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4.xml" ContentType="application/vnd.openxmlformats-officedocument.drawing+xml"/>
  <Override PartName="/xl/charts/chart29.xml" ContentType="application/vnd.openxmlformats-officedocument.drawingml.chart+xml"/>
  <Override PartName="/xl/drawings/drawing25.xml" ContentType="application/vnd.openxmlformats-officedocument.drawingml.chartshapes+xml"/>
  <Override PartName="/xl/charts/chart3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31.xml" ContentType="application/vnd.openxmlformats-officedocument.drawingml.chart+xml"/>
  <Override PartName="/xl/drawings/drawing28.xml" ContentType="application/vnd.openxmlformats-officedocument.drawingml.chartshapes+xml"/>
  <Override PartName="/xl/charts/chart3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3.xml" ContentType="application/vnd.openxmlformats-officedocument.drawingml.chart+xml"/>
  <Override PartName="/xl/drawings/drawing31.xml" ContentType="application/vnd.openxmlformats-officedocument.drawingml.chartshapes+xml"/>
  <Override PartName="/xl/charts/chart34.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980" yWindow="105" windowWidth="14175" windowHeight="11760" tabRatio="916" activeTab="2"/>
  </bookViews>
  <sheets>
    <sheet name="info" sheetId="1" r:id="rId1"/>
    <sheet name="alappálya-baseline" sheetId="45" r:id="rId2"/>
    <sheet name="c1-1" sheetId="65" r:id="rId3"/>
    <sheet name="c1-2" sheetId="79" r:id="rId4"/>
    <sheet name="c1-3" sheetId="73" r:id="rId5"/>
    <sheet name="c1-4" sheetId="6" r:id="rId6"/>
    <sheet name="t1-1" sheetId="7" r:id="rId7"/>
    <sheet name="c1-5" sheetId="80" r:id="rId8"/>
    <sheet name="c1-6" sheetId="48" r:id="rId9"/>
    <sheet name="c1-7" sheetId="9" r:id="rId10"/>
    <sheet name="c1-8" sheetId="10" r:id="rId11"/>
    <sheet name="c1-9" sheetId="67" r:id="rId12"/>
    <sheet name="c1-10" sheetId="82" r:id="rId13"/>
    <sheet name="c1-11" sheetId="40" r:id="rId14"/>
    <sheet name="c1-12" sheetId="83" r:id="rId15"/>
    <sheet name="c1-13" sheetId="88" r:id="rId16"/>
    <sheet name="c1-14" sheetId="15" r:id="rId17"/>
    <sheet name="c1-15" sheetId="84" r:id="rId18"/>
    <sheet name="c1-16" sheetId="85" r:id="rId19"/>
    <sheet name="c1-17" sheetId="86" r:id="rId20"/>
    <sheet name="t1-2" sheetId="74" r:id="rId21"/>
    <sheet name="t1-3" sheetId="7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aaa" localSheetId="2"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4" hidden="1">{"'előző év december'!$A$2:$CP$214"}</definedName>
    <definedName name="_____________aaa" localSheetId="21" hidden="1">{"'előző év december'!$A$2:$CP$214"}</definedName>
    <definedName name="_____________aaa" hidden="1">{"'előző év december'!$A$2:$CP$214"}</definedName>
    <definedName name="_____cp10" localSheetId="2"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6" hidden="1">{"'előző év december'!$A$2:$CP$214"}</definedName>
    <definedName name="_____cp10" localSheetId="17" hidden="1">{"'előző év december'!$A$2:$CP$214"}</definedName>
    <definedName name="_____cp10" localSheetId="4" hidden="1">{"'előző év december'!$A$2:$CP$214"}</definedName>
    <definedName name="_____cp10" localSheetId="5" hidden="1">{"'előző év december'!$A$2:$CP$214"}</definedName>
    <definedName name="_____cp10" localSheetId="8" hidden="1">{"'előző év december'!$A$2:$CP$214"}</definedName>
    <definedName name="_____cp10" localSheetId="9" hidden="1">{"'előző év december'!$A$2:$CP$214"}</definedName>
    <definedName name="_____cp10" localSheetId="10" hidden="1">{"'előző év december'!$A$2:$CP$214"}</definedName>
    <definedName name="_____cp10" localSheetId="6" hidden="1">{"'előző év december'!$A$2:$CP$214"}</definedName>
    <definedName name="_____cp10" localSheetId="21" hidden="1">{"'előző év december'!$A$2:$CP$214"}</definedName>
    <definedName name="_____cp10" hidden="1">{"'előző év december'!$A$2:$CP$214"}</definedName>
    <definedName name="_____cp11" localSheetId="2"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6" hidden="1">{"'előző év december'!$A$2:$CP$214"}</definedName>
    <definedName name="_____cp11" localSheetId="17" hidden="1">{"'előző év december'!$A$2:$CP$214"}</definedName>
    <definedName name="_____cp11" localSheetId="4" hidden="1">{"'előző év december'!$A$2:$CP$214"}</definedName>
    <definedName name="_____cp11" localSheetId="5" hidden="1">{"'előző év december'!$A$2:$CP$214"}</definedName>
    <definedName name="_____cp11" localSheetId="8" hidden="1">{"'előző év december'!$A$2:$CP$214"}</definedName>
    <definedName name="_____cp11" localSheetId="9" hidden="1">{"'előző év december'!$A$2:$CP$214"}</definedName>
    <definedName name="_____cp11" localSheetId="10" hidden="1">{"'előző év december'!$A$2:$CP$214"}</definedName>
    <definedName name="_____cp11" localSheetId="6" hidden="1">{"'előző év december'!$A$2:$CP$214"}</definedName>
    <definedName name="_____cp11" localSheetId="21" hidden="1">{"'előző év december'!$A$2:$CP$214"}</definedName>
    <definedName name="_____cp11" hidden="1">{"'előző év december'!$A$2:$CP$214"}</definedName>
    <definedName name="_____cp2" localSheetId="2"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6" hidden="1">{"'előző év december'!$A$2:$CP$214"}</definedName>
    <definedName name="_____cp2" localSheetId="17" hidden="1">{"'előző év december'!$A$2:$CP$214"}</definedName>
    <definedName name="_____cp2" localSheetId="4" hidden="1">{"'előző év december'!$A$2:$CP$214"}</definedName>
    <definedName name="_____cp2" localSheetId="5" hidden="1">{"'előző év december'!$A$2:$CP$214"}</definedName>
    <definedName name="_____cp2" localSheetId="8" hidden="1">{"'előző év december'!$A$2:$CP$214"}</definedName>
    <definedName name="_____cp2" localSheetId="9" hidden="1">{"'előző év december'!$A$2:$CP$214"}</definedName>
    <definedName name="_____cp2" localSheetId="10" hidden="1">{"'előző év december'!$A$2:$CP$214"}</definedName>
    <definedName name="_____cp2" localSheetId="6" hidden="1">{"'előző év december'!$A$2:$CP$214"}</definedName>
    <definedName name="_____cp2" localSheetId="21" hidden="1">{"'előző év december'!$A$2:$CP$214"}</definedName>
    <definedName name="_____cp2" hidden="1">{"'előző év december'!$A$2:$CP$214"}</definedName>
    <definedName name="_____cp3" localSheetId="2"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6" hidden="1">{"'előző év december'!$A$2:$CP$214"}</definedName>
    <definedName name="_____cp3" localSheetId="17" hidden="1">{"'előző év december'!$A$2:$CP$214"}</definedName>
    <definedName name="_____cp3" localSheetId="4" hidden="1">{"'előző év december'!$A$2:$CP$214"}</definedName>
    <definedName name="_____cp3" localSheetId="5" hidden="1">{"'előző év december'!$A$2:$CP$214"}</definedName>
    <definedName name="_____cp3" localSheetId="8" hidden="1">{"'előző év december'!$A$2:$CP$214"}</definedName>
    <definedName name="_____cp3" localSheetId="9" hidden="1">{"'előző év december'!$A$2:$CP$214"}</definedName>
    <definedName name="_____cp3" localSheetId="10" hidden="1">{"'előző év december'!$A$2:$CP$214"}</definedName>
    <definedName name="_____cp3" localSheetId="6" hidden="1">{"'előző év december'!$A$2:$CP$214"}</definedName>
    <definedName name="_____cp3" localSheetId="21" hidden="1">{"'előző év december'!$A$2:$CP$214"}</definedName>
    <definedName name="_____cp3" hidden="1">{"'előző év december'!$A$2:$CP$214"}</definedName>
    <definedName name="_____cp4" localSheetId="2"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6" hidden="1">{"'előző év december'!$A$2:$CP$214"}</definedName>
    <definedName name="_____cp4" localSheetId="17" hidden="1">{"'előző év december'!$A$2:$CP$214"}</definedName>
    <definedName name="_____cp4" localSheetId="4" hidden="1">{"'előző év december'!$A$2:$CP$214"}</definedName>
    <definedName name="_____cp4" localSheetId="5" hidden="1">{"'előző év december'!$A$2:$CP$214"}</definedName>
    <definedName name="_____cp4" localSheetId="8" hidden="1">{"'előző év december'!$A$2:$CP$214"}</definedName>
    <definedName name="_____cp4" localSheetId="9" hidden="1">{"'előző év december'!$A$2:$CP$214"}</definedName>
    <definedName name="_____cp4" localSheetId="10" hidden="1">{"'előző év december'!$A$2:$CP$214"}</definedName>
    <definedName name="_____cp4" localSheetId="6" hidden="1">{"'előző év december'!$A$2:$CP$214"}</definedName>
    <definedName name="_____cp4" localSheetId="21" hidden="1">{"'előző év december'!$A$2:$CP$214"}</definedName>
    <definedName name="_____cp4" hidden="1">{"'előző év december'!$A$2:$CP$214"}</definedName>
    <definedName name="_____cp5" localSheetId="2"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6" hidden="1">{"'előző év december'!$A$2:$CP$214"}</definedName>
    <definedName name="_____cp5" localSheetId="17" hidden="1">{"'előző év december'!$A$2:$CP$214"}</definedName>
    <definedName name="_____cp5" localSheetId="4" hidden="1">{"'előző év december'!$A$2:$CP$214"}</definedName>
    <definedName name="_____cp5" localSheetId="5" hidden="1">{"'előző év december'!$A$2:$CP$214"}</definedName>
    <definedName name="_____cp5" localSheetId="8" hidden="1">{"'előző év december'!$A$2:$CP$214"}</definedName>
    <definedName name="_____cp5" localSheetId="9" hidden="1">{"'előző év december'!$A$2:$CP$214"}</definedName>
    <definedName name="_____cp5" localSheetId="10" hidden="1">{"'előző év december'!$A$2:$CP$214"}</definedName>
    <definedName name="_____cp5" localSheetId="6" hidden="1">{"'előző év december'!$A$2:$CP$214"}</definedName>
    <definedName name="_____cp5" localSheetId="21" hidden="1">{"'előző év december'!$A$2:$CP$214"}</definedName>
    <definedName name="_____cp5" hidden="1">{"'előző év december'!$A$2:$CP$214"}</definedName>
    <definedName name="_____cp6" localSheetId="2"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6" hidden="1">{"'előző év december'!$A$2:$CP$214"}</definedName>
    <definedName name="_____cp6" localSheetId="17" hidden="1">{"'előző év december'!$A$2:$CP$214"}</definedName>
    <definedName name="_____cp6" localSheetId="4" hidden="1">{"'előző év december'!$A$2:$CP$214"}</definedName>
    <definedName name="_____cp6" localSheetId="5" hidden="1">{"'előző év december'!$A$2:$CP$214"}</definedName>
    <definedName name="_____cp6" localSheetId="8" hidden="1">{"'előző év december'!$A$2:$CP$214"}</definedName>
    <definedName name="_____cp6" localSheetId="9" hidden="1">{"'előző év december'!$A$2:$CP$214"}</definedName>
    <definedName name="_____cp6" localSheetId="10" hidden="1">{"'előző év december'!$A$2:$CP$214"}</definedName>
    <definedName name="_____cp6" localSheetId="6" hidden="1">{"'előző év december'!$A$2:$CP$214"}</definedName>
    <definedName name="_____cp6" localSheetId="21" hidden="1">{"'előző év december'!$A$2:$CP$214"}</definedName>
    <definedName name="_____cp6" hidden="1">{"'előző év december'!$A$2:$CP$214"}</definedName>
    <definedName name="_____cp7" localSheetId="2"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6" hidden="1">{"'előző év december'!$A$2:$CP$214"}</definedName>
    <definedName name="_____cp7" localSheetId="17" hidden="1">{"'előző év december'!$A$2:$CP$214"}</definedName>
    <definedName name="_____cp7" localSheetId="4" hidden="1">{"'előző év december'!$A$2:$CP$214"}</definedName>
    <definedName name="_____cp7" localSheetId="5" hidden="1">{"'előző év december'!$A$2:$CP$214"}</definedName>
    <definedName name="_____cp7" localSheetId="8" hidden="1">{"'előző év december'!$A$2:$CP$214"}</definedName>
    <definedName name="_____cp7" localSheetId="9" hidden="1">{"'előző év december'!$A$2:$CP$214"}</definedName>
    <definedName name="_____cp7" localSheetId="10" hidden="1">{"'előző év december'!$A$2:$CP$214"}</definedName>
    <definedName name="_____cp7" localSheetId="6" hidden="1">{"'előző év december'!$A$2:$CP$214"}</definedName>
    <definedName name="_____cp7" localSheetId="21" hidden="1">{"'előző év december'!$A$2:$CP$214"}</definedName>
    <definedName name="_____cp7" hidden="1">{"'előző év december'!$A$2:$CP$214"}</definedName>
    <definedName name="_____cp8" localSheetId="2"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6" hidden="1">{"'előző év december'!$A$2:$CP$214"}</definedName>
    <definedName name="_____cp8" localSheetId="17" hidden="1">{"'előző év december'!$A$2:$CP$214"}</definedName>
    <definedName name="_____cp8" localSheetId="4" hidden="1">{"'előző év december'!$A$2:$CP$214"}</definedName>
    <definedName name="_____cp8" localSheetId="5" hidden="1">{"'előző év december'!$A$2:$CP$214"}</definedName>
    <definedName name="_____cp8" localSheetId="8" hidden="1">{"'előző év december'!$A$2:$CP$214"}</definedName>
    <definedName name="_____cp8" localSheetId="9" hidden="1">{"'előző év december'!$A$2:$CP$214"}</definedName>
    <definedName name="_____cp8" localSheetId="10" hidden="1">{"'előző év december'!$A$2:$CP$214"}</definedName>
    <definedName name="_____cp8" localSheetId="6" hidden="1">{"'előző év december'!$A$2:$CP$214"}</definedName>
    <definedName name="_____cp8" localSheetId="21" hidden="1">{"'előző év december'!$A$2:$CP$214"}</definedName>
    <definedName name="_____cp8" hidden="1">{"'előző év december'!$A$2:$CP$214"}</definedName>
    <definedName name="_____cp9" localSheetId="2"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6" hidden="1">{"'előző év december'!$A$2:$CP$214"}</definedName>
    <definedName name="_____cp9" localSheetId="17" hidden="1">{"'előző év december'!$A$2:$CP$214"}</definedName>
    <definedName name="_____cp9" localSheetId="4" hidden="1">{"'előző év december'!$A$2:$CP$214"}</definedName>
    <definedName name="_____cp9" localSheetId="5" hidden="1">{"'előző év december'!$A$2:$CP$214"}</definedName>
    <definedName name="_____cp9" localSheetId="8" hidden="1">{"'előző év december'!$A$2:$CP$214"}</definedName>
    <definedName name="_____cp9" localSheetId="9" hidden="1">{"'előző év december'!$A$2:$CP$214"}</definedName>
    <definedName name="_____cp9" localSheetId="10" hidden="1">{"'előző év december'!$A$2:$CP$214"}</definedName>
    <definedName name="_____cp9" localSheetId="6" hidden="1">{"'előző év december'!$A$2:$CP$214"}</definedName>
    <definedName name="_____cp9" localSheetId="21" hidden="1">{"'előző év december'!$A$2:$CP$214"}</definedName>
    <definedName name="_____cp9" hidden="1">{"'előző év december'!$A$2:$CP$214"}</definedName>
    <definedName name="_____cpr2" localSheetId="2"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6" hidden="1">{"'előző év december'!$A$2:$CP$214"}</definedName>
    <definedName name="_____cpr2" localSheetId="17" hidden="1">{"'előző év december'!$A$2:$CP$214"}</definedName>
    <definedName name="_____cpr2" localSheetId="4" hidden="1">{"'előző év december'!$A$2:$CP$214"}</definedName>
    <definedName name="_____cpr2" localSheetId="5" hidden="1">{"'előző év december'!$A$2:$CP$214"}</definedName>
    <definedName name="_____cpr2" localSheetId="8" hidden="1">{"'előző év december'!$A$2:$CP$214"}</definedName>
    <definedName name="_____cpr2" localSheetId="9" hidden="1">{"'előző év december'!$A$2:$CP$214"}</definedName>
    <definedName name="_____cpr2" localSheetId="10" hidden="1">{"'előző év december'!$A$2:$CP$214"}</definedName>
    <definedName name="_____cpr2" localSheetId="6" hidden="1">{"'előző év december'!$A$2:$CP$214"}</definedName>
    <definedName name="_____cpr2" localSheetId="21" hidden="1">{"'előző év december'!$A$2:$CP$214"}</definedName>
    <definedName name="_____cpr2" hidden="1">{"'előző év december'!$A$2:$CP$214"}</definedName>
    <definedName name="_____cpr3" localSheetId="2"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6" hidden="1">{"'előző év december'!$A$2:$CP$214"}</definedName>
    <definedName name="_____cpr3" localSheetId="17" hidden="1">{"'előző év december'!$A$2:$CP$214"}</definedName>
    <definedName name="_____cpr3" localSheetId="4" hidden="1">{"'előző év december'!$A$2:$CP$214"}</definedName>
    <definedName name="_____cpr3" localSheetId="5" hidden="1">{"'előző év december'!$A$2:$CP$214"}</definedName>
    <definedName name="_____cpr3" localSheetId="8" hidden="1">{"'előző év december'!$A$2:$CP$214"}</definedName>
    <definedName name="_____cpr3" localSheetId="9" hidden="1">{"'előző év december'!$A$2:$CP$214"}</definedName>
    <definedName name="_____cpr3" localSheetId="10" hidden="1">{"'előző év december'!$A$2:$CP$214"}</definedName>
    <definedName name="_____cpr3" localSheetId="6" hidden="1">{"'előző év december'!$A$2:$CP$214"}</definedName>
    <definedName name="_____cpr3" localSheetId="21" hidden="1">{"'előző év december'!$A$2:$CP$214"}</definedName>
    <definedName name="_____cpr3" hidden="1">{"'előző év december'!$A$2:$CP$214"}</definedName>
    <definedName name="_____cpr4" localSheetId="2"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6" hidden="1">{"'előző év december'!$A$2:$CP$214"}</definedName>
    <definedName name="_____cpr4" localSheetId="17" hidden="1">{"'előző év december'!$A$2:$CP$214"}</definedName>
    <definedName name="_____cpr4" localSheetId="4" hidden="1">{"'előző év december'!$A$2:$CP$214"}</definedName>
    <definedName name="_____cpr4" localSheetId="5" hidden="1">{"'előző év december'!$A$2:$CP$214"}</definedName>
    <definedName name="_____cpr4" localSheetId="8" hidden="1">{"'előző év december'!$A$2:$CP$214"}</definedName>
    <definedName name="_____cpr4" localSheetId="9" hidden="1">{"'előző év december'!$A$2:$CP$214"}</definedName>
    <definedName name="_____cpr4" localSheetId="10" hidden="1">{"'előző év december'!$A$2:$CP$214"}</definedName>
    <definedName name="_____cpr4" localSheetId="6" hidden="1">{"'előző év december'!$A$2:$CP$214"}</definedName>
    <definedName name="_____cpr4" localSheetId="21" hidden="1">{"'előző év december'!$A$2:$CP$214"}</definedName>
    <definedName name="_____cpr4" hidden="1">{"'előző év december'!$A$2:$CP$214"}</definedName>
    <definedName name="____cp10" localSheetId="2"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6" hidden="1">{"'előző év december'!$A$2:$CP$214"}</definedName>
    <definedName name="____cp10" localSheetId="17" hidden="1">{"'előző év december'!$A$2:$CP$214"}</definedName>
    <definedName name="____cp10" localSheetId="4" hidden="1">{"'előző év december'!$A$2:$CP$214"}</definedName>
    <definedName name="____cp10" localSheetId="5" hidden="1">{"'előző év december'!$A$2:$CP$214"}</definedName>
    <definedName name="____cp10" localSheetId="8" hidden="1">{"'előző év december'!$A$2:$CP$214"}</definedName>
    <definedName name="____cp10" localSheetId="9" hidden="1">{"'előző év december'!$A$2:$CP$214"}</definedName>
    <definedName name="____cp10" localSheetId="10" hidden="1">{"'előző év december'!$A$2:$CP$214"}</definedName>
    <definedName name="____cp10" localSheetId="6" hidden="1">{"'előző év december'!$A$2:$CP$214"}</definedName>
    <definedName name="____cp10" localSheetId="21" hidden="1">{"'előző év december'!$A$2:$CP$214"}</definedName>
    <definedName name="____cp10" hidden="1">{"'előző év december'!$A$2:$CP$214"}</definedName>
    <definedName name="____cp11" localSheetId="2"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6" hidden="1">{"'előző év december'!$A$2:$CP$214"}</definedName>
    <definedName name="____cp11" localSheetId="17" hidden="1">{"'előző év december'!$A$2:$CP$214"}</definedName>
    <definedName name="____cp11" localSheetId="4" hidden="1">{"'előző év december'!$A$2:$CP$214"}</definedName>
    <definedName name="____cp11" localSheetId="5" hidden="1">{"'előző év december'!$A$2:$CP$214"}</definedName>
    <definedName name="____cp11" localSheetId="8" hidden="1">{"'előző év december'!$A$2:$CP$214"}</definedName>
    <definedName name="____cp11" localSheetId="9" hidden="1">{"'előző év december'!$A$2:$CP$214"}</definedName>
    <definedName name="____cp11" localSheetId="10" hidden="1">{"'előző év december'!$A$2:$CP$214"}</definedName>
    <definedName name="____cp11" localSheetId="6" hidden="1">{"'előző év december'!$A$2:$CP$214"}</definedName>
    <definedName name="____cp11" localSheetId="21" hidden="1">{"'előző év december'!$A$2:$CP$214"}</definedName>
    <definedName name="____cp11" hidden="1">{"'előző év december'!$A$2:$CP$214"}</definedName>
    <definedName name="____cp2" localSheetId="2"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6" hidden="1">{"'előző év december'!$A$2:$CP$214"}</definedName>
    <definedName name="____cp2" localSheetId="17" hidden="1">{"'előző év december'!$A$2:$CP$214"}</definedName>
    <definedName name="____cp2" localSheetId="4" hidden="1">{"'előző év december'!$A$2:$CP$214"}</definedName>
    <definedName name="____cp2" localSheetId="5" hidden="1">{"'előző év december'!$A$2:$CP$214"}</definedName>
    <definedName name="____cp2" localSheetId="8" hidden="1">{"'előző év december'!$A$2:$CP$214"}</definedName>
    <definedName name="____cp2" localSheetId="9" hidden="1">{"'előző év december'!$A$2:$CP$214"}</definedName>
    <definedName name="____cp2" localSheetId="10" hidden="1">{"'előző év december'!$A$2:$CP$214"}</definedName>
    <definedName name="____cp2" localSheetId="6" hidden="1">{"'előző év december'!$A$2:$CP$214"}</definedName>
    <definedName name="____cp2" localSheetId="21" hidden="1">{"'előző év december'!$A$2:$CP$214"}</definedName>
    <definedName name="____cp2" hidden="1">{"'előző év december'!$A$2:$CP$214"}</definedName>
    <definedName name="____cp3" localSheetId="2"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6" hidden="1">{"'előző év december'!$A$2:$CP$214"}</definedName>
    <definedName name="____cp3" localSheetId="17" hidden="1">{"'előző év december'!$A$2:$CP$214"}</definedName>
    <definedName name="____cp3" localSheetId="4" hidden="1">{"'előző év december'!$A$2:$CP$214"}</definedName>
    <definedName name="____cp3" localSheetId="5" hidden="1">{"'előző év december'!$A$2:$CP$214"}</definedName>
    <definedName name="____cp3" localSheetId="8" hidden="1">{"'előző év december'!$A$2:$CP$214"}</definedName>
    <definedName name="____cp3" localSheetId="9" hidden="1">{"'előző év december'!$A$2:$CP$214"}</definedName>
    <definedName name="____cp3" localSheetId="10" hidden="1">{"'előző év december'!$A$2:$CP$214"}</definedName>
    <definedName name="____cp3" localSheetId="6" hidden="1">{"'előző év december'!$A$2:$CP$214"}</definedName>
    <definedName name="____cp3" localSheetId="21" hidden="1">{"'előző év december'!$A$2:$CP$214"}</definedName>
    <definedName name="____cp3" hidden="1">{"'előző év december'!$A$2:$CP$214"}</definedName>
    <definedName name="____cp4" localSheetId="2"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6" hidden="1">{"'előző év december'!$A$2:$CP$214"}</definedName>
    <definedName name="____cp4" localSheetId="17" hidden="1">{"'előző év december'!$A$2:$CP$214"}</definedName>
    <definedName name="____cp4" localSheetId="4" hidden="1">{"'előző év december'!$A$2:$CP$214"}</definedName>
    <definedName name="____cp4" localSheetId="5" hidden="1">{"'előző év december'!$A$2:$CP$214"}</definedName>
    <definedName name="____cp4" localSheetId="8" hidden="1">{"'előző év december'!$A$2:$CP$214"}</definedName>
    <definedName name="____cp4" localSheetId="9" hidden="1">{"'előző év december'!$A$2:$CP$214"}</definedName>
    <definedName name="____cp4" localSheetId="10" hidden="1">{"'előző év december'!$A$2:$CP$214"}</definedName>
    <definedName name="____cp4" localSheetId="6" hidden="1">{"'előző év december'!$A$2:$CP$214"}</definedName>
    <definedName name="____cp4" localSheetId="21" hidden="1">{"'előző év december'!$A$2:$CP$214"}</definedName>
    <definedName name="____cp4" hidden="1">{"'előző év december'!$A$2:$CP$214"}</definedName>
    <definedName name="____cp5" localSheetId="2"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6" hidden="1">{"'előző év december'!$A$2:$CP$214"}</definedName>
    <definedName name="____cp5" localSheetId="17" hidden="1">{"'előző év december'!$A$2:$CP$214"}</definedName>
    <definedName name="____cp5" localSheetId="4" hidden="1">{"'előző év december'!$A$2:$CP$214"}</definedName>
    <definedName name="____cp5" localSheetId="5" hidden="1">{"'előző év december'!$A$2:$CP$214"}</definedName>
    <definedName name="____cp5" localSheetId="8" hidden="1">{"'előző év december'!$A$2:$CP$214"}</definedName>
    <definedName name="____cp5" localSheetId="9" hidden="1">{"'előző év december'!$A$2:$CP$214"}</definedName>
    <definedName name="____cp5" localSheetId="10" hidden="1">{"'előző év december'!$A$2:$CP$214"}</definedName>
    <definedName name="____cp5" localSheetId="6" hidden="1">{"'előző év december'!$A$2:$CP$214"}</definedName>
    <definedName name="____cp5" localSheetId="21" hidden="1">{"'előző év december'!$A$2:$CP$214"}</definedName>
    <definedName name="____cp5" hidden="1">{"'előző év december'!$A$2:$CP$214"}</definedName>
    <definedName name="____cp6" localSheetId="2"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6" hidden="1">{"'előző év december'!$A$2:$CP$214"}</definedName>
    <definedName name="____cp6" localSheetId="17" hidden="1">{"'előző év december'!$A$2:$CP$214"}</definedName>
    <definedName name="____cp6" localSheetId="4" hidden="1">{"'előző év december'!$A$2:$CP$214"}</definedName>
    <definedName name="____cp6" localSheetId="5" hidden="1">{"'előző év december'!$A$2:$CP$214"}</definedName>
    <definedName name="____cp6" localSheetId="8" hidden="1">{"'előző év december'!$A$2:$CP$214"}</definedName>
    <definedName name="____cp6" localSheetId="9" hidden="1">{"'előző év december'!$A$2:$CP$214"}</definedName>
    <definedName name="____cp6" localSheetId="10" hidden="1">{"'előző év december'!$A$2:$CP$214"}</definedName>
    <definedName name="____cp6" localSheetId="6" hidden="1">{"'előző év december'!$A$2:$CP$214"}</definedName>
    <definedName name="____cp6" localSheetId="21" hidden="1">{"'előző év december'!$A$2:$CP$214"}</definedName>
    <definedName name="____cp6" hidden="1">{"'előző év december'!$A$2:$CP$214"}</definedName>
    <definedName name="____cp7" localSheetId="2"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6" hidden="1">{"'előző év december'!$A$2:$CP$214"}</definedName>
    <definedName name="____cp7" localSheetId="17" hidden="1">{"'előző év december'!$A$2:$CP$214"}</definedName>
    <definedName name="____cp7" localSheetId="4" hidden="1">{"'előző év december'!$A$2:$CP$214"}</definedName>
    <definedName name="____cp7" localSheetId="5" hidden="1">{"'előző év december'!$A$2:$CP$214"}</definedName>
    <definedName name="____cp7" localSheetId="8" hidden="1">{"'előző év december'!$A$2:$CP$214"}</definedName>
    <definedName name="____cp7" localSheetId="9" hidden="1">{"'előző év december'!$A$2:$CP$214"}</definedName>
    <definedName name="____cp7" localSheetId="10" hidden="1">{"'előző év december'!$A$2:$CP$214"}</definedName>
    <definedName name="____cp7" localSheetId="6" hidden="1">{"'előző év december'!$A$2:$CP$214"}</definedName>
    <definedName name="____cp7" localSheetId="21" hidden="1">{"'előző év december'!$A$2:$CP$214"}</definedName>
    <definedName name="____cp7" hidden="1">{"'előző év december'!$A$2:$CP$214"}</definedName>
    <definedName name="____cp8" localSheetId="2"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6" hidden="1">{"'előző év december'!$A$2:$CP$214"}</definedName>
    <definedName name="____cp8" localSheetId="17" hidden="1">{"'előző év december'!$A$2:$CP$214"}</definedName>
    <definedName name="____cp8" localSheetId="4" hidden="1">{"'előző év december'!$A$2:$CP$214"}</definedName>
    <definedName name="____cp8" localSheetId="5" hidden="1">{"'előző év december'!$A$2:$CP$214"}</definedName>
    <definedName name="____cp8" localSheetId="8" hidden="1">{"'előző év december'!$A$2:$CP$214"}</definedName>
    <definedName name="____cp8" localSheetId="9" hidden="1">{"'előző év december'!$A$2:$CP$214"}</definedName>
    <definedName name="____cp8" localSheetId="10" hidden="1">{"'előző év december'!$A$2:$CP$214"}</definedName>
    <definedName name="____cp8" localSheetId="6" hidden="1">{"'előző év december'!$A$2:$CP$214"}</definedName>
    <definedName name="____cp8" localSheetId="21" hidden="1">{"'előző év december'!$A$2:$CP$214"}</definedName>
    <definedName name="____cp8" hidden="1">{"'előző év december'!$A$2:$CP$214"}</definedName>
    <definedName name="____cp9" localSheetId="2"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6" hidden="1">{"'előző év december'!$A$2:$CP$214"}</definedName>
    <definedName name="____cp9" localSheetId="17" hidden="1">{"'előző év december'!$A$2:$CP$214"}</definedName>
    <definedName name="____cp9" localSheetId="4" hidden="1">{"'előző év december'!$A$2:$CP$214"}</definedName>
    <definedName name="____cp9" localSheetId="5" hidden="1">{"'előző év december'!$A$2:$CP$214"}</definedName>
    <definedName name="____cp9" localSheetId="8" hidden="1">{"'előző év december'!$A$2:$CP$214"}</definedName>
    <definedName name="____cp9" localSheetId="9" hidden="1">{"'előző év december'!$A$2:$CP$214"}</definedName>
    <definedName name="____cp9" localSheetId="10" hidden="1">{"'előző év december'!$A$2:$CP$214"}</definedName>
    <definedName name="____cp9" localSheetId="6" hidden="1">{"'előző év december'!$A$2:$CP$214"}</definedName>
    <definedName name="____cp9" localSheetId="21" hidden="1">{"'előző év december'!$A$2:$CP$214"}</definedName>
    <definedName name="____cp9" hidden="1">{"'előző év december'!$A$2:$CP$214"}</definedName>
    <definedName name="____cpr2" localSheetId="2"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6" hidden="1">{"'előző év december'!$A$2:$CP$214"}</definedName>
    <definedName name="____cpr2" localSheetId="17" hidden="1">{"'előző év december'!$A$2:$CP$214"}</definedName>
    <definedName name="____cpr2" localSheetId="4" hidden="1">{"'előző év december'!$A$2:$CP$214"}</definedName>
    <definedName name="____cpr2" localSheetId="5" hidden="1">{"'előző év december'!$A$2:$CP$214"}</definedName>
    <definedName name="____cpr2" localSheetId="8" hidden="1">{"'előző év december'!$A$2:$CP$214"}</definedName>
    <definedName name="____cpr2" localSheetId="9" hidden="1">{"'előző év december'!$A$2:$CP$214"}</definedName>
    <definedName name="____cpr2" localSheetId="10" hidden="1">{"'előző év december'!$A$2:$CP$214"}</definedName>
    <definedName name="____cpr2" localSheetId="6" hidden="1">{"'előző év december'!$A$2:$CP$214"}</definedName>
    <definedName name="____cpr2" localSheetId="21" hidden="1">{"'előző év december'!$A$2:$CP$214"}</definedName>
    <definedName name="____cpr2" hidden="1">{"'előző év december'!$A$2:$CP$214"}</definedName>
    <definedName name="____cpr3" localSheetId="2"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6" hidden="1">{"'előző év december'!$A$2:$CP$214"}</definedName>
    <definedName name="____cpr3" localSheetId="17" hidden="1">{"'előző év december'!$A$2:$CP$214"}</definedName>
    <definedName name="____cpr3" localSheetId="4" hidden="1">{"'előző év december'!$A$2:$CP$214"}</definedName>
    <definedName name="____cpr3" localSheetId="5" hidden="1">{"'előző év december'!$A$2:$CP$214"}</definedName>
    <definedName name="____cpr3" localSheetId="8" hidden="1">{"'előző év december'!$A$2:$CP$214"}</definedName>
    <definedName name="____cpr3" localSheetId="9" hidden="1">{"'előző év december'!$A$2:$CP$214"}</definedName>
    <definedName name="____cpr3" localSheetId="10" hidden="1">{"'előző év december'!$A$2:$CP$214"}</definedName>
    <definedName name="____cpr3" localSheetId="6" hidden="1">{"'előző év december'!$A$2:$CP$214"}</definedName>
    <definedName name="____cpr3" localSheetId="21" hidden="1">{"'előző év december'!$A$2:$CP$214"}</definedName>
    <definedName name="____cpr3" hidden="1">{"'előző év december'!$A$2:$CP$214"}</definedName>
    <definedName name="____cpr4" localSheetId="2"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6" hidden="1">{"'előző év december'!$A$2:$CP$214"}</definedName>
    <definedName name="____cpr4" localSheetId="17" hidden="1">{"'előző év december'!$A$2:$CP$214"}</definedName>
    <definedName name="____cpr4" localSheetId="4" hidden="1">{"'előző év december'!$A$2:$CP$214"}</definedName>
    <definedName name="____cpr4" localSheetId="5" hidden="1">{"'előző év december'!$A$2:$CP$214"}</definedName>
    <definedName name="____cpr4" localSheetId="8" hidden="1">{"'előző év december'!$A$2:$CP$214"}</definedName>
    <definedName name="____cpr4" localSheetId="9" hidden="1">{"'előző év december'!$A$2:$CP$214"}</definedName>
    <definedName name="____cpr4" localSheetId="10" hidden="1">{"'előző év december'!$A$2:$CP$214"}</definedName>
    <definedName name="____cpr4" localSheetId="6" hidden="1">{"'előző év december'!$A$2:$CP$214"}</definedName>
    <definedName name="____cpr4" localSheetId="21" hidden="1">{"'előző év december'!$A$2:$CP$214"}</definedName>
    <definedName name="____cpr4" hidden="1">{"'előző év december'!$A$2:$CP$214"}</definedName>
    <definedName name="___cp10" localSheetId="2"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6" hidden="1">{"'előző év december'!$A$2:$CP$214"}</definedName>
    <definedName name="___cp10" localSheetId="17" hidden="1">{"'előző év december'!$A$2:$CP$214"}</definedName>
    <definedName name="___cp10" localSheetId="4" hidden="1">{"'előző év december'!$A$2:$CP$214"}</definedName>
    <definedName name="___cp10" localSheetId="5" hidden="1">{"'előző év december'!$A$2:$CP$214"}</definedName>
    <definedName name="___cp10" localSheetId="8" hidden="1">{"'előző év december'!$A$2:$CP$214"}</definedName>
    <definedName name="___cp10" localSheetId="9" hidden="1">{"'előző év december'!$A$2:$CP$214"}</definedName>
    <definedName name="___cp10" localSheetId="10" hidden="1">{"'előző év december'!$A$2:$CP$214"}</definedName>
    <definedName name="___cp10" localSheetId="6" hidden="1">{"'előző év december'!$A$2:$CP$214"}</definedName>
    <definedName name="___cp10" localSheetId="21" hidden="1">{"'előző év december'!$A$2:$CP$214"}</definedName>
    <definedName name="___cp10" hidden="1">{"'előző év december'!$A$2:$CP$214"}</definedName>
    <definedName name="___cp11" localSheetId="2"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6" hidden="1">{"'előző év december'!$A$2:$CP$214"}</definedName>
    <definedName name="___cp11" localSheetId="17" hidden="1">{"'előző év december'!$A$2:$CP$214"}</definedName>
    <definedName name="___cp11" localSheetId="4" hidden="1">{"'előző év december'!$A$2:$CP$214"}</definedName>
    <definedName name="___cp11" localSheetId="5" hidden="1">{"'előző év december'!$A$2:$CP$214"}</definedName>
    <definedName name="___cp11" localSheetId="8" hidden="1">{"'előző év december'!$A$2:$CP$214"}</definedName>
    <definedName name="___cp11" localSheetId="9" hidden="1">{"'előző év december'!$A$2:$CP$214"}</definedName>
    <definedName name="___cp11" localSheetId="10" hidden="1">{"'előző év december'!$A$2:$CP$214"}</definedName>
    <definedName name="___cp11" localSheetId="6" hidden="1">{"'előző év december'!$A$2:$CP$214"}</definedName>
    <definedName name="___cp11" localSheetId="21" hidden="1">{"'előző év december'!$A$2:$CP$214"}</definedName>
    <definedName name="___cp11" hidden="1">{"'előző év december'!$A$2:$CP$214"}</definedName>
    <definedName name="___cp2" localSheetId="2"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6" hidden="1">{"'előző év december'!$A$2:$CP$214"}</definedName>
    <definedName name="___cp2" localSheetId="17" hidden="1">{"'előző év december'!$A$2:$CP$214"}</definedName>
    <definedName name="___cp2" localSheetId="4" hidden="1">{"'előző év december'!$A$2:$CP$214"}</definedName>
    <definedName name="___cp2" localSheetId="5" hidden="1">{"'előző év december'!$A$2:$CP$214"}</definedName>
    <definedName name="___cp2" localSheetId="8" hidden="1">{"'előző év december'!$A$2:$CP$214"}</definedName>
    <definedName name="___cp2" localSheetId="9" hidden="1">{"'előző év december'!$A$2:$CP$214"}</definedName>
    <definedName name="___cp2" localSheetId="10" hidden="1">{"'előző év december'!$A$2:$CP$214"}</definedName>
    <definedName name="___cp2" localSheetId="6" hidden="1">{"'előző év december'!$A$2:$CP$214"}</definedName>
    <definedName name="___cp2" localSheetId="21" hidden="1">{"'előző év december'!$A$2:$CP$214"}</definedName>
    <definedName name="___cp2" hidden="1">{"'előző év december'!$A$2:$CP$214"}</definedName>
    <definedName name="___cp3" localSheetId="2"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6" hidden="1">{"'előző év december'!$A$2:$CP$214"}</definedName>
    <definedName name="___cp3" localSheetId="17" hidden="1">{"'előző év december'!$A$2:$CP$214"}</definedName>
    <definedName name="___cp3" localSheetId="4" hidden="1">{"'előző év december'!$A$2:$CP$214"}</definedName>
    <definedName name="___cp3" localSheetId="5" hidden="1">{"'előző év december'!$A$2:$CP$214"}</definedName>
    <definedName name="___cp3" localSheetId="8" hidden="1">{"'előző év december'!$A$2:$CP$214"}</definedName>
    <definedName name="___cp3" localSheetId="9" hidden="1">{"'előző év december'!$A$2:$CP$214"}</definedName>
    <definedName name="___cp3" localSheetId="10" hidden="1">{"'előző év december'!$A$2:$CP$214"}</definedName>
    <definedName name="___cp3" localSheetId="6" hidden="1">{"'előző év december'!$A$2:$CP$214"}</definedName>
    <definedName name="___cp3" localSheetId="21" hidden="1">{"'előző év december'!$A$2:$CP$214"}</definedName>
    <definedName name="___cp3" hidden="1">{"'előző év december'!$A$2:$CP$214"}</definedName>
    <definedName name="___cp4" localSheetId="2"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6" hidden="1">{"'előző év december'!$A$2:$CP$214"}</definedName>
    <definedName name="___cp4" localSheetId="17" hidden="1">{"'előző év december'!$A$2:$CP$214"}</definedName>
    <definedName name="___cp4" localSheetId="4" hidden="1">{"'előző év december'!$A$2:$CP$214"}</definedName>
    <definedName name="___cp4" localSheetId="5" hidden="1">{"'előző év december'!$A$2:$CP$214"}</definedName>
    <definedName name="___cp4" localSheetId="8" hidden="1">{"'előző év december'!$A$2:$CP$214"}</definedName>
    <definedName name="___cp4" localSheetId="9" hidden="1">{"'előző év december'!$A$2:$CP$214"}</definedName>
    <definedName name="___cp4" localSheetId="10" hidden="1">{"'előző év december'!$A$2:$CP$214"}</definedName>
    <definedName name="___cp4" localSheetId="6" hidden="1">{"'előző év december'!$A$2:$CP$214"}</definedName>
    <definedName name="___cp4" localSheetId="21" hidden="1">{"'előző év december'!$A$2:$CP$214"}</definedName>
    <definedName name="___cp4" hidden="1">{"'előző év december'!$A$2:$CP$214"}</definedName>
    <definedName name="___cp5" localSheetId="2"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6" hidden="1">{"'előző év december'!$A$2:$CP$214"}</definedName>
    <definedName name="___cp5" localSheetId="17" hidden="1">{"'előző év december'!$A$2:$CP$214"}</definedName>
    <definedName name="___cp5" localSheetId="4" hidden="1">{"'előző év december'!$A$2:$CP$214"}</definedName>
    <definedName name="___cp5" localSheetId="5" hidden="1">{"'előző év december'!$A$2:$CP$214"}</definedName>
    <definedName name="___cp5" localSheetId="8" hidden="1">{"'előző év december'!$A$2:$CP$214"}</definedName>
    <definedName name="___cp5" localSheetId="9" hidden="1">{"'előző év december'!$A$2:$CP$214"}</definedName>
    <definedName name="___cp5" localSheetId="10" hidden="1">{"'előző év december'!$A$2:$CP$214"}</definedName>
    <definedName name="___cp5" localSheetId="6" hidden="1">{"'előző év december'!$A$2:$CP$214"}</definedName>
    <definedName name="___cp5" localSheetId="21" hidden="1">{"'előző év december'!$A$2:$CP$214"}</definedName>
    <definedName name="___cp5" hidden="1">{"'előző év december'!$A$2:$CP$214"}</definedName>
    <definedName name="___cp6" localSheetId="2"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6" hidden="1">{"'előző év december'!$A$2:$CP$214"}</definedName>
    <definedName name="___cp6" localSheetId="17" hidden="1">{"'előző év december'!$A$2:$CP$214"}</definedName>
    <definedName name="___cp6" localSheetId="4" hidden="1">{"'előző év december'!$A$2:$CP$214"}</definedName>
    <definedName name="___cp6" localSheetId="5" hidden="1">{"'előző év december'!$A$2:$CP$214"}</definedName>
    <definedName name="___cp6" localSheetId="8" hidden="1">{"'előző év december'!$A$2:$CP$214"}</definedName>
    <definedName name="___cp6" localSheetId="9" hidden="1">{"'előző év december'!$A$2:$CP$214"}</definedName>
    <definedName name="___cp6" localSheetId="10" hidden="1">{"'előző év december'!$A$2:$CP$214"}</definedName>
    <definedName name="___cp6" localSheetId="6" hidden="1">{"'előző év december'!$A$2:$CP$214"}</definedName>
    <definedName name="___cp6" localSheetId="21" hidden="1">{"'előző év december'!$A$2:$CP$214"}</definedName>
    <definedName name="___cp6" hidden="1">{"'előző év december'!$A$2:$CP$214"}</definedName>
    <definedName name="___cp7" localSheetId="2"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6" hidden="1">{"'előző év december'!$A$2:$CP$214"}</definedName>
    <definedName name="___cp7" localSheetId="17" hidden="1">{"'előző év december'!$A$2:$CP$214"}</definedName>
    <definedName name="___cp7" localSheetId="4" hidden="1">{"'előző év december'!$A$2:$CP$214"}</definedName>
    <definedName name="___cp7" localSheetId="5" hidden="1">{"'előző év december'!$A$2:$CP$214"}</definedName>
    <definedName name="___cp7" localSheetId="8" hidden="1">{"'előző év december'!$A$2:$CP$214"}</definedName>
    <definedName name="___cp7" localSheetId="9" hidden="1">{"'előző év december'!$A$2:$CP$214"}</definedName>
    <definedName name="___cp7" localSheetId="10" hidden="1">{"'előző év december'!$A$2:$CP$214"}</definedName>
    <definedName name="___cp7" localSheetId="6" hidden="1">{"'előző év december'!$A$2:$CP$214"}</definedName>
    <definedName name="___cp7" localSheetId="21" hidden="1">{"'előző év december'!$A$2:$CP$214"}</definedName>
    <definedName name="___cp7" hidden="1">{"'előző év december'!$A$2:$CP$214"}</definedName>
    <definedName name="___cp8" localSheetId="2"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6" hidden="1">{"'előző év december'!$A$2:$CP$214"}</definedName>
    <definedName name="___cp8" localSheetId="17" hidden="1">{"'előző év december'!$A$2:$CP$214"}</definedName>
    <definedName name="___cp8" localSheetId="4" hidden="1">{"'előző év december'!$A$2:$CP$214"}</definedName>
    <definedName name="___cp8" localSheetId="5" hidden="1">{"'előző év december'!$A$2:$CP$214"}</definedName>
    <definedName name="___cp8" localSheetId="8" hidden="1">{"'előző év december'!$A$2:$CP$214"}</definedName>
    <definedName name="___cp8" localSheetId="9" hidden="1">{"'előző év december'!$A$2:$CP$214"}</definedName>
    <definedName name="___cp8" localSheetId="10" hidden="1">{"'előző év december'!$A$2:$CP$214"}</definedName>
    <definedName name="___cp8" localSheetId="6" hidden="1">{"'előző év december'!$A$2:$CP$214"}</definedName>
    <definedName name="___cp8" localSheetId="21" hidden="1">{"'előző év december'!$A$2:$CP$214"}</definedName>
    <definedName name="___cp8" hidden="1">{"'előző év december'!$A$2:$CP$214"}</definedName>
    <definedName name="___cp9" localSheetId="2"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6" hidden="1">{"'előző év december'!$A$2:$CP$214"}</definedName>
    <definedName name="___cp9" localSheetId="17" hidden="1">{"'előző év december'!$A$2:$CP$214"}</definedName>
    <definedName name="___cp9" localSheetId="4" hidden="1">{"'előző év december'!$A$2:$CP$214"}</definedName>
    <definedName name="___cp9" localSheetId="5" hidden="1">{"'előző év december'!$A$2:$CP$214"}</definedName>
    <definedName name="___cp9" localSheetId="8" hidden="1">{"'előző év december'!$A$2:$CP$214"}</definedName>
    <definedName name="___cp9" localSheetId="9" hidden="1">{"'előző év december'!$A$2:$CP$214"}</definedName>
    <definedName name="___cp9" localSheetId="10" hidden="1">{"'előző év december'!$A$2:$CP$214"}</definedName>
    <definedName name="___cp9" localSheetId="6" hidden="1">{"'előző év december'!$A$2:$CP$214"}</definedName>
    <definedName name="___cp9" localSheetId="21" hidden="1">{"'előző év december'!$A$2:$CP$214"}</definedName>
    <definedName name="___cp9" hidden="1">{"'előző év december'!$A$2:$CP$214"}</definedName>
    <definedName name="___cpr2" localSheetId="2"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6" hidden="1">{"'előző év december'!$A$2:$CP$214"}</definedName>
    <definedName name="___cpr2" localSheetId="17" hidden="1">{"'előző év december'!$A$2:$CP$214"}</definedName>
    <definedName name="___cpr2" localSheetId="4" hidden="1">{"'előző év december'!$A$2:$CP$214"}</definedName>
    <definedName name="___cpr2" localSheetId="5" hidden="1">{"'előző év december'!$A$2:$CP$214"}</definedName>
    <definedName name="___cpr2" localSheetId="8" hidden="1">{"'előző év december'!$A$2:$CP$214"}</definedName>
    <definedName name="___cpr2" localSheetId="9" hidden="1">{"'előző év december'!$A$2:$CP$214"}</definedName>
    <definedName name="___cpr2" localSheetId="10" hidden="1">{"'előző év december'!$A$2:$CP$214"}</definedName>
    <definedName name="___cpr2" localSheetId="6" hidden="1">{"'előző év december'!$A$2:$CP$214"}</definedName>
    <definedName name="___cpr2" localSheetId="21" hidden="1">{"'előző év december'!$A$2:$CP$214"}</definedName>
    <definedName name="___cpr2" hidden="1">{"'előző év december'!$A$2:$CP$214"}</definedName>
    <definedName name="___cpr3" localSheetId="2"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6" hidden="1">{"'előző év december'!$A$2:$CP$214"}</definedName>
    <definedName name="___cpr3" localSheetId="17" hidden="1">{"'előző év december'!$A$2:$CP$214"}</definedName>
    <definedName name="___cpr3" localSheetId="4" hidden="1">{"'előző év december'!$A$2:$CP$214"}</definedName>
    <definedName name="___cpr3" localSheetId="5" hidden="1">{"'előző év december'!$A$2:$CP$214"}</definedName>
    <definedName name="___cpr3" localSheetId="8" hidden="1">{"'előző év december'!$A$2:$CP$214"}</definedName>
    <definedName name="___cpr3" localSheetId="9" hidden="1">{"'előző év december'!$A$2:$CP$214"}</definedName>
    <definedName name="___cpr3" localSheetId="10" hidden="1">{"'előző év december'!$A$2:$CP$214"}</definedName>
    <definedName name="___cpr3" localSheetId="6" hidden="1">{"'előző év december'!$A$2:$CP$214"}</definedName>
    <definedName name="___cpr3" localSheetId="21" hidden="1">{"'előző év december'!$A$2:$CP$214"}</definedName>
    <definedName name="___cpr3" hidden="1">{"'előző év december'!$A$2:$CP$214"}</definedName>
    <definedName name="___cpr4" localSheetId="2"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6" hidden="1">{"'előző év december'!$A$2:$CP$214"}</definedName>
    <definedName name="___cpr4" localSheetId="17" hidden="1">{"'előző év december'!$A$2:$CP$214"}</definedName>
    <definedName name="___cpr4" localSheetId="4" hidden="1">{"'előző év december'!$A$2:$CP$214"}</definedName>
    <definedName name="___cpr4" localSheetId="5" hidden="1">{"'előző év december'!$A$2:$CP$214"}</definedName>
    <definedName name="___cpr4" localSheetId="8" hidden="1">{"'előző év december'!$A$2:$CP$214"}</definedName>
    <definedName name="___cpr4" localSheetId="9" hidden="1">{"'előző év december'!$A$2:$CP$214"}</definedName>
    <definedName name="___cpr4" localSheetId="10" hidden="1">{"'előző év december'!$A$2:$CP$214"}</definedName>
    <definedName name="___cpr4" localSheetId="6" hidden="1">{"'előző év december'!$A$2:$CP$214"}</definedName>
    <definedName name="___cpr4" localSheetId="21" hidden="1">{"'előző év december'!$A$2:$CP$214"}</definedName>
    <definedName name="___cpr4" hidden="1">{"'előző év december'!$A$2:$CP$214"}</definedName>
    <definedName name="__123Graph_A" localSheetId="2" hidden="1">[1]Market!#REF!</definedName>
    <definedName name="__123Graph_A" localSheetId="12" hidden="1">[2]Market!#REF!</definedName>
    <definedName name="__123Graph_A" localSheetId="13" hidden="1">[2]Market!#REF!</definedName>
    <definedName name="__123Graph_A" localSheetId="14" hidden="1">[2]Market!#REF!</definedName>
    <definedName name="__123Graph_A" localSheetId="17" hidden="1">[1]Market!#REF!</definedName>
    <definedName name="__123Graph_A" localSheetId="4" hidden="1">[2]Market!#REF!</definedName>
    <definedName name="__123Graph_A" localSheetId="5" hidden="1">[2]Market!#REF!</definedName>
    <definedName name="__123Graph_A" localSheetId="8" hidden="1">[1]Market!#REF!</definedName>
    <definedName name="__123Graph_A" localSheetId="6" hidden="1">[2]Market!#REF!</definedName>
    <definedName name="__123Graph_A" hidden="1">[1]Market!#REF!</definedName>
    <definedName name="__123Graph_ADIFF" localSheetId="2" hidden="1">[1]Market!#REF!</definedName>
    <definedName name="__123Graph_ADIFF" localSheetId="12" hidden="1">[2]Market!#REF!</definedName>
    <definedName name="__123Graph_ADIFF" localSheetId="13" hidden="1">[2]Market!#REF!</definedName>
    <definedName name="__123Graph_ADIFF" localSheetId="14" hidden="1">[2]Market!#REF!</definedName>
    <definedName name="__123Graph_ADIFF" localSheetId="17" hidden="1">[1]Market!#REF!</definedName>
    <definedName name="__123Graph_ADIFF" localSheetId="4" hidden="1">[2]Market!#REF!</definedName>
    <definedName name="__123Graph_ADIFF" localSheetId="5" hidden="1">[2]Market!#REF!</definedName>
    <definedName name="__123Graph_ADIFF" localSheetId="8" hidden="1">[1]Market!#REF!</definedName>
    <definedName name="__123Graph_ADIFF" localSheetId="6" hidden="1">[2]Market!#REF!</definedName>
    <definedName name="__123Graph_ADIFF" hidden="1">[1]Market!#REF!</definedName>
    <definedName name="__123Graph_ALINES" localSheetId="2" hidden="1">[1]Market!#REF!</definedName>
    <definedName name="__123Graph_ALINES" localSheetId="12" hidden="1">[2]Market!#REF!</definedName>
    <definedName name="__123Graph_ALINES" localSheetId="13" hidden="1">[2]Market!#REF!</definedName>
    <definedName name="__123Graph_ALINES" localSheetId="14" hidden="1">[2]Market!#REF!</definedName>
    <definedName name="__123Graph_ALINES" localSheetId="17" hidden="1">[1]Market!#REF!</definedName>
    <definedName name="__123Graph_ALINES" localSheetId="4" hidden="1">[2]Market!#REF!</definedName>
    <definedName name="__123Graph_ALINES" localSheetId="5" hidden="1">[2]Market!#REF!</definedName>
    <definedName name="__123Graph_ALINES" localSheetId="8" hidden="1">[1]Market!#REF!</definedName>
    <definedName name="__123Graph_ALINES" localSheetId="6" hidden="1">[2]Market!#REF!</definedName>
    <definedName name="__123Graph_ALINES" hidden="1">[1]Market!#REF!</definedName>
    <definedName name="__123Graph_B" localSheetId="2" hidden="1">[1]Market!#REF!</definedName>
    <definedName name="__123Graph_B" localSheetId="12" hidden="1">[2]Market!#REF!</definedName>
    <definedName name="__123Graph_B" localSheetId="13" hidden="1">[2]Market!#REF!</definedName>
    <definedName name="__123Graph_B" localSheetId="14" hidden="1">[2]Market!#REF!</definedName>
    <definedName name="__123Graph_B" localSheetId="17" hidden="1">[1]Market!#REF!</definedName>
    <definedName name="__123Graph_B" localSheetId="4" hidden="1">[2]Market!#REF!</definedName>
    <definedName name="__123Graph_B" localSheetId="5" hidden="1">[2]Market!#REF!</definedName>
    <definedName name="__123Graph_B" localSheetId="8" hidden="1">[1]Market!#REF!</definedName>
    <definedName name="__123Graph_B" localSheetId="6" hidden="1">[2]Market!#REF!</definedName>
    <definedName name="__123Graph_B" hidden="1">[1]Market!#REF!</definedName>
    <definedName name="__123Graph_BDIFF" localSheetId="2" hidden="1">[1]Market!#REF!</definedName>
    <definedName name="__123Graph_BDIFF" localSheetId="12" hidden="1">[2]Market!#REF!</definedName>
    <definedName name="__123Graph_BDIFF" localSheetId="13" hidden="1">[2]Market!#REF!</definedName>
    <definedName name="__123Graph_BDIFF" localSheetId="14" hidden="1">[2]Market!#REF!</definedName>
    <definedName name="__123Graph_BDIFF" localSheetId="17" hidden="1">[1]Market!#REF!</definedName>
    <definedName name="__123Graph_BDIFF" localSheetId="4" hidden="1">[2]Market!#REF!</definedName>
    <definedName name="__123Graph_BDIFF" localSheetId="5" hidden="1">[2]Market!#REF!</definedName>
    <definedName name="__123Graph_BDIFF" localSheetId="8" hidden="1">[1]Market!#REF!</definedName>
    <definedName name="__123Graph_BDIFF" localSheetId="6" hidden="1">[2]Market!#REF!</definedName>
    <definedName name="__123Graph_BDIFF" hidden="1">[1]Market!#REF!</definedName>
    <definedName name="__123Graph_BLINES" localSheetId="2" hidden="1">[1]Market!#REF!</definedName>
    <definedName name="__123Graph_BLINES" localSheetId="12" hidden="1">[2]Market!#REF!</definedName>
    <definedName name="__123Graph_BLINES" localSheetId="13" hidden="1">[2]Market!#REF!</definedName>
    <definedName name="__123Graph_BLINES" localSheetId="14" hidden="1">[2]Market!#REF!</definedName>
    <definedName name="__123Graph_BLINES" localSheetId="17" hidden="1">[1]Market!#REF!</definedName>
    <definedName name="__123Graph_BLINES" localSheetId="4" hidden="1">[2]Market!#REF!</definedName>
    <definedName name="__123Graph_BLINES" localSheetId="5" hidden="1">[2]Market!#REF!</definedName>
    <definedName name="__123Graph_BLINES" localSheetId="8" hidden="1">[1]Market!#REF!</definedName>
    <definedName name="__123Graph_BLINES" localSheetId="6" hidden="1">[2]Market!#REF!</definedName>
    <definedName name="__123Graph_BLINES" hidden="1">[1]Market!#REF!</definedName>
    <definedName name="__123Graph_C" localSheetId="2" hidden="1">[1]Market!#REF!</definedName>
    <definedName name="__123Graph_C" localSheetId="12" hidden="1">[2]Market!#REF!</definedName>
    <definedName name="__123Graph_C" localSheetId="13" hidden="1">[2]Market!#REF!</definedName>
    <definedName name="__123Graph_C" localSheetId="14" hidden="1">[2]Market!#REF!</definedName>
    <definedName name="__123Graph_C" localSheetId="17" hidden="1">[1]Market!#REF!</definedName>
    <definedName name="__123Graph_C" localSheetId="4" hidden="1">[2]Market!#REF!</definedName>
    <definedName name="__123Graph_C" localSheetId="5" hidden="1">[2]Market!#REF!</definedName>
    <definedName name="__123Graph_C" localSheetId="8" hidden="1">[1]Market!#REF!</definedName>
    <definedName name="__123Graph_C" localSheetId="6" hidden="1">[2]Market!#REF!</definedName>
    <definedName name="__123Graph_C" hidden="1">[1]Market!#REF!</definedName>
    <definedName name="__123Graph_CDIFF" localSheetId="2" hidden="1">[1]Market!#REF!</definedName>
    <definedName name="__123Graph_CDIFF" localSheetId="12" hidden="1">[2]Market!#REF!</definedName>
    <definedName name="__123Graph_CDIFF" localSheetId="13" hidden="1">[2]Market!#REF!</definedName>
    <definedName name="__123Graph_CDIFF" localSheetId="14" hidden="1">[2]Market!#REF!</definedName>
    <definedName name="__123Graph_CDIFF" localSheetId="17" hidden="1">[1]Market!#REF!</definedName>
    <definedName name="__123Graph_CDIFF" localSheetId="4" hidden="1">[2]Market!#REF!</definedName>
    <definedName name="__123Graph_CDIFF" localSheetId="5" hidden="1">[2]Market!#REF!</definedName>
    <definedName name="__123Graph_CDIFF" localSheetId="8" hidden="1">[1]Market!#REF!</definedName>
    <definedName name="__123Graph_CDIFF" localSheetId="6" hidden="1">[2]Market!#REF!</definedName>
    <definedName name="__123Graph_CDIFF" hidden="1">[1]Market!#REF!</definedName>
    <definedName name="__123Graph_CLINES" localSheetId="2" hidden="1">[1]Market!#REF!</definedName>
    <definedName name="__123Graph_CLINES" localSheetId="12" hidden="1">[2]Market!#REF!</definedName>
    <definedName name="__123Graph_CLINES" localSheetId="13" hidden="1">[2]Market!#REF!</definedName>
    <definedName name="__123Graph_CLINES" localSheetId="14" hidden="1">[2]Market!#REF!</definedName>
    <definedName name="__123Graph_CLINES" localSheetId="17" hidden="1">[1]Market!#REF!</definedName>
    <definedName name="__123Graph_CLINES" localSheetId="4" hidden="1">[2]Market!#REF!</definedName>
    <definedName name="__123Graph_CLINES" localSheetId="5" hidden="1">[2]Market!#REF!</definedName>
    <definedName name="__123Graph_CLINES" localSheetId="8" hidden="1">[1]Market!#REF!</definedName>
    <definedName name="__123Graph_CLINES" localSheetId="6" hidden="1">[2]Market!#REF!</definedName>
    <definedName name="__123Graph_CLINES" hidden="1">[1]Market!#REF!</definedName>
    <definedName name="__123Graph_DLINES" localSheetId="2" hidden="1">[1]Market!#REF!</definedName>
    <definedName name="__123Graph_DLINES" localSheetId="12" hidden="1">[2]Market!#REF!</definedName>
    <definedName name="__123Graph_DLINES" localSheetId="13" hidden="1">[2]Market!#REF!</definedName>
    <definedName name="__123Graph_DLINES" localSheetId="14" hidden="1">[2]Market!#REF!</definedName>
    <definedName name="__123Graph_DLINES" localSheetId="17" hidden="1">[1]Market!#REF!</definedName>
    <definedName name="__123Graph_DLINES" localSheetId="4" hidden="1">[2]Market!#REF!</definedName>
    <definedName name="__123Graph_DLINES" localSheetId="5" hidden="1">[2]Market!#REF!</definedName>
    <definedName name="__123Graph_DLINES" localSheetId="8" hidden="1">[1]Market!#REF!</definedName>
    <definedName name="__123Graph_DLINES" localSheetId="6" hidden="1">[2]Market!#REF!</definedName>
    <definedName name="__123Graph_DLINES" hidden="1">[1]Market!#REF!</definedName>
    <definedName name="__123Graph_X" localSheetId="2" hidden="1">[1]Market!#REF!</definedName>
    <definedName name="__123Graph_X" localSheetId="12" hidden="1">[2]Market!#REF!</definedName>
    <definedName name="__123Graph_X" localSheetId="13" hidden="1">[2]Market!#REF!</definedName>
    <definedName name="__123Graph_X" localSheetId="14" hidden="1">[2]Market!#REF!</definedName>
    <definedName name="__123Graph_X" localSheetId="17" hidden="1">[1]Market!#REF!</definedName>
    <definedName name="__123Graph_X" localSheetId="4" hidden="1">[2]Market!#REF!</definedName>
    <definedName name="__123Graph_X" localSheetId="5" hidden="1">[2]Market!#REF!</definedName>
    <definedName name="__123Graph_X" localSheetId="8" hidden="1">[1]Market!#REF!</definedName>
    <definedName name="__123Graph_X" localSheetId="6" hidden="1">[2]Market!#REF!</definedName>
    <definedName name="__123Graph_X" hidden="1">[1]Market!#REF!</definedName>
    <definedName name="__123Graph_XDIFF" localSheetId="2" hidden="1">[1]Market!#REF!</definedName>
    <definedName name="__123Graph_XDIFF" localSheetId="12" hidden="1">[2]Market!#REF!</definedName>
    <definedName name="__123Graph_XDIFF" localSheetId="13" hidden="1">[2]Market!#REF!</definedName>
    <definedName name="__123Graph_XDIFF" localSheetId="14" hidden="1">[2]Market!#REF!</definedName>
    <definedName name="__123Graph_XDIFF" localSheetId="17" hidden="1">[1]Market!#REF!</definedName>
    <definedName name="__123Graph_XDIFF" localSheetId="4" hidden="1">[2]Market!#REF!</definedName>
    <definedName name="__123Graph_XDIFF" localSheetId="5" hidden="1">[2]Market!#REF!</definedName>
    <definedName name="__123Graph_XDIFF" localSheetId="8" hidden="1">[1]Market!#REF!</definedName>
    <definedName name="__123Graph_XDIFF" localSheetId="6" hidden="1">[2]Market!#REF!</definedName>
    <definedName name="__123Graph_XDIFF" hidden="1">[1]Market!#REF!</definedName>
    <definedName name="__123Graph_XLINES" localSheetId="2" hidden="1">[1]Market!#REF!</definedName>
    <definedName name="__123Graph_XLINES" localSheetId="12" hidden="1">[2]Market!#REF!</definedName>
    <definedName name="__123Graph_XLINES" localSheetId="13" hidden="1">[2]Market!#REF!</definedName>
    <definedName name="__123Graph_XLINES" localSheetId="14" hidden="1">[2]Market!#REF!</definedName>
    <definedName name="__123Graph_XLINES" localSheetId="17" hidden="1">[1]Market!#REF!</definedName>
    <definedName name="__123Graph_XLINES" localSheetId="4" hidden="1">[2]Market!#REF!</definedName>
    <definedName name="__123Graph_XLINES" localSheetId="5" hidden="1">[2]Market!#REF!</definedName>
    <definedName name="__123Graph_XLINES" localSheetId="8" hidden="1">[1]Market!#REF!</definedName>
    <definedName name="__123Graph_XLINES" localSheetId="6" hidden="1">[2]Market!#REF!</definedName>
    <definedName name="__123Graph_XLINES" hidden="1">[1]Market!#REF!</definedName>
    <definedName name="_123Graph_A" localSheetId="2" hidden="1">[1]Market!#REF!</definedName>
    <definedName name="_123Graph_A" localSheetId="12" hidden="1">[2]Market!#REF!</definedName>
    <definedName name="_123Graph_A" localSheetId="13" hidden="1">[2]Market!#REF!</definedName>
    <definedName name="_123Graph_A" localSheetId="14" hidden="1">[2]Market!#REF!</definedName>
    <definedName name="_123Graph_A" localSheetId="17" hidden="1">[1]Market!#REF!</definedName>
    <definedName name="_123Graph_A" localSheetId="4" hidden="1">[2]Market!#REF!</definedName>
    <definedName name="_123Graph_A" localSheetId="5" hidden="1">[2]Market!#REF!</definedName>
    <definedName name="_123Graph_A" localSheetId="8" hidden="1">[1]Market!#REF!</definedName>
    <definedName name="_123Graph_A" localSheetId="6" hidden="1">[2]Market!#REF!</definedName>
    <definedName name="_123Graph_A" hidden="1">[1]Market!#REF!</definedName>
    <definedName name="_c11_baseline">OFFSET('c1-1'!$L$14,0,0,COUNTA('c1-1'!$A$14:$A$1003))</definedName>
    <definedName name="_c11_datum">OFFSET('c1-1'!$A$14,0,0,COUNTA('c1-1'!$A$14:$A$1003))</definedName>
    <definedName name="_c11_dbaseline">OFFSET('c1-1'!$G$14,0,0,COUNTA('c1-1'!$A$14:$A$1003))</definedName>
    <definedName name="_c11_dummyfcastminus">OFFSET('c1-1'!$N$14,0,0,COUNTA('c1-1'!$A$14:$A$1003))</definedName>
    <definedName name="_c11_dummyfcastplus">OFFSET('c1-1'!$M$14,0,0,COUNTA('c1-1'!$A$14:$A$1003))</definedName>
    <definedName name="_c11_lower30">OFFSET('c1-1'!$F$14,0,0,COUNTA('c1-1'!$A$14:$A$1003))</definedName>
    <definedName name="_c11_lower60">OFFSET('c1-1'!$E$14,0,0,COUNTA('c1-1'!$A$14:$A$1003))</definedName>
    <definedName name="_c11_lower90">OFFSET('c1-1'!$D$14,0,0,COUNTA('c1-1'!$A$14:$A$1003))</definedName>
    <definedName name="_c11_target">OFFSET('c1-1'!$K$14,0,0,COUNTA('c1-1'!$A$14:$A$1003))</definedName>
    <definedName name="_c11_upper30">OFFSET('c1-1'!$H$14,0,0,COUNTA('c1-1'!$A$14:$A$1003))</definedName>
    <definedName name="_c11_upper60">OFFSET('c1-1'!$I$14,0,0,COUNTA('c1-1'!$A$14:$A$1003))</definedName>
    <definedName name="_c11_upper90">OFFSET('c1-1'!$J$14,0,0,COUNTA('c1-1'!$A$14:$A$1003))</definedName>
    <definedName name="_c110_C" localSheetId="12">OFFSET('c1-10'!$C$13,0,0,COUNTA('c1-10'!$A$13:$A$1002))</definedName>
    <definedName name="_c110_C" localSheetId="14">OFFSET('c1-12'!$C$13,0,0,COUNTA('c1-12'!$A$13:$A$1002))</definedName>
    <definedName name="_c110_C">OFFSET(#REF!,0,0,COUNTA(#REF!))</definedName>
    <definedName name="_c110_datum" localSheetId="12">OFFSET('c1-10'!$A$13,0,0,COUNTA('c1-10'!$A$13:$A$1002))</definedName>
    <definedName name="_c110_datum" localSheetId="14">OFFSET('c1-12'!#REF!,0,0,COUNTA('c1-12'!$A$13:$A$1002))</definedName>
    <definedName name="_c110_datum">OFFSET(#REF!,0,0,COUNTA(#REF!))</definedName>
    <definedName name="_c110_I" localSheetId="12">OFFSET('c1-10'!$E$13,0,0,COUNTA('c1-10'!$A$13:$A$1002))</definedName>
    <definedName name="_c110_I" localSheetId="14">OFFSET('c1-12'!$E$13,0,0,COUNTA('c1-12'!$A$13:$A$1002))</definedName>
    <definedName name="_c110_I">OFFSET(#REF!,0,0,COUNTA(#REF!))</definedName>
    <definedName name="_c110_X" localSheetId="12">OFFSET('c1-10'!$D$13,0,0,COUNTA('c1-10'!$A$13:$A$1002))</definedName>
    <definedName name="_c110_X" localSheetId="14">OFFSET('c1-12'!$D$13,0,0,COUNTA('c1-12'!$A$13:$A$1002))</definedName>
    <definedName name="_c110_X">OFFSET(#REF!,0,0,COUNTA(#REF!))</definedName>
    <definedName name="_c110_Y" localSheetId="12">OFFSET('c1-10'!$B$13,0,0,COUNTA('c1-10'!$A$13:$A$1002))</definedName>
    <definedName name="_c110_Y" localSheetId="14">OFFSET('c1-12'!$B$13,0,0,COUNTA('c1-12'!$A$13:$A$1002))</definedName>
    <definedName name="_c110_Y">OFFSET(#REF!,0,0,COUNTA(#REF!))</definedName>
    <definedName name="_c111_datum" localSheetId="12">OFFSET(#REF!,0,0,COUNTA(#REF!))</definedName>
    <definedName name="_c111_datum" localSheetId="14">OFFSET(#REF!,0,0,COUNTA(#REF!))</definedName>
    <definedName name="_c111_datum" localSheetId="17">OFFSET(#REF!,0,0,COUNTA(#REF!))</definedName>
    <definedName name="_c111_datum">OFFSET(#REF!,0,0,COUNTA(#REF!))</definedName>
    <definedName name="_c111_MperY" localSheetId="12">OFFSET(#REF!,0,0,COUNTA(#REF!))</definedName>
    <definedName name="_c111_MperY" localSheetId="14">OFFSET(#REF!,0,0,COUNTA(#REF!))</definedName>
    <definedName name="_c111_MperY" localSheetId="17">OFFSET(#REF!,0,0,COUNTA(#REF!))</definedName>
    <definedName name="_c111_MperY">OFFSET(#REF!,0,0,COUNTA(#REF!))</definedName>
    <definedName name="_c111_tpostcri" localSheetId="12">OFFSET(#REF!,0,0,COUNTA(#REF!))</definedName>
    <definedName name="_c111_tpostcri" localSheetId="14">OFFSET(#REF!,0,0,COUNTA(#REF!))</definedName>
    <definedName name="_c111_tpostcri" localSheetId="17">OFFSET(#REF!,0,0,COUNTA(#REF!))</definedName>
    <definedName name="_c111_tpostcri">OFFSET(#REF!,0,0,COUNTA(#REF!))</definedName>
    <definedName name="_c111_tprecri" localSheetId="12">OFFSET(#REF!,0,0,COUNTA(#REF!))</definedName>
    <definedName name="_c111_tprecri" localSheetId="14">OFFSET(#REF!,0,0,COUNTA(#REF!))</definedName>
    <definedName name="_c111_tprecri" localSheetId="17">OFFSET(#REF!,0,0,COUNTA(#REF!))</definedName>
    <definedName name="_c111_tprecri">OFFSET(#REF!,0,0,COUNTA(#REF!))</definedName>
    <definedName name="_c112_datum" localSheetId="12">OFFSET('c1-14'!#REF!,0,0,COUNTA('c1-14'!$A$15:$A$1004))</definedName>
    <definedName name="_c112_datum" localSheetId="14">OFFSET('c1-14'!#REF!,0,0,COUNTA('c1-14'!$A$15:$A$1004))</definedName>
    <definedName name="_c112_datum" localSheetId="17">OFFSET('c1-15'!#REF!,0,0,COUNTA('c1-15'!$A$13:$A$999))</definedName>
    <definedName name="_c112_datum">OFFSET('c1-14'!#REF!,0,0,COUNTA('c1-14'!$A$15:$A$1004))</definedName>
    <definedName name="_c112_dummyfcastminus" localSheetId="17">OFFSET('c1-15'!$F$13,0,0,COUNTA('c1-15'!$A$13:$A$999))</definedName>
    <definedName name="_c112_dummyfcastminus">OFFSET('c1-14'!$F$15,0,0,COUNTA('c1-14'!$A$15:$A$1004))</definedName>
    <definedName name="_c112_dummyfcastplus" localSheetId="17">OFFSET('c1-15'!#REF!,0,0,COUNTA('c1-15'!$A$13:$A$999))</definedName>
    <definedName name="_c112_dummyfcastplus">OFFSET('c1-14'!$E$15,0,0,COUNTA('c1-14'!$A$15:$A$1004))</definedName>
    <definedName name="_c112_emprate" localSheetId="12">OFFSET('c1-14'!#REF!,0,0,COUNTA('c1-14'!$A$15:$A$1004))</definedName>
    <definedName name="_c112_emprate" localSheetId="14">OFFSET('c1-14'!#REF!,0,0,COUNTA('c1-14'!$A$15:$A$1004))</definedName>
    <definedName name="_c112_emprate" localSheetId="17">OFFSET('c1-15'!#REF!,0,0,COUNTA('c1-15'!$A$13:$A$999))</definedName>
    <definedName name="_c112_emprate">OFFSET('c1-14'!#REF!,0,0,COUNTA('c1-14'!$A$15:$A$1004))</definedName>
    <definedName name="_c112_participation" localSheetId="12">OFFSET('c1-14'!#REF!,0,0,COUNTA('c1-14'!$A$15:$A$1004))</definedName>
    <definedName name="_c112_participation" localSheetId="14">OFFSET('c1-14'!#REF!,0,0,COUNTA('c1-14'!$A$15:$A$1004))</definedName>
    <definedName name="_c112_participation" localSheetId="17">OFFSET('c1-15'!#REF!,0,0,COUNTA('c1-15'!$A$13:$A$999))</definedName>
    <definedName name="_c112_participation">OFFSET('c1-14'!#REF!,0,0,COUNTA('c1-14'!$A$15:$A$1004))</definedName>
    <definedName name="_c112_unemprate" localSheetId="12">OFFSET('c1-14'!#REF!,0,0,COUNTA('c1-14'!$A$15:$A$1004))</definedName>
    <definedName name="_c112_unemprate" localSheetId="14">OFFSET('c1-14'!#REF!,0,0,COUNTA('c1-14'!$A$15:$A$1004))</definedName>
    <definedName name="_c112_unemprate" localSheetId="17">OFFSET('c1-15'!#REF!,0,0,COUNTA('c1-15'!$A$13:$A$999))</definedName>
    <definedName name="_c112_unemprate">OFFSET('c1-14'!#REF!,0,0,COUNTA('c1-14'!$A$15:$A$1004))</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OFFSET('c1-4'!$B$17,0,0,COUNTA('c1-4'!$A$17:$A$1006))</definedName>
    <definedName name="_c13_CPI">OFFSET('c1-4'!$E$17,0,0,COUNTA('c1-4'!$A$17:$A$1006))</definedName>
    <definedName name="_c13_datum">OFFSET('c1-4'!$A$17,0,0,COUNTA('c1-4'!$A$17:$A$1006))</definedName>
    <definedName name="_c13_dummyfcastminus">OFFSET('c1-4'!$I$17,0,0,COUNTA('c1-4'!$A$17:$A$1006))</definedName>
    <definedName name="_c13_dummyfcastplus">OFFSET('c1-4'!$H$17,0,0,COUNTA('c1-4'!$A$17:$A$1006))</definedName>
    <definedName name="_c13_indirecttax">OFFSET('c1-4'!$D$17,0,0,COUNTA('c1-4'!$A$17:$A$1006))</definedName>
    <definedName name="_c13_noncore">OFFSET('c1-4'!$C$17,0,0,COUNTA('c1-4'!$A$17:$A$1006))</definedName>
    <definedName name="_c14_baseline">OFFSET('c1-6'!$K$15,0,0,COUNTA('c1-6'!$A$15:$A$1004))</definedName>
    <definedName name="_c14_datum">OFFSET('c1-6'!$A$15,0,0,COUNTA('c1-6'!$A$15:$A$1004))</definedName>
    <definedName name="_c14_dbaseline">OFFSET('c1-6'!$G$15,0,0,COUNTA('c1-6'!$A$15:$A$1004))</definedName>
    <definedName name="_c14_dummyfcastminus">OFFSET('c1-6'!$M$15,0,0,COUNTA('c1-6'!$A$15:$A$1004))</definedName>
    <definedName name="_c14_dummyfcastplus">OFFSET('c1-6'!$L$15,0,0,COUNTA('c1-6'!$A$15:$A$1004))</definedName>
    <definedName name="_c14_lower30">OFFSET('c1-6'!$F$15,0,0,COUNTA('c1-6'!$A$15:$A$1004))</definedName>
    <definedName name="_c14_lower60">OFFSET('c1-6'!$E$15,0,0,COUNTA('c1-6'!$A$15:$A$1004))</definedName>
    <definedName name="_c14_lower90">OFFSET('c1-6'!$D$15,0,0,COUNTA('c1-6'!$A$15:$A$1004))</definedName>
    <definedName name="_c14_upper30">OFFSET('c1-6'!$H$15,0,0,COUNTA('c1-6'!$A$15:$A$1004))</definedName>
    <definedName name="_c14_upper60">OFFSET('c1-6'!$I$15,0,0,COUNTA('c1-6'!$A$15:$A$1004))</definedName>
    <definedName name="_c14_upper90">OFFSET('c1-6'!$J$15,0,0,COUNTA('c1-6'!$A$15:$A$1004))</definedName>
    <definedName name="_c15_consumption">OFFSET('c1-7'!$B$16,0,0,COUNTA('c1-7'!$A$16:$A$1005))</definedName>
    <definedName name="_c15_datum">OFFSET('c1-7'!$A$16,0,0,COUNTA('c1-7'!$A$16:$A$1005))</definedName>
    <definedName name="_c15_dummyfcastminus" localSheetId="12">OFFSET('c1-7'!#REF!,0,0,COUNTA('c1-7'!$A$16:$A$1005))</definedName>
    <definedName name="_c15_dummyfcastminus" localSheetId="14">OFFSET('c1-7'!#REF!,0,0,COUNTA('c1-7'!$A$16:$A$1005))</definedName>
    <definedName name="_c15_dummyfcastminus" localSheetId="17">OFFSET('c1-7'!#REF!,0,0,COUNTA('c1-7'!$A$16:$A$1005))</definedName>
    <definedName name="_c15_dummyfcastminus">OFFSET('c1-7'!#REF!,0,0,COUNTA('c1-7'!$A$16:$A$1005))</definedName>
    <definedName name="_c15_dummyfcastplus" localSheetId="12">OFFSET('c1-7'!#REF!,0,0,COUNTA('c1-7'!$A$16:$A$1005))</definedName>
    <definedName name="_c15_dummyfcastplus" localSheetId="14">OFFSET('c1-7'!#REF!,0,0,COUNTA('c1-7'!$A$16:$A$1005))</definedName>
    <definedName name="_c15_dummyfcastplus" localSheetId="17">OFFSET('c1-7'!#REF!,0,0,COUNTA('c1-7'!$A$16:$A$1005))</definedName>
    <definedName name="_c15_dummyfcastplus">OFFSET('c1-7'!#REF!,0,0,COUNTA('c1-7'!$A$16:$A$1005))</definedName>
    <definedName name="_c15_GDP">OFFSET('c1-7'!$G$16,0,0,COUNTA('c1-7'!$A$16:$A$1005))</definedName>
    <definedName name="_c15_government">OFFSET('c1-7'!$C$16,0,0,COUNTA('c1-7'!$A$16:$A$1005))</definedName>
    <definedName name="_c15_inventories">OFFSET('c1-7'!$E$16,0,0,COUNTA('c1-7'!$A$16:$A$1005))</definedName>
    <definedName name="_c15_investment">OFFSET('c1-7'!$D$16,0,0,COUNTA('c1-7'!$A$16:$A$1005))</definedName>
    <definedName name="_c15_netexport">OFFSET('c1-7'!$F$16,0,0,COUNTA('c1-7'!$A$16:$A$1005))</definedName>
    <definedName name="_c16_datum">OFFSET('c1-8'!$A$17,0,0,COUNTA('c1-8'!$A$17:$A$1006))</definedName>
    <definedName name="_c16_dummyfcastminus">OFFSET('c1-8'!$F$17,0,0,COUNTA('c1-8'!$A$17:$A$1006))</definedName>
    <definedName name="_c16_dummyfcastplus">OFFSET('c1-8'!$E$17,0,0,COUNTA('c1-8'!$A$17:$A$1006))</definedName>
    <definedName name="_c16_export">OFFSET('c1-8'!$C$17,0,0,COUNTA('c1-8'!$A$17:$A$1006))</definedName>
    <definedName name="_c16_exportshare">OFFSET('c1-8'!$B$17,0,0,COUNTA('c1-8'!$A$17:$A$1006))</definedName>
    <definedName name="_c16_externaldemand">OFFSET('c1-8'!$D$17,0,0,COUNTA('c1-8'!$A$17:$A$1006))</definedName>
    <definedName name="_c17_datum">OFFSET('c1-9'!$A$17,0,0,COUNTA('c1-9'!$A$17:$A$1006))</definedName>
    <definedName name="_c17_Ic">OFFSET('c1-9'!$D$17,0,0,COUNTA('c1-9'!$A$17:$A$1006))</definedName>
    <definedName name="_c17_Ig">OFFSET('c1-9'!$B$17,0,0,COUNTA('c1-9'!$A$17:$A$1006))</definedName>
    <definedName name="_c17_Ih">OFFSET('c1-9'!$C$17,0,0,COUNTA('c1-9'!$A$17:$A$1006))</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OFFSET('c1-11'!$B$16,0,0,COUNTA('c1-11'!$A$16:$A$1005))</definedName>
    <definedName name="_c19_borrfirm2">OFFSET('c1-11'!$C$16,0,0,COUNTA('c1-11'!$A$16:$A$1005))</definedName>
    <definedName name="_c19_borrhouse">OFFSET('c1-11'!$D$16,0,0,COUNTA('c1-11'!$A$16:$A$1005))</definedName>
    <definedName name="_c19_borrhouse2">OFFSET('c1-11'!$E$16,0,0,COUNTA('c1-11'!$A$16:$A$1005))</definedName>
    <definedName name="_c19_datum">OFFSET('c1-11'!$A$16,0,0,COUNTA('c1-11'!$A$16:$A$1005))</definedName>
    <definedName name="_c31_China">OFFSET('[3]c3-1'!$F$11,0,0,COUNTA('[3]c3-1'!$A$11:$A$1000))</definedName>
    <definedName name="_c31_datum">OFFSET('[3]c3-1'!$A$11,0,0,COUNTA('[3]c3-1'!$A$11:$A$1000))</definedName>
    <definedName name="_c31_EA">OFFSET('[3]c3-1'!$C$11,0,0,COUNTA('[3]c3-1'!$A$11:$A$1000))</definedName>
    <definedName name="_c31_Japan">OFFSET('[3]c3-1'!$E$11,0,0,COUNTA('[3]c3-1'!$A$11:$A$1000))</definedName>
    <definedName name="_c31_Russia">OFFSET('[3]c3-1'!$G$11,0,0,COUNTA('[3]c3-1'!$A$11:$A$1000))</definedName>
    <definedName name="_c31_USA">OFFSET('[3]c3-1'!$D$11,0,0,COUNTA('[3]c3-1'!$A$11:$A$1000))</definedName>
    <definedName name="_c310_c">OFFSET('[3]c3-10'!$B$11,0,0,COUNTA('[3]c3-10'!$A$11:$A$1000))</definedName>
    <definedName name="_c310_datum">OFFSET('[3]c3-10'!$A$11,0,0,COUNTA('[3]c3-10'!$A$11:$A$1000))</definedName>
    <definedName name="_c310_g">OFFSET('[3]c3-10'!$C$11,0,0,COUNTA('[3]c3-10'!$A$11:$A$1000))</definedName>
    <definedName name="_c310_i">OFFSET('[3]c3-10'!$D$11,0,0,COUNTA('[3]c3-10'!$A$11:$A$1000))</definedName>
    <definedName name="_c310_inventories">OFFSET('[3]c3-10'!$E$11,0,0,COUNTA('[3]c3-10'!$A$11:$A$1000))</definedName>
    <definedName name="_c310_nx">OFFSET('[3]c3-10'!$F$11,0,0,COUNTA('[3]c3-10'!$A$11:$A$1000))</definedName>
    <definedName name="_c310_y">OFFSET('[3]c3-10'!$G$11,0,0,COUNTA('[3]c3-10'!$A$11:$A$1000))</definedName>
    <definedName name="_c311_datum">OFFSET('[3]c3-11'!$A$11,0,0,COUNTA('[3]c3-11'!$A$11:$A$1000))</definedName>
    <definedName name="_c311_m">OFFSET('[3]c3-11'!$C$11,0,0,COUNTA('[3]c3-11'!$A$11:$A$1000))</definedName>
    <definedName name="_c311_nx">OFFSET('[3]c3-11'!$D$11,0,0,COUNTA('[3]c3-11'!$A$11:$A$1000))</definedName>
    <definedName name="_c311_x">OFFSET('[3]c3-11'!$B$11,0,0,COUNTA('[3]c3-11'!$A$11:$A$1000))</definedName>
    <definedName name="_c312_automobile">OFFSET('[3]c3-12'!$B$11,0,0,COUNTA('[3]c3-12'!$A$11:$A$1000))</definedName>
    <definedName name="_c312_datum">OFFSET('[3]c3-12'!$A$11,0,0,COUNTA('[3]c3-12'!$A$11:$A$1000))</definedName>
    <definedName name="_c312_other">OFFSET('[3]c3-12'!$C$11,0,0,COUNTA('[3]c3-12'!$A$11:$A$1000))</definedName>
    <definedName name="_c312_total">OFFSET('[3]c3-12'!$D$11,0,0,COUNTA('[3]c3-12'!$A$11:$A$1000))</definedName>
    <definedName name="_c313_datum">OFFSET(#REF!,0,0,COUNTA(#REF!))</definedName>
    <definedName name="_c313_netcreditflow">OFFSET(#REF!,0,0,COUNTA(#REF!))</definedName>
    <definedName name="_c313_netfinancialwealth">OFFSET(#REF!,0,0,COUNTA(#REF!))</definedName>
    <definedName name="_c314_datum">OFFSET('[3]c3-14'!$A$11,0,0,COUNTA('[3]c3-14'!$A$11:$A$1000))</definedName>
    <definedName name="_c314_household">OFFSET('[3]c3-14'!$C$11,0,0,COUNTA('[3]c3-14'!$A$11:$A$1000))</definedName>
    <definedName name="_c314_MNBcomposit">OFFSET('[3]c3-14'!$B$11,0,0,COUNTA('[3]c3-14'!$A$11:$A$1000))</definedName>
    <definedName name="_c314_unemployment">OFFSET('[3]c3-14'!$D$11,0,0,COUNTA('[3]c3-14'!$A$11:$A$1000))</definedName>
    <definedName name="_c315_consumerconfidence">OFFSET('[3]c3-15'!$D$11,0,0,COUNTA('[3]c3-15'!$A$11:$A$1000))</definedName>
    <definedName name="_c315_datum">OFFSET('[3]c3-15'!$A$11,0,0,COUNTA('[3]c3-15'!$A$11:$A$1000))</definedName>
    <definedName name="_c315_netwage">OFFSET('[3]c3-15'!$C$11,0,0,COUNTA('[3]c3-15'!$A$11:$A$1000))</definedName>
    <definedName name="_c315_retailsales">OFFSET('[3]c3-15'!$B$11,0,0,COUNTA('[3]c3-15'!$A$11:$A$1000))</definedName>
    <definedName name="_c316_bankconsumer">OFFSET('[3]c3-16'!$C$11,0,0,COUNTA('[3]c3-16'!$A$11:$A$1000))</definedName>
    <definedName name="_c316_bankhouse">OFFSET('[3]c3-16'!$B$11,0,0,COUNTA('[3]c3-16'!$A$11:$A$1000))</definedName>
    <definedName name="_c316_datum">OFFSET('[3]c3-16'!$A$11,0,0,COUNTA('[3]c3-16'!$A$11:$A$1000))</definedName>
    <definedName name="_c316_netflow">OFFSET('[3]c3-16'!$F$11,0,0,COUNTA('[3]c3-16'!$A$11:$A$1000))</definedName>
    <definedName name="_c316_nonbankconsumer">OFFSET('[3]c3-16'!$E$11,0,0,COUNTA('[3]c3-16'!$A$11:$A$1000))</definedName>
    <definedName name="_c316_nonbankhouse">OFFSET('[3]c3-16'!$D$11,0,0,COUNTA('[3]c3-16'!$A$11:$A$1000))</definedName>
    <definedName name="_c318_datum">OFFSET('[3]c3-18'!$A$11,0,0,COUNTA('[3]c3-18'!$A$11:$A$1000))</definedName>
    <definedName name="_c318_manufacturing">OFFSET('[3]c3-18'!$B$11,0,0,COUNTA('[3]c3-18'!$A$11:$A$1000))</definedName>
    <definedName name="_c318_total">OFFSET('[3]c3-18'!$C$11,0,0,COUNTA('[3]c3-18'!$A$11:$A$1000))</definedName>
    <definedName name="_c319_constructionpermit">OFFSET('[3]c3-19'!$C$11,0,0,COUNTA('[3]c3-19'!$A$11:$A$1000))</definedName>
    <definedName name="_c319_datum">OFFSET('[3]c3-19'!$A$11,0,0,COUNTA('[3]c3-19'!$A$11:$A$1000))</definedName>
    <definedName name="_c319_puttouse">OFFSET('[3]c3-19'!$B$11,0,0,COUNTA('[3]c3-19'!$A$11:$A$1000))</definedName>
    <definedName name="_c320_banklong">OFFSET('[3]c3-20'!$B$11,0,0,COUNTA('[3]c3-20'!$A$11:$A$1000))</definedName>
    <definedName name="_c320_bankshort">OFFSET('[3]c3-20'!$C$11,0,0,COUNTA('[3]c3-20'!$A$11:$A$1000))</definedName>
    <definedName name="_c320_datum">OFFSET('[3]c3-20'!$A$11,0,0,COUNTA('[3]c3-20'!$A$11:$A$1000))</definedName>
    <definedName name="_c320_nonbanklong">OFFSET('[3]c3-20'!$D$11,0,0,COUNTA('[3]c3-20'!$A$11:$A$1000))</definedName>
    <definedName name="_c320_nonbankshort">OFFSET('[3]c3-20'!$E$11,0,0,COUNTA('[3]c3-20'!$A$11:$A$1000))</definedName>
    <definedName name="_c320_total">OFFSET('[3]c3-20'!$F$11,0,0,COUNTA('[3]c3-20'!$A$11:$A$1000))</definedName>
    <definedName name="_c321_consumption">OFFSET('[3]c3-21'!$C$11,0,0,COUNTA('[3]c3-21'!$A$11:$A$1000))</definedName>
    <definedName name="_c321_datum">OFFSET('[3]c3-21'!$A$11,0,0,COUNTA('[3]c3-21'!$A$11:$A$1000))</definedName>
    <definedName name="_c321_governmentinvestment">OFFSET('[3]c3-21'!$D$11,0,0,COUNTA('[3]c3-21'!$A$11:$A$1000))</definedName>
    <definedName name="_c321_transfer">OFFSET('[3]c3-21'!$B$11,0,0,COUNTA('[3]c3-21'!$A$11:$A$1000))</definedName>
    <definedName name="_c322_contribution">OFFSET(#REF!,0,0,COUNTA(#REF!))</definedName>
    <definedName name="_c322_datum">OFFSET(#REF!,0,0,COUNTA(#REF!))</definedName>
    <definedName name="_c322_inventories">OFFSET(#REF!,0,0,COUNTA(#REF!))</definedName>
    <definedName name="_c324a_datum" localSheetId="12">OFFSET(#REF!,0,0,COUNTA(#REF!))</definedName>
    <definedName name="_c324a_datum" localSheetId="14">OFFSET(#REF!,0,0,COUNTA(#REF!))</definedName>
    <definedName name="_c324a_datum" localSheetId="17">OFFSET(#REF!,0,0,COUNTA(#REF!))</definedName>
    <definedName name="_c324a_datum">OFFSET(#REF!,0,0,COUNTA(#REF!))</definedName>
    <definedName name="_c324a_demand" localSheetId="12">OFFSET(#REF!,0,0,COUNTA(#REF!))</definedName>
    <definedName name="_c324a_demand" localSheetId="14">OFFSET(#REF!,0,0,COUNTA(#REF!))</definedName>
    <definedName name="_c324a_demand" localSheetId="17">OFFSET(#REF!,0,0,COUNTA(#REF!))</definedName>
    <definedName name="_c324a_demand">OFFSET(#REF!,0,0,COUNTA(#REF!))</definedName>
    <definedName name="_c324a_resources" localSheetId="12">OFFSET(#REF!,0,0,COUNTA(#REF!))</definedName>
    <definedName name="_c324a_resources" localSheetId="14">OFFSET(#REF!,0,0,COUNTA(#REF!))</definedName>
    <definedName name="_c324a_resources" localSheetId="17">OFFSET(#REF!,0,0,COUNTA(#REF!))</definedName>
    <definedName name="_c324a_resources">OFFSET(#REF!,0,0,COUNTA(#REF!))</definedName>
    <definedName name="_c324b_datum_eng" localSheetId="12">OFFSET(#REF!,0,0,COUNTA(#REF!))</definedName>
    <definedName name="_c324b_datum_eng" localSheetId="14">OFFSET(#REF!,0,0,COUNTA(#REF!))</definedName>
    <definedName name="_c324b_datum_eng" localSheetId="17">OFFSET(#REF!,0,0,COUNTA(#REF!))</definedName>
    <definedName name="_c324b_datum_eng">OFFSET(#REF!,0,0,COUNTA(#REF!))</definedName>
    <definedName name="_c324b_datum_hun" localSheetId="12">OFFSET(#REF!,0,0,COUNTA(#REF!))</definedName>
    <definedName name="_c324b_datum_hun" localSheetId="14">OFFSET(#REF!,0,0,COUNTA(#REF!))</definedName>
    <definedName name="_c324b_datum_hun" localSheetId="17">OFFSET(#REF!,0,0,COUNTA(#REF!))</definedName>
    <definedName name="_c324b_datum_hun">OFFSET(#REF!,0,0,COUNTA(#REF!))</definedName>
    <definedName name="_c324b_financing" localSheetId="12">OFFSET(#REF!,0,0,COUNTA(#REF!))</definedName>
    <definedName name="_c324b_financing" localSheetId="14">OFFSET(#REF!,0,0,COUNTA(#REF!))</definedName>
    <definedName name="_c324b_financing" localSheetId="17">OFFSET(#REF!,0,0,COUNTA(#REF!))</definedName>
    <definedName name="_c324b_financing">OFFSET(#REF!,0,0,COUNTA(#REF!))</definedName>
    <definedName name="_c324b_investment" localSheetId="12">OFFSET(#REF!,0,0,COUNTA(#REF!))</definedName>
    <definedName name="_c324b_investment" localSheetId="14">OFFSET(#REF!,0,0,COUNTA(#REF!))</definedName>
    <definedName name="_c324b_investment" localSheetId="17">OFFSET(#REF!,0,0,COUNTA(#REF!))</definedName>
    <definedName name="_c324b_investment">OFFSET(#REF!,0,0,COUNTA(#REF!))</definedName>
    <definedName name="_c324b_macro" localSheetId="12">OFFSET(#REF!,0,0,COUNTA(#REF!))</definedName>
    <definedName name="_c324b_macro" localSheetId="14">OFFSET(#REF!,0,0,COUNTA(#REF!))</definedName>
    <definedName name="_c324b_macro" localSheetId="17">OFFSET(#REF!,0,0,COUNTA(#REF!))</definedName>
    <definedName name="_c324b_macro">OFFSET(#REF!,0,0,COUNTA(#REF!))</definedName>
    <definedName name="_c324b_market" localSheetId="12">OFFSET(#REF!,0,0,COUNTA(#REF!))</definedName>
    <definedName name="_c324b_market" localSheetId="14">OFFSET(#REF!,0,0,COUNTA(#REF!))</definedName>
    <definedName name="_c324b_market" localSheetId="17">OFFSET(#REF!,0,0,COUNTA(#REF!))</definedName>
    <definedName name="_c324b_market">OFFSET(#REF!,0,0,COUNTA(#REF!))</definedName>
    <definedName name="_c324b_MFB_indicator" localSheetId="12">OFFSET(#REF!,0,0,COUNTA(#REF!))</definedName>
    <definedName name="_c324b_MFB_indicator" localSheetId="14">OFFSET(#REF!,0,0,COUNTA(#REF!))</definedName>
    <definedName name="_c324b_MFB_indicator" localSheetId="17">OFFSET(#REF!,0,0,COUNTA(#REF!))</definedName>
    <definedName name="_c324b_MFB_indicator">OFFSET(#REF!,0,0,COUNTA(#REF!))</definedName>
    <definedName name="_c325_datum">OFFSET('[3]c3-25'!$A$11,0,0,COUNTA('[3]c3-25'!$A$11:$A$1000))</definedName>
    <definedName name="_c325_datum_hun">OFFSET('[3]c3-25'!$D$11,0,0,COUNTA('[3]c3-25'!$A$11:$A$1000))</definedName>
    <definedName name="_c325_qoq_growth">OFFSET('[3]c3-25'!$C$11,0,0,COUNTA('[3]c3-25'!$A$11:$A$1000))</definedName>
    <definedName name="_c325_yoy_growth">OFFSET('[3]c3-25'!$B$11,0,0,COUNTA('[3]c3-25'!$A$11:$A$1000))</definedName>
    <definedName name="_c326_agriculture">OFFSET('[3]c3-26'!$B$36,0,0,COUNTA('[3]c3-26'!$A$36:$A$1000))</definedName>
    <definedName name="_c326_construction">OFFSET('[3]c3-26'!$D$36,0,0,COUNTA('[3]c3-26'!$A$36:$A$1000))</definedName>
    <definedName name="_c326_datum">OFFSET('[3]c3-26'!$A$36,0,0,COUNTA('[3]c3-26'!$A$36:$A$1000))</definedName>
    <definedName name="_c326_GDP">OFFSET('[3]c3-26'!$H$36,0,0,COUNTA('[3]c3-26'!$A$36:$A$1000))</definedName>
    <definedName name="_c326_industry">OFFSET('[3]c3-26'!$C$36,0,0,COUNTA('[3]c3-26'!$A$36:$A$1000))</definedName>
    <definedName name="_c326_marketservices">OFFSET('[3]c3-26'!$G$36,0,0,COUNTA('[3]c3-26'!$A$36:$A$1000))</definedName>
    <definedName name="_c326_publicservices">OFFSET('[3]c3-26'!$E$36,0,0,COUNTA('[3]c3-26'!$A$36:$A$1000))</definedName>
    <definedName name="_c326_taxes">OFFSET('[3]c3-26'!$F$36,0,0,COUNTA('[3]c3-26'!$A$36:$A$1000))</definedName>
    <definedName name="_c327_automobile">OFFSET('[3]c3-27'!$C$11,0,0,COUNTA('[3]c3-27'!$A$11:$A$1000))</definedName>
    <definedName name="_c327_datum">OFFSET('[3]c3-27'!$A$11,0,0,COUNTA('[3]c3-27'!$A$11:$A$1000))</definedName>
    <definedName name="_c327_electronics">OFFSET('[3]c3-27'!$B$11,0,0,COUNTA('[3]c3-27'!$A$11:$A$1000))</definedName>
    <definedName name="_c327_industry">OFFSET('[3]c3-27'!$D$11,0,0,COUNTA('[3]c3-27'!$A$11:$A$1000))</definedName>
    <definedName name="_c327_other">OFFSET('[3]c3-27'!$E$11,0,0,COUNTA('[3]c3-27'!$A$11:$A$1000))</definedName>
    <definedName name="_c328_datum">OFFSET('[3]c3-28'!$A$11,0,0,COUNTA('[3]c3-28'!$A$11:$A$1000))</definedName>
    <definedName name="_c328_ESI">OFFSET('[3]c3-28'!$C$11,0,0,COUNTA('[3]c3-28'!$A$11:$A$1000))</definedName>
    <definedName name="_c328_neworders">OFFSET('[3]c3-28'!$B$11,0,0,COUNTA('[3]c3-28'!$A$11:$A$1000))</definedName>
    <definedName name="_c329_construction">OFFSET('[3]c3-29'!$B$11,0,0,COUNTA('[3]c3-29'!$A$11:$A$1000))</definedName>
    <definedName name="_c329_constructionorder">OFFSET('[3]c3-29'!$C$11,0,0,COUNTA('[3]c3-29'!$A$11:$A$1000))</definedName>
    <definedName name="_c329_datum">OFFSET('[3]c3-29'!$A$11,0,0,COUNTA('[3]c3-29'!$A$11:$A$1000))</definedName>
    <definedName name="_c329_ESI">OFFSET('[3]c3-29'!$D$11,0,0,COUNTA('[3]c3-29'!$A$11:$A$1000))</definedName>
    <definedName name="_c33_datum">OFFSET('[3]c3-3'!$A$11,0,0,COUNTA('[3]c3-3'!$A$11:$A$1000))</definedName>
    <definedName name="_c33_EABCI">OFFSET('[3]c3-3'!$D$11,0,0,COUNTA('[3]c3-3'!$A$11:$A$1000))</definedName>
    <definedName name="_c33_IFO">OFFSET('[3]c3-3'!$C$11,0,0,COUNTA('[3]c3-3'!$A$11:$A$1000))</definedName>
    <definedName name="_c330_agricultural">OFFSET('[3]c3-31'!$B$11,0,0,COUNTA('[3]c3-31'!$A$11:$A$1000))</definedName>
    <definedName name="_c330_cerealproduction">OFFSET('[3]c3-31'!$C$11,0,0,COUNTA('[3]c3-31'!$A$11:$A$1000))</definedName>
    <definedName name="_c330_cropaverage">OFFSET('[3]c3-31'!$D$11,0,0,COUNTA('[3]c3-31'!$A$11:$A$1000))</definedName>
    <definedName name="_c330_datum">OFFSET('[3]c3-31'!$A$11,0,0,COUNTA('[3]c3-31'!$A$11:$A$1000))</definedName>
    <definedName name="_c331_datum">OFFSET('[3]c3-30'!$A$11,0,0,COUNTA('[3]c3-30'!$A$11:$A$1000))</definedName>
    <definedName name="_c331_food">OFFSET('[3]c3-30'!$C$11,0,0,COUNTA('[3]c3-30'!$A$11:$A$1000))</definedName>
    <definedName name="_c331_fuel">OFFSET('[3]c3-30'!$E$11,0,0,COUNTA('[3]c3-30'!$A$11:$A$1000))</definedName>
    <definedName name="_c331_nonfood">OFFSET('[3]c3-30'!$D$11,0,0,COUNTA('[3]c3-30'!$A$11:$A$1000))</definedName>
    <definedName name="_c331_retailsales">OFFSET('[3]c3-30'!$B$11,0,0,COUNTA('[3]c3-30'!$A$11:$A$1000))</definedName>
    <definedName name="_c332_datum">OFFSET('[3]c3-32'!$A$11,0,0,COUNTA('[3]c3-32'!$A$11:$A$1000))</definedName>
    <definedName name="_c332_domesticnights">OFFSET('[3]c3-32'!$C$11,0,0,COUNTA('[3]c3-32'!$A$11:$A$1000))</definedName>
    <definedName name="_c332_foreignnights">OFFSET('[3]c3-32'!$B$11,0,0,COUNTA('[3]c3-32'!$A$11:$A$1000))</definedName>
    <definedName name="_c332_totalnights">OFFSET('[3]c3-32'!$D$11,0,0,COUNTA('[3]c3-32'!$A$11:$A$1000))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OFFSET('[3]c3-37'!$B$12,0,0,COUNTA('[3]c3-37'!$A$12:$A$1001))</definedName>
    <definedName name="_c336_datum">OFFSET('[3]c3-37'!$A$12,0,0,COUNTA('[3]c3-37'!$A$12:$A$1001))</definedName>
    <definedName name="_c336_newvacancies">OFFSET('[3]c3-37'!$C$12,0,0,COUNTA('[3]c3-37'!$A$12:$A$1001))</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OFFSET('[3]c3-41'!$A$11,0,0,COUNTA('[3]c3-41'!$A$11:$A$1000))</definedName>
    <definedName name="_c341_outputgap">OFFSET('[3]c3-41'!$C$11,0,0,COUNTA('[3]c3-41'!$A$11:$A$1000))</definedName>
    <definedName name="_c341_resourceutilization">OFFSET('[3]c3-41'!$B$11,0,0,COUNTA('[3]c3-41'!$A$11:$A$1000))</definedName>
    <definedName name="_c341_uncertantybandminus">OFFSET('[3]c3-41'!$D$11,0,0,COUNTA('[3]c3-41'!$A$11:$A$1000))</definedName>
    <definedName name="_c341_uncertantybandplus">OFFSET('[3]c3-41'!$E$11,0,0,COUNTA('[3]c3-41'!$A$11:$A$1000))</definedName>
    <definedName name="_c342_datum">OFFSET('[3]c3-42'!$A$11,0,0,COUNTA('[3]c3-42'!$A$11:$A$1000))</definedName>
    <definedName name="_c342_manufacturing">OFFSET('[3]c3-42'!$B$11,0,0,COUNTA('[3]c3-42'!$A$11:$A$1000))</definedName>
    <definedName name="_c342_marketservices">OFFSET('[3]c3-42'!$C$11,0,0,COUNTA('[3]c3-42'!$A$11:$A$1000))</definedName>
    <definedName name="_c343_construction">OFFSET('[3]c3-43'!$D$11,0,0,COUNTA('[3]c3-43'!$A$11:$A$1000))</definedName>
    <definedName name="_c343_datum">OFFSET('[3]c3-43'!$A$11,0,0,COUNTA('[3]c3-43'!$A$11:$A$1000))</definedName>
    <definedName name="_c343_industry">OFFSET('[3]c3-43'!$B$11,0,0,COUNTA('[3]c3-43'!$A$11:$A$1000))</definedName>
    <definedName name="_c343_services">OFFSET('[3]c3-43'!$C$11,0,0,COUNTA('[3]c3-43'!$A$11:$A$1000))</definedName>
    <definedName name="_c344_datum">OFFSET('[3]c3-44'!$A$7,0,0,COUNTA('[3]c3-44'!$A$7:$A$996))</definedName>
    <definedName name="_c344_grossearnings">OFFSET('[3]c3-44'!$B$7,0,0,COUNTA('[3]c3-44'!$A$7:$A$996))</definedName>
    <definedName name="_c344_grossearningswopremium">OFFSET('[3]c3-44'!$C$7,0,0,COUNTA('[3]c3-44'!$A$7:$A$996))</definedName>
    <definedName name="_c346_datum">OFFSET(#REF!,0,0,COUNTA(#REF!))</definedName>
    <definedName name="_c346_wageover120">OFFSET(#REF!,0,0,COUNTA(#REF!))</definedName>
    <definedName name="_c346_wageunder120">OFFSET(#REF!,0,0,COUNTA(#REF!))</definedName>
    <definedName name="_c347_datum" localSheetId="12">OFFSET(#REF!,0,0,COUNTA(#REF!))</definedName>
    <definedName name="_c347_datum" localSheetId="14">OFFSET(#REF!,0,0,COUNTA(#REF!))</definedName>
    <definedName name="_c347_datum" localSheetId="17">OFFSET(#REF!,0,0,COUNTA(#REF!))</definedName>
    <definedName name="_c347_datum">OFFSET(#REF!,0,0,COUNTA(#REF!))</definedName>
    <definedName name="_c347_domesticemployment" localSheetId="12">OFFSET(#REF!,0,0,COUNTA(#REF!))</definedName>
    <definedName name="_c347_domesticemployment" localSheetId="14">OFFSET(#REF!,0,0,COUNTA(#REF!))</definedName>
    <definedName name="_c347_domesticemployment" localSheetId="17">OFFSET(#REF!,0,0,COUNTA(#REF!))</definedName>
    <definedName name="_c347_domesticemployment">OFFSET(#REF!,0,0,COUNTA(#REF!))</definedName>
    <definedName name="_c347_labourcost" localSheetId="12">OFFSET(#REF!,0,0,COUNTA(#REF!))</definedName>
    <definedName name="_c347_labourcost" localSheetId="14">OFFSET(#REF!,0,0,COUNTA(#REF!))</definedName>
    <definedName name="_c347_labourcost" localSheetId="17">OFFSET(#REF!,0,0,COUNTA(#REF!))</definedName>
    <definedName name="_c347_labourcost">OFFSET(#REF!,0,0,COUNTA(#REF!))</definedName>
    <definedName name="_c347_ULC" localSheetId="12">OFFSET(#REF!,0,0,COUNTA(#REF!))</definedName>
    <definedName name="_c347_ULC" localSheetId="14">OFFSET(#REF!,0,0,COUNTA(#REF!))</definedName>
    <definedName name="_c347_ULC" localSheetId="17">OFFSET(#REF!,0,0,COUNTA(#REF!))</definedName>
    <definedName name="_c347_ULC">OFFSET(#REF!,0,0,COUNTA(#REF!))</definedName>
    <definedName name="_c347_valueadded" localSheetId="12">OFFSET(#REF!,0,0,COUNTA(#REF!))</definedName>
    <definedName name="_c347_valueadded" localSheetId="14">OFFSET(#REF!,0,0,COUNTA(#REF!))</definedName>
    <definedName name="_c347_valueadded" localSheetId="17">OFFSET(#REF!,0,0,COUNTA(#REF!))</definedName>
    <definedName name="_c347_valueadded">OFFSET(#REF!,0,0,COUNTA(#REF!))</definedName>
    <definedName name="_c348_animalproduct" localSheetId="12">OFFSET(#REF!,0,0,COUNTA(#REF!))</definedName>
    <definedName name="_c348_animalproduct" localSheetId="14">OFFSET(#REF!,0,0,COUNTA(#REF!))</definedName>
    <definedName name="_c348_animalproduct" localSheetId="17">OFFSET(#REF!,0,0,COUNTA(#REF!))</definedName>
    <definedName name="_c348_animalproduct">OFFSET(#REF!,0,0,COUNTA(#REF!))</definedName>
    <definedName name="_c348_cereals" localSheetId="12">OFFSET(#REF!,0,0,COUNTA(#REF!))</definedName>
    <definedName name="_c348_cereals" localSheetId="14">OFFSET(#REF!,0,0,COUNTA(#REF!))</definedName>
    <definedName name="_c348_cereals" localSheetId="17">OFFSET(#REF!,0,0,COUNTA(#REF!))</definedName>
    <definedName name="_c348_cereals">OFFSET(#REF!,0,0,COUNTA(#REF!))</definedName>
    <definedName name="_c348_datum" localSheetId="12">OFFSET(#REF!,0,0,COUNTA(#REF!))</definedName>
    <definedName name="_c348_datum" localSheetId="14">OFFSET(#REF!,0,0,COUNTA(#REF!))</definedName>
    <definedName name="_c348_datum" localSheetId="17">OFFSET(#REF!,0,0,COUNTA(#REF!))</definedName>
    <definedName name="_c348_datum">OFFSET(#REF!,0,0,COUNTA(#REF!))</definedName>
    <definedName name="_c348_seasonalproducts" localSheetId="12">OFFSET(#REF!,0,0,COUNTA(#REF!))</definedName>
    <definedName name="_c348_seasonalproducts" localSheetId="14">OFFSET(#REF!,0,0,COUNTA(#REF!))</definedName>
    <definedName name="_c348_seasonalproducts" localSheetId="17">OFFSET(#REF!,0,0,COUNTA(#REF!))</definedName>
    <definedName name="_c348_seasonalproducts">OFFSET(#REF!,0,0,COUNTA(#REF!))</definedName>
    <definedName name="_c348_total" localSheetId="12">OFFSET(#REF!,0,0,COUNTA(#REF!))</definedName>
    <definedName name="_c348_total" localSheetId="14">OFFSET(#REF!,0,0,COUNTA(#REF!))</definedName>
    <definedName name="_c348_total" localSheetId="17">OFFSET(#REF!,0,0,COUNTA(#REF!))</definedName>
    <definedName name="_c348_total">OFFSET(#REF!,0,0,COUNTA(#REF!))</definedName>
    <definedName name="_c349_consumergoods" localSheetId="12">OFFSET(#REF!,0,0,COUNTA(#REF!))</definedName>
    <definedName name="_c349_consumergoods" localSheetId="14">OFFSET(#REF!,0,0,COUNTA(#REF!))</definedName>
    <definedName name="_c349_consumergoods" localSheetId="17">OFFSET(#REF!,0,0,COUNTA(#REF!))</definedName>
    <definedName name="_c349_consumergoods">OFFSET(#REF!,0,0,COUNTA(#REF!))</definedName>
    <definedName name="_c349_consumergoodscalculated" localSheetId="12">OFFSET(#REF!,0,0,COUNTA(#REF!))</definedName>
    <definedName name="_c349_consumergoodscalculated" localSheetId="14">OFFSET(#REF!,0,0,COUNTA(#REF!))</definedName>
    <definedName name="_c349_consumergoodscalculated" localSheetId="17">OFFSET(#REF!,0,0,COUNTA(#REF!))</definedName>
    <definedName name="_c349_consumergoodscalculated">OFFSET(#REF!,0,0,COUNTA(#REF!))</definedName>
    <definedName name="_c349_datum" localSheetId="12">OFFSET(#REF!,0,0,COUNTA(#REF!))</definedName>
    <definedName name="_c349_datum" localSheetId="14">OFFSET(#REF!,0,0,COUNTA(#REF!))</definedName>
    <definedName name="_c349_datum" localSheetId="17">OFFSET(#REF!,0,0,COUNTA(#REF!))</definedName>
    <definedName name="_c349_datum">OFFSET(#REF!,0,0,COUNTA(#REF!))</definedName>
    <definedName name="_c349_energyproducts" localSheetId="12">OFFSET(#REF!,0,0,COUNTA(#REF!))</definedName>
    <definedName name="_c349_energyproducts" localSheetId="14">OFFSET(#REF!,0,0,COUNTA(#REF!))</definedName>
    <definedName name="_c349_energyproducts" localSheetId="17">OFFSET(#REF!,0,0,COUNTA(#REF!))</definedName>
    <definedName name="_c349_energyproducts">OFFSET(#REF!,0,0,COUNTA(#REF!))</definedName>
    <definedName name="_c349_intermediategoods" localSheetId="12">OFFSET(#REF!,0,0,COUNTA(#REF!))</definedName>
    <definedName name="_c349_intermediategoods" localSheetId="14">OFFSET(#REF!,0,0,COUNTA(#REF!))</definedName>
    <definedName name="_c349_intermediategoods" localSheetId="17">OFFSET(#REF!,0,0,COUNTA(#REF!))</definedName>
    <definedName name="_c349_intermediategoods">OFFSET(#REF!,0,0,COUNTA(#REF!))</definedName>
    <definedName name="_c35_brenteur">OFFSET('[3]c3-5'!$C$11,0,0,COUNTA('[3]c3-5'!$A$11:$A$1000))</definedName>
    <definedName name="_c35_brenthuf" localSheetId="12">OFFSET('[3]c3-5'!#REF!,0,0,COUNTA('[3]c3-5'!$A$11:$A$1000))</definedName>
    <definedName name="_c35_brenthuf" localSheetId="14">OFFSET('[3]c3-5'!#REF!,0,0,COUNTA('[3]c3-5'!$A$11:$A$1000))</definedName>
    <definedName name="_c35_brenthuf" localSheetId="17">OFFSET('[3]c3-5'!#REF!,0,0,COUNTA('[3]c3-5'!$A$11:$A$1000))</definedName>
    <definedName name="_c35_brenthuf">OFFSET('[3]c3-5'!#REF!,0,0,COUNTA('[3]c3-5'!$A$11:$A$1000))</definedName>
    <definedName name="_c35_brentusd">OFFSET('[3]c3-5'!$B$11,0,0,COUNTA('[3]c3-5'!$A$11:$A$1000))</definedName>
    <definedName name="_c35_datum">OFFSET('[3]c3-5'!$A$11,0,0,COUNTA('[3]c3-5'!$A$11:$A$1000))</definedName>
    <definedName name="_c35_dummyfcastminus">OFFSET('[3]c3-5'!$E$11,0,0,COUNTA('[3]c3-5'!$A$11:$A$1000))</definedName>
    <definedName name="_c35_dummyfcastplus">OFFSET('[3]c3-5'!$D$11,0,0,COUNTA('[3]c3-5'!$A$11:$A$1000))</definedName>
    <definedName name="_c350_datum" localSheetId="12">OFFSET(#REF!,0,0,COUNTA(#REF!))</definedName>
    <definedName name="_c350_datum" localSheetId="14">OFFSET(#REF!,0,0,COUNTA(#REF!))</definedName>
    <definedName name="_c350_datum" localSheetId="17">OFFSET(#REF!,0,0,COUNTA(#REF!))</definedName>
    <definedName name="_c350_datum">OFFSET(#REF!,0,0,COUNTA(#REF!))</definedName>
    <definedName name="_c350_HICP" localSheetId="12">OFFSET(#REF!,0,0,COUNTA(#REF!))</definedName>
    <definedName name="_c350_HICP" localSheetId="14">OFFSET(#REF!,0,0,COUNTA(#REF!))</definedName>
    <definedName name="_c350_HICP" localSheetId="17">OFFSET(#REF!,0,0,COUNTA(#REF!))</definedName>
    <definedName name="_c350_HICP">OFFSET(#REF!,0,0,COUNTA(#REF!))</definedName>
    <definedName name="_c350_PPI" localSheetId="12">OFFSET(#REF!,0,0,COUNTA(#REF!))</definedName>
    <definedName name="_c350_PPI" localSheetId="14">OFFSET(#REF!,0,0,COUNTA(#REF!))</definedName>
    <definedName name="_c350_PPI" localSheetId="17">OFFSET(#REF!,0,0,COUNTA(#REF!))</definedName>
    <definedName name="_c350_PPI">OFFSET(#REF!,0,0,COUNTA(#REF!))</definedName>
    <definedName name="_c350_worldprices" localSheetId="12">OFFSET(#REF!,0,0,COUNTA(#REF!))</definedName>
    <definedName name="_c350_worldprices" localSheetId="14">OFFSET(#REF!,0,0,COUNTA(#REF!))</definedName>
    <definedName name="_c350_worldprices" localSheetId="17">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 localSheetId="12">OFFSET(#REF!,0,0,COUNTA(#REF!))</definedName>
    <definedName name="_c354_balance" localSheetId="14">OFFSET(#REF!,0,0,COUNTA(#REF!))</definedName>
    <definedName name="_c354_balance" localSheetId="17">OFFSET(#REF!,0,0,COUNTA(#REF!))</definedName>
    <definedName name="_c354_balance">OFFSET(#REF!,0,0,COUNTA(#REF!))</definedName>
    <definedName name="_c354_CPI" localSheetId="12">OFFSET(#REF!,0,0,COUNTA(#REF!))</definedName>
    <definedName name="_c354_CPI" localSheetId="14">OFFSET(#REF!,0,0,COUNTA(#REF!))</definedName>
    <definedName name="_c354_CPI" localSheetId="17">OFFSET(#REF!,0,0,COUNTA(#REF!))</definedName>
    <definedName name="_c354_CPI">OFFSET(#REF!,0,0,COUNTA(#REF!))</definedName>
    <definedName name="_c354_datum" localSheetId="12">OFFSET(#REF!,0,0,COUNTA(#REF!))</definedName>
    <definedName name="_c354_datum" localSheetId="14">OFFSET(#REF!,0,0,COUNTA(#REF!))</definedName>
    <definedName name="_c354_datum" localSheetId="17">OFFSET(#REF!,0,0,COUNTA(#REF!))</definedName>
    <definedName name="_c354_datum">OFFSET(#REF!,0,0,COUNTA(#REF!))</definedName>
    <definedName name="_c355_actualinflation" localSheetId="12">OFFSET(#REF!,0,0,COUNTA(#REF!))</definedName>
    <definedName name="_c355_actualinflation" localSheetId="14">OFFSET(#REF!,0,0,COUNTA(#REF!))</definedName>
    <definedName name="_c355_actualinflation" localSheetId="17">OFFSET(#REF!,0,0,COUNTA(#REF!))</definedName>
    <definedName name="_c355_actualinflation">OFFSET(#REF!,0,0,COUNTA(#REF!))</definedName>
    <definedName name="_c355_datum" localSheetId="12">OFFSET(#REF!,0,0,COUNTA(#REF!))</definedName>
    <definedName name="_c355_datum" localSheetId="14">OFFSET(#REF!,0,0,COUNTA(#REF!))</definedName>
    <definedName name="_c355_datum" localSheetId="17">OFFSET(#REF!,0,0,COUNTA(#REF!))</definedName>
    <definedName name="_c355_datum">OFFSET(#REF!,0,0,COUNTA(#REF!))</definedName>
    <definedName name="_c355_inflationtarget" localSheetId="12">OFFSET(#REF!,0,0,COUNTA(#REF!))</definedName>
    <definedName name="_c355_inflationtarget" localSheetId="14">OFFSET(#REF!,0,0,COUNTA(#REF!))</definedName>
    <definedName name="_c355_inflationtarget" localSheetId="17">OFFSET(#REF!,0,0,COUNTA(#REF!))</definedName>
    <definedName name="_c355_inflationtarget">OFFSET(#REF!,0,0,COUNTA(#REF!))</definedName>
    <definedName name="_c355_minimuminflation" localSheetId="12">OFFSET(#REF!,0,0,COUNTA(#REF!))</definedName>
    <definedName name="_c355_minimuminflation" localSheetId="14">OFFSET(#REF!,0,0,COUNTA(#REF!))</definedName>
    <definedName name="_c355_minimuminflation" localSheetId="17">OFFSET(#REF!,0,0,COUNTA(#REF!))</definedName>
    <definedName name="_c355_minimuminflation">OFFSET(#REF!,0,0,COUNTA(#REF!))</definedName>
    <definedName name="_c355_rangeinflation" localSheetId="12">OFFSET(#REF!,0,0,COUNTA(#REF!))</definedName>
    <definedName name="_c355_rangeinflation" localSheetId="14">OFFSET(#REF!,0,0,COUNTA(#REF!))</definedName>
    <definedName name="_c355_rangeinflation" localSheetId="17">OFFSET(#REF!,0,0,COUNTA(#REF!))</definedName>
    <definedName name="_c355_rangeinflation">OFFSET(#REF!,0,0,COUNTA(#REF!))</definedName>
    <definedName name="_c356_coe" localSheetId="12">OFFSET(#REF!,0,0,COUNTA(#REF!))</definedName>
    <definedName name="_c356_coe" localSheetId="14">OFFSET(#REF!,0,0,COUNTA(#REF!))</definedName>
    <definedName name="_c356_coe" localSheetId="17">OFFSET(#REF!,0,0,COUNTA(#REF!))</definedName>
    <definedName name="_c356_coe">OFFSET(#REF!,0,0,COUNTA(#REF!))</definedName>
    <definedName name="_c356_datum" localSheetId="12">OFFSET(#REF!,0,0,COUNTA(#REF!))</definedName>
    <definedName name="_c356_datum" localSheetId="14">OFFSET(#REF!,0,0,COUNTA(#REF!))</definedName>
    <definedName name="_c356_datum" localSheetId="17">OFFSET(#REF!,0,0,COUNTA(#REF!))</definedName>
    <definedName name="_c356_datum">OFFSET(#REF!,0,0,COUNTA(#REF!))</definedName>
    <definedName name="_c356_datum_eng" localSheetId="12">OFFSET(#REF!,0,0,COUNTA(#REF!))</definedName>
    <definedName name="_c356_datum_eng" localSheetId="14">OFFSET(#REF!,0,0,COUNTA(#REF!))</definedName>
    <definedName name="_c356_datum_eng" localSheetId="17">OFFSET(#REF!,0,0,COUNTA(#REF!))</definedName>
    <definedName name="_c356_datum_eng">OFFSET(#REF!,0,0,COUNTA(#REF!))</definedName>
    <definedName name="_c356_difference" localSheetId="12">OFFSET(#REF!,0,0,COUNTA(#REF!))</definedName>
    <definedName name="_c356_difference" localSheetId="14">OFFSET(#REF!,0,0,COUNTA(#REF!))</definedName>
    <definedName name="_c356_difference" localSheetId="17">OFFSET(#REF!,0,0,COUNTA(#REF!))</definedName>
    <definedName name="_c356_difference">OFFSET(#REF!,0,0,COUNTA(#REF!))</definedName>
    <definedName name="_c356_ge" localSheetId="12">OFFSET(#REF!,0,0,COUNTA(#REF!))</definedName>
    <definedName name="_c356_ge" localSheetId="14">OFFSET(#REF!,0,0,COUNTA(#REF!))</definedName>
    <definedName name="_c356_ge" localSheetId="17">OFFSET(#REF!,0,0,COUNTA(#REF!))</definedName>
    <definedName name="_c356_ge">OFFSET(#REF!,0,0,COUNTA(#REF!))</definedName>
    <definedName name="_c36_commodity">OFFSET('[3]c3-6'!$E$11,0,0,COUNTA('[3]c3-6'!$A$11:$A$1000))</definedName>
    <definedName name="_c36_commodityfix">OFFSET('[3]c3-6'!$I$11,0,0,COUNTA('[3]c3-6'!$A$11:$A$1000))</definedName>
    <definedName name="_c36_datum">OFFSET('[3]c3-6'!$A$11,0,0,COUNTA('[3]c3-6'!$A$11:$A$1000))</definedName>
    <definedName name="_c36_food">OFFSET('[3]c3-6'!$B$11,0,0,COUNTA('[3]c3-6'!$A$11:$A$1000))</definedName>
    <definedName name="_c36_foodfix">OFFSET('[3]c3-6'!$F$11,0,0,COUNTA('[3]c3-6'!$A$11:$A$1000))</definedName>
    <definedName name="_c36_metals">OFFSET('[3]c3-6'!$C$11,0,0,COUNTA('[3]c3-6'!$A$11:$A$1000))</definedName>
    <definedName name="_c36_metalsfix">OFFSET('[3]c3-6'!$G$11,0,0,COUNTA('[3]c3-6'!$A$11:$A$1000))</definedName>
    <definedName name="_c36_oil">OFFSET('[3]c3-6'!$D$11,0,0,COUNTA('[3]c3-6'!$A$11:$A$1000))</definedName>
    <definedName name="_c36_oilfix">OFFSET('[3]c3-6'!$H$11,0,0,COUNTA('[3]c3-6'!$A$11:$A$1000))</definedName>
    <definedName name="_c37_China">OFFSET('[3]c3-7'!$E$11,0,0,COUNTA('[3]c3-7'!$A$11:$A$1000))</definedName>
    <definedName name="_c37_datum">OFFSET('[3]c3-7'!$A$11,0,0,COUNTA('[3]c3-7'!$A$11:$A$1000))</definedName>
    <definedName name="_c37_EA">OFFSET('[3]c3-7'!$B$11,0,0,COUNTA('[3]c3-7'!$A$11:$A$1000))</definedName>
    <definedName name="_c37_Japan">OFFSET('[3]c3-7'!$D$11,0,0,COUNTA('[3]c3-7'!$A$11:$A$1000))</definedName>
    <definedName name="_c37_Russia">OFFSET('[3]c3-7'!$F$11,0,0,COUNTA('[3]c3-7'!$A$11:$A$1000))</definedName>
    <definedName name="_c37_USA">OFFSET('[3]c3-7'!$C$11,0,0,COUNTA('[3]c3-7'!$A$11:$A$1000))</definedName>
    <definedName name="_c38_datum">OFFSET('[3]c3-8'!$A$11,0,0,COUNTA('[3]c3-8'!$A$11:$A$985))</definedName>
    <definedName name="_c38_dummyfcastminus">OFFSET('[3]c3-8'!$G$11,0,0,COUNTA('[3]c3-8'!$A$11:$A$985))</definedName>
    <definedName name="_c38_dummyfcastplus">OFFSET('[3]c3-8'!$F$11,0,0,COUNTA('[3]c3-8'!$A$11:$A$985))</definedName>
    <definedName name="_c38_Greece">OFFSET('[3]c3-8'!$E$11,0,0,COUNTA('[3]c3-8'!$A$11:$A$985))</definedName>
    <definedName name="_c38_Italy">OFFSET('[3]c3-8'!$B$11,0,0,COUNTA('[3]c3-8'!$A$11:$A$985))</definedName>
    <definedName name="_c38_Portugal">OFFSET('[3]c3-8'!$C$11,0,0,COUNTA('[3]c3-8'!$A$11:$A$985))</definedName>
    <definedName name="_c38_Spain">OFFSET('[3]c3-8'!$D$11,0,0,COUNTA('[3]c3-8'!$A$11:$A$985))</definedName>
    <definedName name="_cp1" localSheetId="2"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4" hidden="1">{"'előző év december'!$A$2:$CP$214"}</definedName>
    <definedName name="_cp1" localSheetId="5" hidden="1">{"'előző év december'!$A$2:$CP$214"}</definedName>
    <definedName name="_cp1" localSheetId="8" hidden="1">{"'előző év december'!$A$2:$CP$214"}</definedName>
    <definedName name="_cp1" localSheetId="6" hidden="1">{"'előző év december'!$A$2:$CP$214"}</definedName>
    <definedName name="_cp1" localSheetId="21" hidden="1">{"'előző év december'!$A$2:$CP$214"}</definedName>
    <definedName name="_cp1" hidden="1">{"'előző év december'!$A$2:$CP$214"}</definedName>
    <definedName name="_cp10" localSheetId="2"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6" hidden="1">{"'előző év december'!$A$2:$CP$214"}</definedName>
    <definedName name="_cp10" localSheetId="17" hidden="1">{"'előző év december'!$A$2:$CP$214"}</definedName>
    <definedName name="_cp10" localSheetId="4"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6" hidden="1">{"'előző év december'!$A$2:$CP$214"}</definedName>
    <definedName name="_cp10" localSheetId="21" hidden="1">{"'előző év december'!$A$2:$CP$214"}</definedName>
    <definedName name="_cp10" hidden="1">{"'előző év december'!$A$2:$CP$214"}</definedName>
    <definedName name="_cp11" localSheetId="2"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6" hidden="1">{"'előző év december'!$A$2:$CP$214"}</definedName>
    <definedName name="_cp11" localSheetId="17" hidden="1">{"'előző év december'!$A$2:$CP$214"}</definedName>
    <definedName name="_cp11" localSheetId="4"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6" hidden="1">{"'előző év december'!$A$2:$CP$214"}</definedName>
    <definedName name="_cp11" localSheetId="21" hidden="1">{"'előző év december'!$A$2:$CP$214"}</definedName>
    <definedName name="_cp11" hidden="1">{"'előző év december'!$A$2:$CP$214"}</definedName>
    <definedName name="_cp2" localSheetId="2"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6" hidden="1">{"'előző év december'!$A$2:$CP$214"}</definedName>
    <definedName name="_cp2" localSheetId="17" hidden="1">{"'előző év december'!$A$2:$CP$214"}</definedName>
    <definedName name="_cp2" localSheetId="4"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6" hidden="1">{"'előző év december'!$A$2:$CP$214"}</definedName>
    <definedName name="_cp2" localSheetId="21" hidden="1">{"'előző év december'!$A$2:$CP$214"}</definedName>
    <definedName name="_cp2" hidden="1">{"'előző év december'!$A$2:$CP$214"}</definedName>
    <definedName name="_cp3" localSheetId="2"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6" hidden="1">{"'előző év december'!$A$2:$CP$214"}</definedName>
    <definedName name="_cp3" localSheetId="17" hidden="1">{"'előző év december'!$A$2:$CP$214"}</definedName>
    <definedName name="_cp3" localSheetId="4"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6" hidden="1">{"'előző év december'!$A$2:$CP$214"}</definedName>
    <definedName name="_cp3" localSheetId="21" hidden="1">{"'előző év december'!$A$2:$CP$214"}</definedName>
    <definedName name="_cp3" hidden="1">{"'előző év december'!$A$2:$CP$214"}</definedName>
    <definedName name="_cp4" localSheetId="2"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6" hidden="1">{"'előző év december'!$A$2:$CP$214"}</definedName>
    <definedName name="_cp4" localSheetId="17" hidden="1">{"'előző év december'!$A$2:$CP$214"}</definedName>
    <definedName name="_cp4" localSheetId="4"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6" hidden="1">{"'előző év december'!$A$2:$CP$214"}</definedName>
    <definedName name="_cp4" localSheetId="21" hidden="1">{"'előző év december'!$A$2:$CP$214"}</definedName>
    <definedName name="_cp4" hidden="1">{"'előző év december'!$A$2:$CP$214"}</definedName>
    <definedName name="_cp5" localSheetId="2"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6" hidden="1">{"'előző év december'!$A$2:$CP$214"}</definedName>
    <definedName name="_cp5" localSheetId="17" hidden="1">{"'előző év december'!$A$2:$CP$214"}</definedName>
    <definedName name="_cp5" localSheetId="4"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6" hidden="1">{"'előző év december'!$A$2:$CP$214"}</definedName>
    <definedName name="_cp5" localSheetId="21" hidden="1">{"'előző év december'!$A$2:$CP$214"}</definedName>
    <definedName name="_cp5" hidden="1">{"'előző év december'!$A$2:$CP$214"}</definedName>
    <definedName name="_cp6" localSheetId="2"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6" hidden="1">{"'előző év december'!$A$2:$CP$214"}</definedName>
    <definedName name="_cp6" localSheetId="17" hidden="1">{"'előző év december'!$A$2:$CP$214"}</definedName>
    <definedName name="_cp6" localSheetId="4"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6" hidden="1">{"'előző év december'!$A$2:$CP$214"}</definedName>
    <definedName name="_cp6" localSheetId="21" hidden="1">{"'előző év december'!$A$2:$CP$214"}</definedName>
    <definedName name="_cp6" hidden="1">{"'előző év december'!$A$2:$CP$214"}</definedName>
    <definedName name="_cp7" localSheetId="2"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6" hidden="1">{"'előző év december'!$A$2:$CP$214"}</definedName>
    <definedName name="_cp7" localSheetId="17" hidden="1">{"'előző év december'!$A$2:$CP$214"}</definedName>
    <definedName name="_cp7" localSheetId="4"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6" hidden="1">{"'előző év december'!$A$2:$CP$214"}</definedName>
    <definedName name="_cp7" localSheetId="21" hidden="1">{"'előző év december'!$A$2:$CP$214"}</definedName>
    <definedName name="_cp7" hidden="1">{"'előző év december'!$A$2:$CP$214"}</definedName>
    <definedName name="_cp8" localSheetId="2"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6" hidden="1">{"'előző év december'!$A$2:$CP$214"}</definedName>
    <definedName name="_cp8" localSheetId="17" hidden="1">{"'előző év december'!$A$2:$CP$214"}</definedName>
    <definedName name="_cp8" localSheetId="4"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6" hidden="1">{"'előző év december'!$A$2:$CP$214"}</definedName>
    <definedName name="_cp8" localSheetId="21" hidden="1">{"'előző év december'!$A$2:$CP$214"}</definedName>
    <definedName name="_cp8" hidden="1">{"'előző év december'!$A$2:$CP$214"}</definedName>
    <definedName name="_cp9" localSheetId="2"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6" hidden="1">{"'előző év december'!$A$2:$CP$214"}</definedName>
    <definedName name="_cp9" localSheetId="17" hidden="1">{"'előző év december'!$A$2:$CP$214"}</definedName>
    <definedName name="_cp9" localSheetId="4"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6" hidden="1">{"'előző év december'!$A$2:$CP$214"}</definedName>
    <definedName name="_cp9" localSheetId="21" hidden="1">{"'előző év december'!$A$2:$CP$214"}</definedName>
    <definedName name="_cp9" hidden="1">{"'előző év december'!$A$2:$CP$214"}</definedName>
    <definedName name="_cpr2" localSheetId="2"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6" hidden="1">{"'előző év december'!$A$2:$CP$214"}</definedName>
    <definedName name="_cpr2" localSheetId="17" hidden="1">{"'előző év december'!$A$2:$CP$214"}</definedName>
    <definedName name="_cpr2" localSheetId="4"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6" hidden="1">{"'előző év december'!$A$2:$CP$214"}</definedName>
    <definedName name="_cpr2" localSheetId="21" hidden="1">{"'előző év december'!$A$2:$CP$214"}</definedName>
    <definedName name="_cpr2" hidden="1">{"'előző év december'!$A$2:$CP$214"}</definedName>
    <definedName name="_cpr3" localSheetId="2"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6" hidden="1">{"'előző év december'!$A$2:$CP$214"}</definedName>
    <definedName name="_cpr3" localSheetId="17" hidden="1">{"'előző év december'!$A$2:$CP$214"}</definedName>
    <definedName name="_cpr3" localSheetId="4"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6" hidden="1">{"'előző év december'!$A$2:$CP$214"}</definedName>
    <definedName name="_cpr3" localSheetId="21" hidden="1">{"'előző év december'!$A$2:$CP$214"}</definedName>
    <definedName name="_cpr3" hidden="1">{"'előző év december'!$A$2:$CP$214"}</definedName>
    <definedName name="_cpr4" localSheetId="2"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6" hidden="1">{"'előző év december'!$A$2:$CP$214"}</definedName>
    <definedName name="_cpr4" localSheetId="17" hidden="1">{"'előző év december'!$A$2:$CP$214"}</definedName>
    <definedName name="_cpr4" localSheetId="4"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6" hidden="1">{"'előző év december'!$A$2:$CP$214"}</definedName>
    <definedName name="_cpr4" localSheetId="21" hidden="1">{"'előző év december'!$A$2:$CP$214"}</definedName>
    <definedName name="_cpr4" hidden="1">{"'előző év december'!$A$2:$CP$214"}</definedName>
    <definedName name="_l" localSheetId="2"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4" hidden="1">{"'előző év december'!$A$2:$CP$214"}</definedName>
    <definedName name="_l" localSheetId="21" hidden="1">{"'előző év december'!$A$2:$CP$214"}</definedName>
    <definedName name="_l" hidden="1">{"'előző év december'!$A$2:$CP$214"}</definedName>
    <definedName name="_p" localSheetId="2"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4" hidden="1">{"'előző év december'!$A$2:$CP$214"}</definedName>
    <definedName name="_p" localSheetId="21" hidden="1">{"'előző év december'!$A$2:$CP$214"}</definedName>
    <definedName name="_p" hidden="1">{"'előző év december'!$A$2:$CP$214"}</definedName>
    <definedName name="_X_XX" localSheetId="12" hidden="1">[2]Market!#REF!</definedName>
    <definedName name="_X_XX" localSheetId="14" hidden="1">[2]Market!#REF!</definedName>
    <definedName name="_X_XX" localSheetId="17" hidden="1">[2]Market!#REF!</definedName>
    <definedName name="_X_XX" localSheetId="4" hidden="1">[2]Market!#REF!</definedName>
    <definedName name="_X_XX" hidden="1">[2]Market!#REF!</definedName>
    <definedName name="_zzz" localSheetId="12" hidden="1">[2]Market!#REF!</definedName>
    <definedName name="_zzz" localSheetId="14" hidden="1">[2]Market!#REF!</definedName>
    <definedName name="_zzz" localSheetId="17" hidden="1">[2]Market!#REF!</definedName>
    <definedName name="_zzz" localSheetId="4" hidden="1">[2]Market!#REF!</definedName>
    <definedName name="_zzz" hidden="1">[2]Market!#REF!</definedName>
    <definedName name="a" localSheetId="2" hidden="1">{"'előző év december'!$A$2:$CP$214"}</definedName>
    <definedName name="a" localSheetId="12" hidden="1">{"'előző év december'!$A$2:$CP$214"}</definedName>
    <definedName name="a" localSheetId="13" hidden="1">{"'előző év december'!$A$2:$CP$214"}</definedName>
    <definedName name="a" localSheetId="14" hidden="1">{"'előző év december'!$A$2:$CP$214"}</definedName>
    <definedName name="a" localSheetId="4" hidden="1">{"'előző év december'!$A$2:$CP$214"}</definedName>
    <definedName name="a" localSheetId="21" hidden="1">{"'előző év december'!$A$2:$CP$214"}</definedName>
    <definedName name="a" hidden="1">{"'előző év december'!$A$2:$CP$214"}</definedName>
    <definedName name="aa" localSheetId="12" hidden="1">[4]Market!#REF!</definedName>
    <definedName name="aa" localSheetId="14" hidden="1">[4]Market!#REF!</definedName>
    <definedName name="aa" localSheetId="17" hidden="1">[4]Market!#REF!</definedName>
    <definedName name="aa" localSheetId="4" hidden="1">[4]Market!#REF!</definedName>
    <definedName name="aa" hidden="1">[4]Market!#REF!</definedName>
    <definedName name="abraaaaa" localSheetId="12">#REF!</definedName>
    <definedName name="abraaaaa" localSheetId="14">#REF!</definedName>
    <definedName name="abraaaaa" localSheetId="17">#REF!</definedName>
    <definedName name="abraaaaa">#REF!</definedName>
    <definedName name="aewfaw" localSheetId="12">#REF!</definedName>
    <definedName name="aewfaw" localSheetId="14">#REF!</definedName>
    <definedName name="aewfaw" localSheetId="17">#REF!</definedName>
    <definedName name="aewfaw">#REF!</definedName>
    <definedName name="afssf" localSheetId="12">#REF!</definedName>
    <definedName name="afssf" localSheetId="14">#REF!</definedName>
    <definedName name="afssf" localSheetId="17">#REF!</definedName>
    <definedName name="afssf">#REF!</definedName>
    <definedName name="asdf" localSheetId="2"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localSheetId="4" hidden="1">{"'előző év december'!$A$2:$CP$214"}</definedName>
    <definedName name="asdf" localSheetId="5" hidden="1">{"'előző év december'!$A$2:$CP$214"}</definedName>
    <definedName name="asdf" localSheetId="8" hidden="1">{"'előző év december'!$A$2:$CP$214"}</definedName>
    <definedName name="asdf" localSheetId="6" hidden="1">{"'előző év december'!$A$2:$CP$214"}</definedName>
    <definedName name="asdf" localSheetId="21" hidden="1">{"'előző év december'!$A$2:$CP$214"}</definedName>
    <definedName name="asdf" hidden="1">{"'előző év december'!$A$2:$CP$214"}</definedName>
    <definedName name="asdfasd" localSheetId="2"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localSheetId="16" hidden="1">{"'előző év december'!$A$2:$CP$214"}</definedName>
    <definedName name="asdfasd" localSheetId="17" hidden="1">{"'előző év december'!$A$2:$CP$214"}</definedName>
    <definedName name="asdfasd" localSheetId="4"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6" hidden="1">{"'előző év december'!$A$2:$CP$214"}</definedName>
    <definedName name="asdfasd" localSheetId="21" hidden="1">{"'előző év december'!$A$2:$CP$214"}</definedName>
    <definedName name="asdfasd" hidden="1">{"'előző év december'!$A$2:$CP$214"}</definedName>
    <definedName name="b" localSheetId="2" hidden="1">'[5]DATA WORK AREA'!$A$27:$A$33</definedName>
    <definedName name="b" localSheetId="12" hidden="1">'[6]DATA WORK AREA'!$A$27:$A$33</definedName>
    <definedName name="b" localSheetId="13" hidden="1">'[6]DATA WORK AREA'!$A$27:$A$33</definedName>
    <definedName name="b" localSheetId="14" hidden="1">'[6]DATA WORK AREA'!$A$27:$A$33</definedName>
    <definedName name="b" localSheetId="4" hidden="1">'[6]DATA WORK AREA'!$A$27:$A$33</definedName>
    <definedName name="b" localSheetId="5" hidden="1">'[6]DATA WORK AREA'!$A$27:$A$33</definedName>
    <definedName name="b" localSheetId="8" hidden="1">'[5]DATA WORK AREA'!$A$27:$A$33</definedName>
    <definedName name="b" localSheetId="6" hidden="1">'[6]DATA WORK AREA'!$A$27:$A$33</definedName>
    <definedName name="b" hidden="1">'[5]DATA WORK AREA'!$A$27:$A$33</definedName>
    <definedName name="bn" localSheetId="2"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localSheetId="16" hidden="1">{"'előző év december'!$A$2:$CP$214"}</definedName>
    <definedName name="bn" localSheetId="17" hidden="1">{"'előző év december'!$A$2:$CP$214"}</definedName>
    <definedName name="bn" localSheetId="4" hidden="1">{"'előző év december'!$A$2:$CP$214"}</definedName>
    <definedName name="bn" localSheetId="5"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6" hidden="1">{"'előző év december'!$A$2:$CP$214"}</definedName>
    <definedName name="bn" localSheetId="21" hidden="1">{"'előző év december'!$A$2:$CP$214"}</definedName>
    <definedName name="bn" hidden="1">{"'előző év december'!$A$2:$CP$214"}</definedName>
    <definedName name="bnn" localSheetId="2"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localSheetId="4" hidden="1">{"'előző év december'!$A$2:$CP$214"}</definedName>
    <definedName name="bnn" localSheetId="5" hidden="1">{"'előző év december'!$A$2:$CP$214"}</definedName>
    <definedName name="bnn" localSheetId="8" hidden="1">{"'előző év december'!$A$2:$CP$214"}</definedName>
    <definedName name="bnn" localSheetId="6" hidden="1">{"'előző év december'!$A$2:$CP$214"}</definedName>
    <definedName name="bnn" localSheetId="21" hidden="1">{"'előző év december'!$A$2:$CP$214"}</definedName>
    <definedName name="bnn" hidden="1">{"'előző év december'!$A$2:$CP$214"}</definedName>
    <definedName name="bobo" localSheetId="12">OFFSET(#REF!,0,0,COUNT(#REF!),1)</definedName>
    <definedName name="bobo" localSheetId="14">OFFSET(#REF!,0,0,COUNT(#REF!),1)</definedName>
    <definedName name="bobo" localSheetId="17">OFFSET(#REF!,0,0,COUNT(#REF!),1)</definedName>
    <definedName name="bobo" localSheetId="4">OFFSET(#REF!,0,0,COUNT(#REF!),1)</definedName>
    <definedName name="bobo">OFFSET(#REF!,0,0,COUNT(#REF!),1)</definedName>
    <definedName name="brr" localSheetId="2"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localSheetId="16" hidden="1">{"'előző év december'!$A$2:$CP$214"}</definedName>
    <definedName name="brr" localSheetId="17" hidden="1">{"'előző év december'!$A$2:$CP$214"}</definedName>
    <definedName name="brr" localSheetId="4" hidden="1">{"'előző év december'!$A$2:$CP$214"}</definedName>
    <definedName name="brr" localSheetId="5" hidden="1">{"'előző év december'!$A$2:$CP$214"}</definedName>
    <definedName name="brr" localSheetId="8" hidden="1">{"'előző év december'!$A$2:$CP$214"}</definedName>
    <definedName name="brr" localSheetId="9" hidden="1">{"'előző év december'!$A$2:$CP$214"}</definedName>
    <definedName name="brr" localSheetId="10" hidden="1">{"'előző év december'!$A$2:$CP$214"}</definedName>
    <definedName name="brr" localSheetId="6" hidden="1">{"'előző év december'!$A$2:$CP$214"}</definedName>
    <definedName name="brr" localSheetId="21" hidden="1">{"'előző év december'!$A$2:$CP$214"}</definedName>
    <definedName name="brr" hidden="1">{"'előző év december'!$A$2:$CP$214"}</definedName>
    <definedName name="cfgfd" localSheetId="2"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localSheetId="4" hidden="1">{"'előző év december'!$A$2:$CP$214"}</definedName>
    <definedName name="cfgfd" localSheetId="21" hidden="1">{"'előző év december'!$A$2:$CP$214"}</definedName>
    <definedName name="cfgfd" hidden="1">{"'előző év december'!$A$2:$CP$214"}</definedName>
    <definedName name="cp" localSheetId="2"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localSheetId="16" hidden="1">{"'előző év december'!$A$2:$CP$214"}</definedName>
    <definedName name="cp" localSheetId="17" hidden="1">{"'előző év december'!$A$2:$CP$214"}</definedName>
    <definedName name="cp" localSheetId="4" hidden="1">{"'előző év december'!$A$2:$CP$214"}</definedName>
    <definedName name="cp" localSheetId="5" hidden="1">{"'előző év december'!$A$2:$CP$214"}</definedName>
    <definedName name="cp" localSheetId="8" hidden="1">{"'előző év december'!$A$2:$CP$214"}</definedName>
    <definedName name="cp" localSheetId="9" hidden="1">{"'előző év december'!$A$2:$CP$214"}</definedName>
    <definedName name="cp" localSheetId="10" hidden="1">{"'előző év december'!$A$2:$CP$214"}</definedName>
    <definedName name="cp" localSheetId="6" hidden="1">{"'előző év december'!$A$2:$CP$214"}</definedName>
    <definedName name="cp" localSheetId="21" hidden="1">{"'előző év december'!$A$2:$CP$214"}</definedName>
    <definedName name="cp" hidden="1">{"'előző év december'!$A$2:$CP$214"}</definedName>
    <definedName name="cpi_fanchart" localSheetId="2" hidden="1">{"'előző év december'!$A$2:$CP$214"}</definedName>
    <definedName name="cpi_fanchart" localSheetId="4" hidden="1">{"'előző év december'!$A$2:$CP$214"}</definedName>
    <definedName name="cpi_fanchart" localSheetId="21" hidden="1">{"'előző év december'!$A$2:$CP$214"}</definedName>
    <definedName name="cpi_fanchart" hidden="1">{"'előző év december'!$A$2:$CP$214"}</definedName>
    <definedName name="cppp" localSheetId="2"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localSheetId="4" hidden="1">{"'előző év december'!$A$2:$CP$214"}</definedName>
    <definedName name="cppp" localSheetId="5" hidden="1">{"'előző év december'!$A$2:$CP$214"}</definedName>
    <definedName name="cppp" localSheetId="8" hidden="1">{"'előző év december'!$A$2:$CP$214"}</definedName>
    <definedName name="cppp" localSheetId="6" hidden="1">{"'előző év december'!$A$2:$CP$214"}</definedName>
    <definedName name="cppp" localSheetId="21" hidden="1">{"'előző év december'!$A$2:$CP$214"}</definedName>
    <definedName name="cppp" hidden="1">{"'előző év december'!$A$2:$CP$214"}</definedName>
    <definedName name="cpr" localSheetId="2"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localSheetId="16" hidden="1">{"'előző év december'!$A$2:$CP$214"}</definedName>
    <definedName name="cpr" localSheetId="17" hidden="1">{"'előző év december'!$A$2:$CP$214"}</definedName>
    <definedName name="cpr" localSheetId="4"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6" hidden="1">{"'előző év december'!$A$2:$CP$214"}</definedName>
    <definedName name="cpr" localSheetId="21" hidden="1">{"'előző év december'!$A$2:$CP$214"}</definedName>
    <definedName name="cpr" hidden="1">{"'előző év december'!$A$2:$CP$214"}</definedName>
    <definedName name="cprsa" localSheetId="2"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localSheetId="16" hidden="1">{"'előző év december'!$A$2:$CP$214"}</definedName>
    <definedName name="cprsa" localSheetId="17" hidden="1">{"'előző év december'!$A$2:$CP$214"}</definedName>
    <definedName name="cprsa" localSheetId="4"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6" hidden="1">{"'előző év december'!$A$2:$CP$214"}</definedName>
    <definedName name="cprsa" localSheetId="21" hidden="1">{"'előző év december'!$A$2:$CP$214"}</definedName>
    <definedName name="cprsa" hidden="1">{"'előző év december'!$A$2:$CP$214"}</definedName>
    <definedName name="cx" localSheetId="2"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localSheetId="16" hidden="1">{"'előző év december'!$A$2:$CP$214"}</definedName>
    <definedName name="cx" localSheetId="17" hidden="1">{"'előző év december'!$A$2:$CP$214"}</definedName>
    <definedName name="cx" localSheetId="4" hidden="1">{"'előző év december'!$A$2:$CP$214"}</definedName>
    <definedName name="cx" localSheetId="5"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6" hidden="1">{"'előző év december'!$A$2:$CP$214"}</definedName>
    <definedName name="cx" localSheetId="21" hidden="1">{"'előző év december'!$A$2:$CP$214"}</definedName>
    <definedName name="cx" hidden="1">{"'előző év december'!$A$2:$CP$214"}</definedName>
    <definedName name="d" localSheetId="2"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localSheetId="4" hidden="1">{"'előző év december'!$A$2:$CP$214"}</definedName>
    <definedName name="d" localSheetId="5" hidden="1">{"'előző év december'!$A$2:$CP$214"}</definedName>
    <definedName name="d" localSheetId="8" hidden="1">{"'előző év december'!$A$2:$CP$214"}</definedName>
    <definedName name="d" localSheetId="6" hidden="1">{"'előző év december'!$A$2:$CP$214"}</definedName>
    <definedName name="d" localSheetId="21" hidden="1">{"'előző év december'!$A$2:$CP$214"}</definedName>
    <definedName name="d" hidden="1">{"'előző év december'!$A$2:$CP$214"}</definedName>
    <definedName name="d1qe" localSheetId="12">#REF!</definedName>
    <definedName name="d1qe" localSheetId="14">#REF!</definedName>
    <definedName name="d1qe" localSheetId="17">#REF!</definedName>
    <definedName name="d1qe">#REF!</definedName>
    <definedName name="data" localSheetId="4">OFFSET([7]q!$A$2,0,0,COUNT([7]q!$A$2:$A$73),1)</definedName>
    <definedName name="data">OFFSET([8]q!$A$2,0,0,COUNT([8]q!$A$2:$A$73),1)</definedName>
    <definedName name="data2" localSheetId="4">OFFSET([9]date!$B$2,0,0,COUNT([9]date!$A$2:$A$188),1)</definedName>
    <definedName name="data2">OFFSET([10]date!$B$2,0,0,COUNT([10]date!$A$2:$A$188),1)</definedName>
    <definedName name="datum">OFFSET([11]adatok!$AI$2,0,0,1,COUNT([11]adatok!$AI$1:$IV$1))</definedName>
    <definedName name="datum3M">OFFSET([12]ábrákhoz!$X$8,[12]ábrákhoz!$Z$1,0,[12]ábrákhoz!$AA$1,1)</definedName>
    <definedName name="datumCDS">OFFSET([12]ábrákhoz!$O$8,[12]ábrákhoz!$Q$1,0,[12]ábrákhoz!$R$1,1)</definedName>
    <definedName name="datumdepo">OFFSET([12]ábrákhoz!$CE$8,[12]ábrákhoz!$CU$2,0,[12]ábrákhoz!$CU$3,1)</definedName>
    <definedName name="datumF">OFFSET([12]ábrákhoz!$BX$8,[12]ábrákhoz!$BY$1,0,[12]ábrákhoz!$BZ$1,1)</definedName>
    <definedName name="datumFX">OFFSET([12]ábrákhoz!$A$8,[12]ábrákhoz!$C$3,0,[12]ábrákhoz!$D$3,1)</definedName>
    <definedName name="datumM">OFFSET([12]ábrákhoz!$AP$8,[12]ábrákhoz!$AR$1,0,[12]ábrákhoz!$AS$1,1)</definedName>
    <definedName name="delafrikadepo">OFFSET([12]ábrákhoz!$CJ$8,[12]ábrákhoz!$CU$2,0,[12]ábrákhoz!$CU$3,1)</definedName>
    <definedName name="delafrikaF">OFFSET([12]ábrákhoz!$CC$8,[12]ábrákhoz!$BY$1,0,[12]ábrákhoz!$BZ$1,1)</definedName>
    <definedName name="delafrikaFX">OFFSET([12]ábrákhoz!$F$8,[12]ábrákhoz!$C$3,0,[12]ábrákhoz!$D$3,1)</definedName>
    <definedName name="delafrikai3M">OFFSET([12]ábrákhoz!$AE$8,[12]ábrákhoz!$Z$1,0,[12]ábrákhoz!$AA$1,1)</definedName>
    <definedName name="delafrikaM">OFFSET([12]ábrákhoz!$AW$8,[12]ábrákhoz!$AR$1,0,[12]ábrákhoz!$AS$1,1)</definedName>
    <definedName name="dfhdf" localSheetId="2"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localSheetId="4" hidden="1">{"'előző év december'!$A$2:$CP$214"}</definedName>
    <definedName name="dfhdf" localSheetId="5" hidden="1">{"'előző év december'!$A$2:$CP$214"}</definedName>
    <definedName name="dfhdf" localSheetId="8" hidden="1">{"'előző év december'!$A$2:$CP$214"}</definedName>
    <definedName name="dfhdf" localSheetId="6" hidden="1">{"'előző év december'!$A$2:$CP$214"}</definedName>
    <definedName name="dfhdf" localSheetId="21" hidden="1">{"'előző év december'!$A$2:$CP$214"}</definedName>
    <definedName name="dfhdf" hidden="1">{"'előző év december'!$A$2:$CP$214"}</definedName>
    <definedName name="ds" localSheetId="2"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localSheetId="4" hidden="1">{"'előző év december'!$A$2:$CP$214"}</definedName>
    <definedName name="ds" localSheetId="5" hidden="1">{"'előző év december'!$A$2:$CP$214"}</definedName>
    <definedName name="ds" localSheetId="8" hidden="1">{"'előző év december'!$A$2:$CP$214"}</definedName>
    <definedName name="ds" localSheetId="6" hidden="1">{"'előző év december'!$A$2:$CP$214"}</definedName>
    <definedName name="ds" localSheetId="21" hidden="1">{"'előző év december'!$A$2:$CP$214"}</definedName>
    <definedName name="ds" hidden="1">{"'előző év december'!$A$2:$CP$214"}</definedName>
    <definedName name="dsfgsdfg" localSheetId="2"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localSheetId="4" hidden="1">{"'előző év december'!$A$2:$CP$214"}</definedName>
    <definedName name="dsfgsdfg" localSheetId="5" hidden="1">{"'előző év december'!$A$2:$CP$214"}</definedName>
    <definedName name="dsfgsdfg" localSheetId="8" hidden="1">{"'előző év december'!$A$2:$CP$214"}</definedName>
    <definedName name="dsfgsdfg" localSheetId="6" hidden="1">{"'előző év december'!$A$2:$CP$214"}</definedName>
    <definedName name="dsfgsdfg" localSheetId="21" hidden="1">{"'előző év december'!$A$2:$CP$214"}</definedName>
    <definedName name="dsfgsdfg" hidden="1">{"'előző év december'!$A$2:$CP$214"}</definedName>
    <definedName name="dyf" localSheetId="2"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localSheetId="4" hidden="1">{"'előző év december'!$A$2:$CP$214"}</definedName>
    <definedName name="dyf" localSheetId="5" hidden="1">{"'előző év december'!$A$2:$CP$214"}</definedName>
    <definedName name="dyf" localSheetId="8" hidden="1">{"'előző év december'!$A$2:$CP$214"}</definedName>
    <definedName name="dyf" localSheetId="6" hidden="1">{"'előző év december'!$A$2:$CP$214"}</definedName>
    <definedName name="dyf" localSheetId="21" hidden="1">{"'előző év december'!$A$2:$CP$214"}</definedName>
    <definedName name="dyf" hidden="1">{"'előző év december'!$A$2:$CP$214"}</definedName>
    <definedName name="edr" localSheetId="2"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localSheetId="16" hidden="1">{"'előző év december'!$A$2:$CP$214"}</definedName>
    <definedName name="edr" localSheetId="17" hidden="1">{"'előző év december'!$A$2:$CP$214"}</definedName>
    <definedName name="edr" localSheetId="4" hidden="1">{"'előző év december'!$A$2:$CP$214"}</definedName>
    <definedName name="edr" localSheetId="5"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6" hidden="1">{"'előző év december'!$A$2:$CP$214"}</definedName>
    <definedName name="edr" localSheetId="21" hidden="1">{"'előző év december'!$A$2:$CP$214"}</definedName>
    <definedName name="edr" hidden="1">{"'előző év december'!$A$2:$CP$214"}</definedName>
    <definedName name="egyhettelkorabb_datum" localSheetId="4">OFFSET(#REF!,1,0,COUNT(#REF!),1)</definedName>
    <definedName name="egyhettelkorabb_datum">OFFSET('[13]c3-8'!$E$1,1,0,COUNT('[13]c3-8'!$A:$A),1)</definedName>
    <definedName name="egyhonappalkorabb_datum" localSheetId="4">OFFSET(#REF!,1,0,COUNT(#REF!),1)</definedName>
    <definedName name="egyhonappalkorabb_datum">OFFSET('[13]c3-8'!$G$1,1,0,COUNT('[13]c3-8'!$A:$A),1)</definedName>
    <definedName name="ert" localSheetId="2"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localSheetId="16" hidden="1">{"'előző év december'!$A$2:$CP$214"}</definedName>
    <definedName name="ert" localSheetId="17" hidden="1">{"'előző év december'!$A$2:$CP$214"}</definedName>
    <definedName name="ert" localSheetId="4" hidden="1">{"'előző év december'!$A$2:$CP$214"}</definedName>
    <definedName name="ert" localSheetId="5"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6" hidden="1">{"'előző év december'!$A$2:$CP$214"}</definedName>
    <definedName name="ert" localSheetId="21" hidden="1">{"'előző év december'!$A$2:$CP$214"}</definedName>
    <definedName name="ert" hidden="1">{"'előző év december'!$A$2:$CP$214"}</definedName>
    <definedName name="ertertwertwert" localSheetId="2"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localSheetId="16" hidden="1">{"'előző év december'!$A$2:$CP$214"}</definedName>
    <definedName name="ertertwertwert" localSheetId="17" hidden="1">{"'előző év december'!$A$2:$CP$214"}</definedName>
    <definedName name="ertertwertwert" localSheetId="4"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6" hidden="1">{"'előző év december'!$A$2:$CP$214"}</definedName>
    <definedName name="ertertwertwert" localSheetId="21" hidden="1">{"'előző év december'!$A$2:$CP$214"}</definedName>
    <definedName name="ertertwertwert" hidden="1">{"'előző év december'!$A$2:$CP$214"}</definedName>
    <definedName name="esi" localSheetId="4">OFFSET([9]ESI!$B$2,0,0,COUNT([9]date!$A$2:$A$188),1)</definedName>
    <definedName name="esi">OFFSET([10]ESI!$B$2,0,0,COUNT([10]date!$A$2:$A$188),1)</definedName>
    <definedName name="ew" localSheetId="2" hidden="1">[1]Market!#REF!</definedName>
    <definedName name="ew" localSheetId="12" hidden="1">[2]Market!#REF!</definedName>
    <definedName name="ew" localSheetId="13" hidden="1">[2]Market!#REF!</definedName>
    <definedName name="ew" localSheetId="14" hidden="1">[2]Market!#REF!</definedName>
    <definedName name="ew" localSheetId="17" hidden="1">[1]Market!#REF!</definedName>
    <definedName name="ew" localSheetId="4" hidden="1">[2]Market!#REF!</definedName>
    <definedName name="ew" localSheetId="5" hidden="1">[2]Market!#REF!</definedName>
    <definedName name="ew" localSheetId="8" hidden="1">[1]Market!#REF!</definedName>
    <definedName name="ew" localSheetId="6" hidden="1">[2]Market!#REF!</definedName>
    <definedName name="ew" hidden="1">[1]Market!#REF!</definedName>
    <definedName name="f" localSheetId="2"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localSheetId="16" hidden="1">{"'előző év december'!$A$2:$CP$214"}</definedName>
    <definedName name="f" localSheetId="17" hidden="1">{"'előző év december'!$A$2:$CP$214"}</definedName>
    <definedName name="f" localSheetId="4" hidden="1">{"'előző év december'!$A$2:$CP$214"}</definedName>
    <definedName name="f" localSheetId="5" hidden="1">{"'előző év december'!$A$2:$CP$214"}</definedName>
    <definedName name="f" localSheetId="8" hidden="1">{"'előző év december'!$A$2:$CP$214"}</definedName>
    <definedName name="f" localSheetId="9" hidden="1">{"'előző év december'!$A$2:$CP$214"}</definedName>
    <definedName name="f" localSheetId="10" hidden="1">{"'előző év december'!$A$2:$CP$214"}</definedName>
    <definedName name="f" localSheetId="6" hidden="1">{"'előző év december'!$A$2:$CP$214"}</definedName>
    <definedName name="f" localSheetId="21" hidden="1">{"'előző év december'!$A$2:$CP$214"}</definedName>
    <definedName name="f" hidden="1">{"'előző év december'!$A$2:$CP$214"}</definedName>
    <definedName name="feldolg_int">OFFSET('[14]ULC YoY'!$I$30,0,0,COUNT([14]ULC!$A$30:$A$200),1)</definedName>
    <definedName name="feldolg_intalk">OFFSET('[14]ULC YoY'!$O$30,0,0,COUNT([14]ULC!$A$30:$A$200),1)</definedName>
    <definedName name="feldolg_lfs">OFFSET('[14]ULC YoY'!$C$30,0,0,COUNT([14]ULC!$A$30:$A$200),1)</definedName>
    <definedName name="ff" localSheetId="2"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localSheetId="16" hidden="1">{"'előző év december'!$A$2:$CP$214"}</definedName>
    <definedName name="ff" localSheetId="17" hidden="1">{"'előző év december'!$A$2:$CP$214"}</definedName>
    <definedName name="ff" localSheetId="4" hidden="1">{"'előző év december'!$A$2:$CP$214"}</definedName>
    <definedName name="ff" localSheetId="5" hidden="1">{"'előző év december'!$A$2:$CP$214"}</definedName>
    <definedName name="ff" localSheetId="8" hidden="1">{"'előző év december'!$A$2:$CP$214"}</definedName>
    <definedName name="ff" localSheetId="9" hidden="1">{"'előző év december'!$A$2:$CP$214"}</definedName>
    <definedName name="ff" localSheetId="10" hidden="1">{"'előző év december'!$A$2:$CP$214"}</definedName>
    <definedName name="ff" localSheetId="6" hidden="1">{"'előző év december'!$A$2:$CP$214"}</definedName>
    <definedName name="ff" localSheetId="21" hidden="1">{"'előző év december'!$A$2:$CP$214"}</definedName>
    <definedName name="ff" hidden="1">{"'előző év december'!$A$2:$CP$214"}</definedName>
    <definedName name="ffg" localSheetId="2"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localSheetId="16" hidden="1">{"'előző év december'!$A$2:$CP$214"}</definedName>
    <definedName name="ffg" localSheetId="17" hidden="1">{"'előző év december'!$A$2:$CP$214"}</definedName>
    <definedName name="ffg" localSheetId="4"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6" hidden="1">{"'előző év december'!$A$2:$CP$214"}</definedName>
    <definedName name="ffg" localSheetId="21" hidden="1">{"'előző év december'!$A$2:$CP$214"}</definedName>
    <definedName name="ffg" hidden="1">{"'előző év december'!$A$2:$CP$214"}</definedName>
    <definedName name="fg" localSheetId="2"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localSheetId="16" hidden="1">{"'előző év december'!$A$2:$CP$214"}</definedName>
    <definedName name="fg" localSheetId="17" hidden="1">{"'előző év december'!$A$2:$CP$214"}</definedName>
    <definedName name="fg" localSheetId="4"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6" hidden="1">{"'előző év december'!$A$2:$CP$214"}</definedName>
    <definedName name="fg" localSheetId="21" hidden="1">{"'előző év december'!$A$2:$CP$214"}</definedName>
    <definedName name="fg" hidden="1">{"'előző év december'!$A$2:$CP$214"}</definedName>
    <definedName name="fgh" localSheetId="2"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localSheetId="4" hidden="1">{"'előző év december'!$A$2:$CP$214"}</definedName>
    <definedName name="fgh" localSheetId="5" hidden="1">{"'előző év december'!$A$2:$CP$214"}</definedName>
    <definedName name="fgh" localSheetId="8" hidden="1">{"'előző év december'!$A$2:$CP$214"}</definedName>
    <definedName name="fgh" localSheetId="6" hidden="1">{"'előző év december'!$A$2:$CP$214"}</definedName>
    <definedName name="fgh" localSheetId="21" hidden="1">{"'előző év december'!$A$2:$CP$214"}</definedName>
    <definedName name="fgh" hidden="1">{"'előző év december'!$A$2:$CP$214"}</definedName>
    <definedName name="fghf" localSheetId="2"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localSheetId="4" hidden="1">{"'előző év december'!$A$2:$CP$214"}</definedName>
    <definedName name="fghf" localSheetId="5" hidden="1">{"'előző év december'!$A$2:$CP$214"}</definedName>
    <definedName name="fghf" localSheetId="8" hidden="1">{"'előző év december'!$A$2:$CP$214"}</definedName>
    <definedName name="fghf" localSheetId="6" hidden="1">{"'előző év december'!$A$2:$CP$214"}</definedName>
    <definedName name="fghf" localSheetId="21" hidden="1">{"'előző év december'!$A$2:$CP$214"}</definedName>
    <definedName name="fghf" hidden="1">{"'előző év december'!$A$2:$CP$214"}</definedName>
    <definedName name="finkep">OFFSET([11]adatok!$AI$18,0,0,1,COUNT([11]adatok!$AI$1:$IV$1))</definedName>
    <definedName name="fiskalis2" localSheetId="12" hidden="1">[4]Market!#REF!</definedName>
    <definedName name="fiskalis2" localSheetId="14" hidden="1">[4]Market!#REF!</definedName>
    <definedName name="fiskalis2" localSheetId="17" hidden="1">[4]Market!#REF!</definedName>
    <definedName name="fiskalis2" localSheetId="4" hidden="1">[4]Market!#REF!</definedName>
    <definedName name="fiskalis2" hidden="1">[4]Market!#REF!</definedName>
    <definedName name="frt" localSheetId="2"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localSheetId="16" hidden="1">{"'előző év december'!$A$2:$CP$214"}</definedName>
    <definedName name="frt" localSheetId="17" hidden="1">{"'előző év december'!$A$2:$CP$214"}</definedName>
    <definedName name="frt" localSheetId="4" hidden="1">{"'előző év december'!$A$2:$CP$214"}</definedName>
    <definedName name="frt" localSheetId="5"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6" hidden="1">{"'előző év december'!$A$2:$CP$214"}</definedName>
    <definedName name="frt" localSheetId="21" hidden="1">{"'előző év december'!$A$2:$CP$214"}</definedName>
    <definedName name="frt" hidden="1">{"'előző év december'!$A$2:$CP$214"}</definedName>
    <definedName name="g" localSheetId="2" hidden="1">{"'előző év december'!$A$2:$CP$214"}</definedName>
    <definedName name="g" localSheetId="12" hidden="1">{"'előző év december'!$A$2:$CP$214"}</definedName>
    <definedName name="g" localSheetId="13" hidden="1">{"'előző év december'!$A$2:$CP$214"}</definedName>
    <definedName name="g" localSheetId="14" hidden="1">{"'előző év december'!$A$2:$CP$214"}</definedName>
    <definedName name="g" localSheetId="4" hidden="1">{"'előző év december'!$A$2:$CP$214"}</definedName>
    <definedName name="g" localSheetId="5" hidden="1">{"'előző év december'!$A$2:$CP$214"}</definedName>
    <definedName name="g" localSheetId="8" hidden="1">{"'előző év december'!$A$2:$CP$214"}</definedName>
    <definedName name="g" localSheetId="6" hidden="1">{"'előző év december'!$A$2:$CP$214"}</definedName>
    <definedName name="g" localSheetId="21" hidden="1">{"'előző év december'!$A$2:$CP$214"}</definedName>
    <definedName name="g" hidden="1">{"'előző év december'!$A$2:$CP$214"}</definedName>
    <definedName name="gg" localSheetId="2"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localSheetId="4" hidden="1">{"'előző év december'!$A$2:$CP$214"}</definedName>
    <definedName name="gg" localSheetId="5" hidden="1">{"'előző év december'!$A$2:$CP$214"}</definedName>
    <definedName name="gg" localSheetId="8" hidden="1">{"'előző év december'!$A$2:$CP$214"}</definedName>
    <definedName name="gg" localSheetId="6" hidden="1">{"'előző év december'!$A$2:$CP$214"}</definedName>
    <definedName name="gg" localSheetId="21" hidden="1">{"'előző év december'!$A$2:$CP$214"}</definedName>
    <definedName name="gg" hidden="1">{"'előző év december'!$A$2:$CP$214"}</definedName>
    <definedName name="gggg" localSheetId="2"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localSheetId="4" hidden="1">{"'előző év december'!$A$2:$CP$214"}</definedName>
    <definedName name="gggg" localSheetId="5" hidden="1">{"'előző év december'!$A$2:$CP$214"}</definedName>
    <definedName name="gggg" localSheetId="8" hidden="1">{"'előző év december'!$A$2:$CP$214"}</definedName>
    <definedName name="gggg" localSheetId="6" hidden="1">{"'előző év december'!$A$2:$CP$214"}</definedName>
    <definedName name="gggg" localSheetId="21" hidden="1">{"'előző év december'!$A$2:$CP$214"}</definedName>
    <definedName name="gggg" hidden="1">{"'előző év december'!$A$2:$CP$214"}</definedName>
    <definedName name="gh" localSheetId="2"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localSheetId="16" hidden="1">{"'előző év december'!$A$2:$CP$214"}</definedName>
    <definedName name="gh" localSheetId="17" hidden="1">{"'előző év december'!$A$2:$CP$214"}</definedName>
    <definedName name="gh" localSheetId="4"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6" hidden="1">{"'előző év december'!$A$2:$CP$214"}</definedName>
    <definedName name="gh" localSheetId="21" hidden="1">{"'előző év december'!$A$2:$CP$214"}</definedName>
    <definedName name="gh" hidden="1">{"'előző év december'!$A$2:$CP$214"}</definedName>
    <definedName name="ghj" localSheetId="2"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localSheetId="16" hidden="1">{"'előző év december'!$A$2:$CP$214"}</definedName>
    <definedName name="ghj" localSheetId="17" hidden="1">{"'előző év december'!$A$2:$CP$214"}</definedName>
    <definedName name="ghj" localSheetId="4"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6" hidden="1">{"'előző év december'!$A$2:$CP$214"}</definedName>
    <definedName name="ghj" localSheetId="21" hidden="1">{"'előző év december'!$A$2:$CP$214"}</definedName>
    <definedName name="ghj" hidden="1">{"'előző év december'!$A$2:$CP$214"}</definedName>
    <definedName name="GraphX" localSheetId="2" hidden="1">'[5]DATA WORK AREA'!$A$27:$A$33</definedName>
    <definedName name="GraphX" localSheetId="12" hidden="1">'[6]DATA WORK AREA'!$A$27:$A$33</definedName>
    <definedName name="GraphX" localSheetId="13" hidden="1">'[6]DATA WORK AREA'!$A$27:$A$33</definedName>
    <definedName name="GraphX" localSheetId="14" hidden="1">'[6]DATA WORK AREA'!$A$27:$A$33</definedName>
    <definedName name="GraphX" localSheetId="4" hidden="1">'[6]DATA WORK AREA'!$A$27:$A$33</definedName>
    <definedName name="GraphX" localSheetId="5" hidden="1">'[6]DATA WORK AREA'!$A$27:$A$33</definedName>
    <definedName name="GraphX" localSheetId="8" hidden="1">'[5]DATA WORK AREA'!$A$27:$A$33</definedName>
    <definedName name="GraphX" localSheetId="6" hidden="1">'[6]DATA WORK AREA'!$A$27:$A$33</definedName>
    <definedName name="GraphX" hidden="1">'[5]DATA WORK AREA'!$A$27:$A$33</definedName>
    <definedName name="gsdhstrbsd" localSheetId="12">#REF!</definedName>
    <definedName name="gsdhstrbsd" localSheetId="14">#REF!</definedName>
    <definedName name="gsdhstrbsd" localSheetId="17">#REF!</definedName>
    <definedName name="gsdhstrbsd">#REF!</definedName>
    <definedName name="gvi" localSheetId="4">OFFSET([9]ESI!$C$2,0,0,COUNT([9]date!$A$2:$A$188),1)</definedName>
    <definedName name="gvi">OFFSET([10]ESI!$C$2,0,0,COUNT([10]date!$A$2:$A$188),1)</definedName>
    <definedName name="gwe" localSheetId="12">#REF!</definedName>
    <definedName name="gwe" localSheetId="14">#REF!</definedName>
    <definedName name="gwe" localSheetId="17">#REF!</definedName>
    <definedName name="gwe">#REF!</definedName>
    <definedName name="hgf" localSheetId="2"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localSheetId="16" hidden="1">{"'előző év december'!$A$2:$CP$214"}</definedName>
    <definedName name="hgf" localSheetId="17" hidden="1">{"'előző év december'!$A$2:$CP$214"}</definedName>
    <definedName name="hgf" localSheetId="4" hidden="1">{"'előző év december'!$A$2:$CP$214"}</definedName>
    <definedName name="hgf" localSheetId="5"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6" hidden="1">{"'előző év december'!$A$2:$CP$214"}</definedName>
    <definedName name="hgf" localSheetId="21" hidden="1">{"'előző év december'!$A$2:$CP$214"}</definedName>
    <definedName name="hgf" hidden="1">{"'előző év december'!$A$2:$CP$214"}</definedName>
    <definedName name="hhh" localSheetId="12">OFFSET(#REF!,0,0,COUNT(#REF!),1)</definedName>
    <definedName name="hhh" localSheetId="14">OFFSET(#REF!,0,0,COUNT(#REF!),1)</definedName>
    <definedName name="hhh" localSheetId="17">OFFSET(#REF!,0,0,COUNT(#REF!),1)</definedName>
    <definedName name="hhh" localSheetId="4">OFFSET(#REF!,0,0,COUNT(#REF!),1)</definedName>
    <definedName name="hhh">OFFSET(#REF!,0,0,COUNT(#REF!),1)</definedName>
    <definedName name="ht" localSheetId="2"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localSheetId="4" hidden="1">{"'előző év december'!$A$2:$CP$214"}</definedName>
    <definedName name="ht" localSheetId="5" hidden="1">{"'előző év december'!$A$2:$CP$214"}</definedName>
    <definedName name="ht" localSheetId="8" hidden="1">{"'előző év december'!$A$2:$CP$214"}</definedName>
    <definedName name="ht" localSheetId="6" hidden="1">{"'előző év december'!$A$2:$CP$214"}</definedName>
    <definedName name="ht" localSheetId="21" hidden="1">{"'előző év december'!$A$2:$CP$214"}</definedName>
    <definedName name="ht" hidden="1">{"'előző év december'!$A$2:$CP$214"}</definedName>
    <definedName name="HTML_CodePage" hidden="1">1250</definedName>
    <definedName name="HTML_Control" localSheetId="2" hidden="1">{"'előző év december'!$A$2:$CP$214"}</definedName>
    <definedName name="HTML_Control" localSheetId="12" hidden="1">{"'előző év december'!$A$2:$CP$214"}</definedName>
    <definedName name="HTML_Control" localSheetId="13" hidden="1">{"'előző év december'!$A$2:$CP$214"}</definedName>
    <definedName name="HTML_Control" localSheetId="14" hidden="1">{"'előző év december'!$A$2:$CP$214"}</definedName>
    <definedName name="HTML_Control" localSheetId="16" hidden="1">{"'előző év december'!$A$2:$CP$214"}</definedName>
    <definedName name="HTML_Control" localSheetId="17" hidden="1">{"'előző év december'!$A$2:$CP$214"}</definedName>
    <definedName name="HTML_Control" localSheetId="4" hidden="1">{"'előző év december'!$A$2:$CP$214"}</definedName>
    <definedName name="HTML_Control" localSheetId="5" hidden="1">{"'előző év december'!$A$2:$CP$214"}</definedName>
    <definedName name="HTML_Control" localSheetId="8" hidden="1">{"'előző év december'!$A$2:$CP$214"}</definedName>
    <definedName name="HTML_Control" localSheetId="9" hidden="1">{"'előző év december'!$A$2:$CP$214"}</definedName>
    <definedName name="HTML_Control" localSheetId="10" hidden="1">{"'előző év december'!$A$2:$CP$214"}</definedName>
    <definedName name="HTML_Control" localSheetId="6" hidden="1">{"'előző év december'!$A$2:$CP$214"}</definedName>
    <definedName name="HTML_Control" localSheetId="21" hidden="1">{"'előző év december'!$A$2:$CP$214"}</definedName>
    <definedName name="HTML_Control" hidden="1">{"'előző év december'!$A$2:$CP$214"}</definedName>
    <definedName name="HTML_Controll2" localSheetId="2"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localSheetId="16" hidden="1">{"'előző év december'!$A$2:$CP$214"}</definedName>
    <definedName name="HTML_Controll2" localSheetId="17" hidden="1">{"'előző év december'!$A$2:$CP$214"}</definedName>
    <definedName name="HTML_Controll2" localSheetId="4"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6" hidden="1">{"'előző év december'!$A$2:$CP$214"}</definedName>
    <definedName name="HTML_Controll2" localSheetId="21"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localSheetId="16" hidden="1">{"'előző év december'!$A$2:$CP$214"}</definedName>
    <definedName name="html_f" localSheetId="17" hidden="1">{"'előző év december'!$A$2:$CP$214"}</definedName>
    <definedName name="html_f" localSheetId="4" hidden="1">{"'előző év december'!$A$2:$CP$214"}</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6" hidden="1">{"'előző év december'!$A$2:$CP$214"}</definedName>
    <definedName name="html_f" localSheetId="2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OFFSET([11]adatok!$AI$16,0,0,1,COUNT([11]adatok!$AI$1:$IV$1))</definedName>
    <definedName name="kopint" localSheetId="4">OFFSET([9]ESI!$D$2,0,0,COUNT([9]date!$A$2:$A$188),1)</definedName>
    <definedName name="kopint">OFFSET([10]ESI!$D$2,0,0,COUNT([10]date!$A$2:$A$188),1)</definedName>
    <definedName name="kulker" localSheetId="2"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localSheetId="4" hidden="1">{"'előző év december'!$A$2:$CP$214"}</definedName>
    <definedName name="kulker" localSheetId="5" hidden="1">{"'előző év december'!$A$2:$CP$214"}</definedName>
    <definedName name="kulker" localSheetId="8" hidden="1">{"'előző év december'!$A$2:$CP$214"}</definedName>
    <definedName name="kulker" localSheetId="6" hidden="1">{"'előző év december'!$A$2:$CP$214"}</definedName>
    <definedName name="kulker" localSheetId="21" hidden="1">{"'előző év december'!$A$2:$CP$214"}</definedName>
    <definedName name="kulker" hidden="1">{"'előző év december'!$A$2:$CP$214"}</definedName>
    <definedName name="legfrisebb_datum" localSheetId="4">OFFSET(#REF!,1,0,COUNT(#REF!),1)</definedName>
    <definedName name="legfrisebb_datum">OFFSET('[13]c3-8'!$C$1,1,0,COUNT('[13]c3-8'!$A:$A),1)</definedName>
    <definedName name="lengyel3M">OFFSET([12]ábrákhoz!$AA$8,[12]ábrákhoz!$Z$1,0,[12]ábrákhoz!$AA$1,1)</definedName>
    <definedName name="lengyelCDS">OFFSET([12]ábrákhoz!$S$8,[12]ábrákhoz!$Q$1,0,[12]ábrákhoz!$R$1,1)</definedName>
    <definedName name="lengyeldepo">OFFSET([12]ábrákhoz!$CF$8,[12]ábrákhoz!$CU$2,0,[12]ábrákhoz!$CU$3,1)</definedName>
    <definedName name="lengyelF">OFFSET([12]ábrákhoz!$BY$8,[12]ábrákhoz!$BY$1,0,[12]ábrákhoz!$BZ$1,1)</definedName>
    <definedName name="lengyelFX">OFFSET([12]ábrákhoz!$B$8,[12]ábrákhoz!$C$3,0,[12]ábrákhoz!$D$3,1)</definedName>
    <definedName name="lengyelM">OFFSET([12]ábrákhoz!$AS$8,[12]ábrákhoz!$AR$1,0,[12]ábrákhoz!$AS$1,1)</definedName>
    <definedName name="m" localSheetId="2"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localSheetId="4" hidden="1">{"'előző év december'!$A$2:$CP$214"}</definedName>
    <definedName name="m" localSheetId="5" hidden="1">{"'előző év december'!$A$2:$CP$214"}</definedName>
    <definedName name="m" localSheetId="8" hidden="1">{"'előző év december'!$A$2:$CP$214"}</definedName>
    <definedName name="m" localSheetId="6" hidden="1">{"'előző év december'!$A$2:$CP$214"}</definedName>
    <definedName name="m" localSheetId="21" hidden="1">{"'előző év december'!$A$2:$CP$214"}</definedName>
    <definedName name="m" hidden="1">{"'előző év december'!$A$2:$CP$214"}</definedName>
    <definedName name="magyar3M">OFFSET([12]ábrákhoz!$AC$8,[12]ábrákhoz!$Z$1,0,[12]ábrákhoz!$AA$1,1)</definedName>
    <definedName name="magyarCDS">OFFSET([12]ábrákhoz!$U$8,[12]ábrákhoz!$Q$1,0,[12]ábrákhoz!$R$1,1)</definedName>
    <definedName name="magyardepo">OFFSET([12]ábrákhoz!$CH$8,[12]ábrákhoz!$CU$2,0,[12]ábrákhoz!$CU$3,1)</definedName>
    <definedName name="magyarF">OFFSET([12]ábrákhoz!$CA$8,[12]ábrákhoz!$BY$1,0,[12]ábrákhoz!$BZ$1,1)</definedName>
    <definedName name="magyarFX">OFFSET([12]ábrákhoz!$D$8,[12]ábrákhoz!$C$3,0,[12]ábrákhoz!$D$3,1)</definedName>
    <definedName name="magyarM">OFFSET([12]ábrákhoz!$AU$8,[12]ábrákhoz!$AR$1,0,[12]ábrákhoz!$AS$1,1)</definedName>
    <definedName name="maxminfd" localSheetId="4">OFFSET([9]area!$C$2,0,0,COUNT([9]date!$A$2:$A$188),1)</definedName>
    <definedName name="maxminfd">OFFSET([10]area!$C$2,0,0,COUNT([10]date!$A$2:$A$188),1)</definedName>
    <definedName name="maxminpsz" localSheetId="4">OFFSET([9]area!$E$2,0,0,COUNT([9]date!$A$2:$A$188),1)</definedName>
    <definedName name="maxminpsz">OFFSET([10]area!$E$2,0,0,COUNT([10]date!$A$2:$A$188),1)</definedName>
    <definedName name="mh" localSheetId="2"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localSheetId="4" hidden="1">{"'előző év december'!$A$2:$CP$214"}</definedName>
    <definedName name="mh" localSheetId="5" hidden="1">{"'előző év december'!$A$2:$CP$214"}</definedName>
    <definedName name="mh" localSheetId="8" hidden="1">{"'előző év december'!$A$2:$CP$214"}</definedName>
    <definedName name="mh" localSheetId="6" hidden="1">{"'előző év december'!$A$2:$CP$214"}</definedName>
    <definedName name="mh" localSheetId="21" hidden="1">{"'előző év december'!$A$2:$CP$214"}</definedName>
    <definedName name="mh" hidden="1">{"'előző év december'!$A$2:$CP$214"}</definedName>
    <definedName name="mhz" localSheetId="2"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localSheetId="4" hidden="1">{"'előző év december'!$A$2:$CP$214"}</definedName>
    <definedName name="mhz" localSheetId="5" hidden="1">{"'előző év december'!$A$2:$CP$214"}</definedName>
    <definedName name="mhz" localSheetId="8" hidden="1">{"'előző év december'!$A$2:$CP$214"}</definedName>
    <definedName name="mhz" localSheetId="6" hidden="1">{"'előző év december'!$A$2:$CP$214"}</definedName>
    <definedName name="mhz" localSheetId="21" hidden="1">{"'előző év december'!$A$2:$CP$214"}</definedName>
    <definedName name="mhz" hidden="1">{"'előző év december'!$A$2:$CP$214"}</definedName>
    <definedName name="minfd" localSheetId="4">OFFSET([9]area!$B$2,0,0,COUNT([9]date!$A$2:$A$188),1)</definedName>
    <definedName name="minfd">OFFSET([10]area!$B$2,0,0,COUNT([10]date!$A$2:$A$188),1)</definedName>
    <definedName name="minpsz" localSheetId="4">OFFSET([9]area!$D$2,0,0,COUNT([9]date!$A$2:$A$188),1)</definedName>
    <definedName name="minpsz">OFFSET([10]area!$D$2,0,0,COUNT([10]date!$A$2:$A$188),1)</definedName>
    <definedName name="Monthfield" localSheetId="12">#REF!</definedName>
    <definedName name="Monthfield" localSheetId="14">#REF!</definedName>
    <definedName name="Monthfield" localSheetId="17">#REF!</definedName>
    <definedName name="Monthfield">#REF!</definedName>
    <definedName name="nm" localSheetId="2"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localSheetId="16" hidden="1">{"'előző év december'!$A$2:$CP$214"}</definedName>
    <definedName name="nm" localSheetId="17" hidden="1">{"'előző év december'!$A$2:$CP$214"}</definedName>
    <definedName name="nm" localSheetId="4" hidden="1">{"'előző év december'!$A$2:$CP$214"}</definedName>
    <definedName name="nm" localSheetId="5"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6" hidden="1">{"'előző év december'!$A$2:$CP$214"}</definedName>
    <definedName name="nm" localSheetId="21" hidden="1">{"'előző év december'!$A$2:$CP$214"}</definedName>
    <definedName name="nm" hidden="1">{"'előző év december'!$A$2:$CP$214"}</definedName>
    <definedName name="_xlnm.Print_Area" localSheetId="12">#REF!</definedName>
    <definedName name="_xlnm.Print_Area" localSheetId="14">#REF!</definedName>
    <definedName name="_xlnm.Print_Area" localSheetId="17">#REF!</definedName>
    <definedName name="_xlnm.Print_Area" localSheetId="20">'t1-2'!$B$12:$E$47</definedName>
    <definedName name="_xlnm.Print_Area">#REF!</definedName>
    <definedName name="ParamsCopy" localSheetId="12">#REF!</definedName>
    <definedName name="ParamsCopy" localSheetId="14">#REF!</definedName>
    <definedName name="ParamsCopy" localSheetId="17">#REF!</definedName>
    <definedName name="ParamsCopy">#REF!</definedName>
    <definedName name="ParamsPaste" localSheetId="12">#REF!</definedName>
    <definedName name="ParamsPaste" localSheetId="14">#REF!</definedName>
    <definedName name="ParamsPaste" localSheetId="17">#REF!</definedName>
    <definedName name="ParamsPaste">#REF!</definedName>
    <definedName name="premium" localSheetId="12">OFFSET(#REF!,0,0,COUNT(#REF!),1)</definedName>
    <definedName name="premium" localSheetId="14">OFFSET(#REF!,0,0,COUNT(#REF!),1)</definedName>
    <definedName name="premium" localSheetId="17">OFFSET(#REF!,0,0,COUNT(#REF!),1)</definedName>
    <definedName name="premium" localSheetId="4">OFFSET(#REF!,0,0,COUNT(#REF!),1)</definedName>
    <definedName name="premium">OFFSET(#REF!,0,0,COUNT(#REF!),1)</definedName>
    <definedName name="pszolg_int">OFFSET('[14]ULC YoY'!$J$30,0,0,COUNT([14]ULC!$A$30:$A$200),1)</definedName>
    <definedName name="pszolg_intalk">OFFSET('[14]ULC YoY'!$P$30,0,0,COUNT([14]ULC!$A$30:$A$200),1)</definedName>
    <definedName name="pszolg_lfs">OFFSET('[14]ULC YoY'!$D$30,0,0,COUNT([14]ULC!$A$30:$A$200),1)</definedName>
    <definedName name="q" localSheetId="12">#REF!</definedName>
    <definedName name="q" localSheetId="14">#REF!</definedName>
    <definedName name="q" localSheetId="17">#REF!</definedName>
    <definedName name="q">#REF!</definedName>
    <definedName name="qwerw" localSheetId="2"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localSheetId="16" hidden="1">{"'előző év december'!$A$2:$CP$214"}</definedName>
    <definedName name="qwerw" localSheetId="17" hidden="1">{"'előző év december'!$A$2:$CP$214"}</definedName>
    <definedName name="qwerw" localSheetId="4" hidden="1">{"'előző év december'!$A$2:$CP$214"}</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6" hidden="1">{"'előző év december'!$A$2:$CP$214"}</definedName>
    <definedName name="qwerw" localSheetId="21" hidden="1">{"'előző év december'!$A$2:$CP$214"}</definedName>
    <definedName name="qwerw" hidden="1">{"'előző év december'!$A$2:$CP$214"}</definedName>
    <definedName name="realg">OFFSET([11]adatok!$AI$15,0,0,1,COUNT([11]adatok!$AI$1:$IV$1))</definedName>
    <definedName name="roman3M">OFFSET([12]ábrákhoz!$AB$8,[12]ábrákhoz!$Z$1,0,[12]ábrákhoz!$AA$1,1)</definedName>
    <definedName name="romanCDS">OFFSET([12]ábrákhoz!$T$8,[12]ábrákhoz!$Q$1,0,[12]ábrákhoz!$R$1,1)</definedName>
    <definedName name="romandepo">OFFSET([12]ábrákhoz!$CG$8,[12]ábrákhoz!$CU$2,0,[12]ábrákhoz!$CU$3,1)</definedName>
    <definedName name="romanF">OFFSET([12]ábrákhoz!$BZ$8,[12]ábrákhoz!$BY$1,0,[12]ábrákhoz!$BZ$1,1)</definedName>
    <definedName name="romanFX">OFFSET([12]ábrákhoz!$G$8,[12]ábrákhoz!$C$3,0,[12]ábrákhoz!$D$3,1)</definedName>
    <definedName name="romanM">OFFSET([12]ábrákhoz!$AT$8,[12]ábrákhoz!$AR$1,0,[12]ábrákhoz!$AS$1,1)</definedName>
    <definedName name="rt" localSheetId="2"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localSheetId="16" hidden="1">{"'előző év december'!$A$2:$CP$214"}</definedName>
    <definedName name="rt" localSheetId="17" hidden="1">{"'előző év december'!$A$2:$CP$214"}</definedName>
    <definedName name="rt" localSheetId="4" hidden="1">{"'előző év december'!$A$2:$CP$214"}</definedName>
    <definedName name="rt" localSheetId="5"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6" hidden="1">{"'előző év december'!$A$2:$CP$214"}</definedName>
    <definedName name="rt" localSheetId="21" hidden="1">{"'előző év december'!$A$2:$CP$214"}</definedName>
    <definedName name="rt" hidden="1">{"'előző év december'!$A$2:$CP$214"}</definedName>
    <definedName name="rte" localSheetId="2"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localSheetId="16" hidden="1">{"'előző év december'!$A$2:$CP$214"}</definedName>
    <definedName name="rte" localSheetId="17" hidden="1">{"'előző év december'!$A$2:$CP$214"}</definedName>
    <definedName name="rte" localSheetId="4"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6" hidden="1">{"'előző év december'!$A$2:$CP$214"}</definedName>
    <definedName name="rte" localSheetId="21" hidden="1">{"'előző év december'!$A$2:$CP$214"}</definedName>
    <definedName name="rte" hidden="1">{"'előző év december'!$A$2:$CP$214"}</definedName>
    <definedName name="rtew" localSheetId="2"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localSheetId="16" hidden="1">{"'előző év december'!$A$2:$CP$214"}</definedName>
    <definedName name="rtew" localSheetId="17" hidden="1">{"'előző év december'!$A$2:$CP$214"}</definedName>
    <definedName name="rtew" localSheetId="4"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6" hidden="1">{"'előző év december'!$A$2:$CP$214"}</definedName>
    <definedName name="rtew" localSheetId="21" hidden="1">{"'előző év december'!$A$2:$CP$214"}</definedName>
    <definedName name="rtew" hidden="1">{"'előző év december'!$A$2:$CP$214"}</definedName>
    <definedName name="rtn" localSheetId="2"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localSheetId="4" hidden="1">{"'előző év december'!$A$2:$CP$214"}</definedName>
    <definedName name="rtn" localSheetId="5" hidden="1">{"'előző év december'!$A$2:$CP$214"}</definedName>
    <definedName name="rtn" localSheetId="8" hidden="1">{"'előző év december'!$A$2:$CP$214"}</definedName>
    <definedName name="rtn" localSheetId="6" hidden="1">{"'előző év december'!$A$2:$CP$214"}</definedName>
    <definedName name="rtn" localSheetId="21" hidden="1">{"'előző év december'!$A$2:$CP$214"}</definedName>
    <definedName name="rtn" hidden="1">{"'előző év december'!$A$2:$CP$214"}</definedName>
    <definedName name="rtz" localSheetId="2"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localSheetId="16" hidden="1">{"'előző év december'!$A$2:$CP$214"}</definedName>
    <definedName name="rtz" localSheetId="17" hidden="1">{"'előző év december'!$A$2:$CP$214"}</definedName>
    <definedName name="rtz" localSheetId="4"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6" hidden="1">{"'előző év december'!$A$2:$CP$214"}</definedName>
    <definedName name="rtz" localSheetId="21" hidden="1">{"'előző év december'!$A$2:$CP$214"}</definedName>
    <definedName name="rtz" hidden="1">{"'előző év december'!$A$2:$CP$214"}</definedName>
    <definedName name="sd" localSheetId="12">#REF!</definedName>
    <definedName name="sd" localSheetId="14">#REF!</definedName>
    <definedName name="sd" localSheetId="17">#REF!</definedName>
    <definedName name="sd">#REF!</definedName>
    <definedName name="sdf" localSheetId="2"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localSheetId="16" hidden="1">{"'előző év december'!$A$2:$CP$214"}</definedName>
    <definedName name="sdf" localSheetId="17" hidden="1">{"'előző év december'!$A$2:$CP$214"}</definedName>
    <definedName name="sdf" localSheetId="4" hidden="1">{"'előző év december'!$A$2:$CP$214"}</definedName>
    <definedName name="sdf" localSheetId="5" hidden="1">{"'előző év december'!$A$2:$CP$214"}</definedName>
    <definedName name="sdf" localSheetId="8" hidden="1">{"'előző év december'!$A$2:$CP$214"}</definedName>
    <definedName name="sdf" localSheetId="9" hidden="1">{"'előző év december'!$A$2:$CP$214"}</definedName>
    <definedName name="sdf" localSheetId="10" hidden="1">{"'előző év december'!$A$2:$CP$214"}</definedName>
    <definedName name="sdf" localSheetId="6" hidden="1">{"'előző év december'!$A$2:$CP$214"}</definedName>
    <definedName name="sdf" localSheetId="21" hidden="1">{"'előző év december'!$A$2:$CP$214"}</definedName>
    <definedName name="sdf" hidden="1">{"'előző év december'!$A$2:$CP$214"}</definedName>
    <definedName name="sdfsfd" localSheetId="2"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localSheetId="4" hidden="1">{"'előző év december'!$A$2:$CP$214"}</definedName>
    <definedName name="sdfsfd" localSheetId="5" hidden="1">{"'előző év december'!$A$2:$CP$214"}</definedName>
    <definedName name="sdfsfd" localSheetId="8" hidden="1">{"'előző év december'!$A$2:$CP$214"}</definedName>
    <definedName name="sdfsfd" localSheetId="6" hidden="1">{"'előző év december'!$A$2:$CP$214"}</definedName>
    <definedName name="sdfsfd" localSheetId="21" hidden="1">{"'előző év december'!$A$2:$CP$214"}</definedName>
    <definedName name="sdfsfd" hidden="1">{"'előző év december'!$A$2:$CP$214"}</definedName>
    <definedName name="sf" localSheetId="12">#REF!</definedName>
    <definedName name="sf" localSheetId="14">#REF!</definedName>
    <definedName name="sf" localSheetId="17">#REF!</definedName>
    <definedName name="sf">#REF!</definedName>
    <definedName name="SolverModelBands" localSheetId="12">#REF!</definedName>
    <definedName name="SolverModelBands" localSheetId="14">#REF!</definedName>
    <definedName name="SolverModelBands" localSheetId="17">#REF!</definedName>
    <definedName name="SolverModelBands">#REF!</definedName>
    <definedName name="SolverModelParams" localSheetId="12">#REF!</definedName>
    <definedName name="SolverModelParams" localSheetId="14">#REF!</definedName>
    <definedName name="SolverModelParams" localSheetId="17">#REF!</definedName>
    <definedName name="SolverModelParams">#REF!</definedName>
    <definedName name="ss" localSheetId="2"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localSheetId="4" hidden="1">{"'előző év december'!$A$2:$CP$214"}</definedName>
    <definedName name="ss" localSheetId="21" hidden="1">{"'előző év december'!$A$2:$CP$214"}</definedName>
    <definedName name="ss" hidden="1">{"'előző év december'!$A$2:$CP$214"}</definedName>
    <definedName name="stock_1">[15]Input!$B$7</definedName>
    <definedName name="stock_2">[15]Input!$B$8</definedName>
    <definedName name="stock_3">[15]Input!$B$9</definedName>
    <definedName name="stock_4">[15]Input!$B$10</definedName>
    <definedName name="szloven3M">OFFSET([12]ábrákhoz!$Z$8,[12]ábrákhoz!$Z$1,0,[12]ábrákhoz!$AA$1,1)</definedName>
    <definedName name="szlovenCDS">OFFSET([12]ábrákhoz!$Q$8,[12]ábrákhoz!$Q$1,0,[12]ábrákhoz!$R$1,1)</definedName>
    <definedName name="szlovenM">OFFSET([12]ábrákhoz!$AR$8,[12]ábrákhoz!$AR$1,0,[12]ábrákhoz!$AS$1,1)</definedName>
    <definedName name="test" localSheetId="2"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localSheetId="16" hidden="1">{"'előző év december'!$A$2:$CP$214"}</definedName>
    <definedName name="test" localSheetId="17" hidden="1">{"'előző év december'!$A$2:$CP$214"}</definedName>
    <definedName name="test" localSheetId="4" hidden="1">{"'előző év december'!$A$2:$CP$214"}</definedName>
    <definedName name="test" localSheetId="5" hidden="1">{"'előző év december'!$A$2:$CP$214"}</definedName>
    <definedName name="test" localSheetId="8" hidden="1">{"'előző év december'!$A$2:$CP$214"}</definedName>
    <definedName name="test" localSheetId="9" hidden="1">{"'előző év december'!$A$2:$CP$214"}</definedName>
    <definedName name="test" localSheetId="10" hidden="1">{"'előző év december'!$A$2:$CP$214"}</definedName>
    <definedName name="test" localSheetId="6" hidden="1">{"'előző év december'!$A$2:$CP$214"}</definedName>
    <definedName name="test" localSheetId="21" hidden="1">{"'előző év december'!$A$2:$CP$214"}</definedName>
    <definedName name="test" hidden="1">{"'előző év december'!$A$2:$CP$214"}</definedName>
    <definedName name="tge" localSheetId="2" hidden="1">[1]Market!#REF!</definedName>
    <definedName name="tge" localSheetId="12" hidden="1">[2]Market!#REF!</definedName>
    <definedName name="tge" localSheetId="13" hidden="1">[2]Market!#REF!</definedName>
    <definedName name="tge" localSheetId="14" hidden="1">[2]Market!#REF!</definedName>
    <definedName name="tge" localSheetId="17" hidden="1">[1]Market!#REF!</definedName>
    <definedName name="tge" localSheetId="4" hidden="1">[2]Market!#REF!</definedName>
    <definedName name="tge" localSheetId="5" hidden="1">[2]Market!#REF!</definedName>
    <definedName name="tge" localSheetId="8" hidden="1">[1]Market!#REF!</definedName>
    <definedName name="tge" localSheetId="6" hidden="1">[2]Market!#REF!</definedName>
    <definedName name="tge" hidden="1">[1]Market!#REF!</definedName>
    <definedName name="tgz" localSheetId="2"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localSheetId="16" hidden="1">{"'előző év december'!$A$2:$CP$214"}</definedName>
    <definedName name="tgz" localSheetId="17" hidden="1">{"'előző év december'!$A$2:$CP$214"}</definedName>
    <definedName name="tgz" localSheetId="4" hidden="1">{"'előző év december'!$A$2:$CP$214"}</definedName>
    <definedName name="tgz" localSheetId="5"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6" hidden="1">{"'előző év december'!$A$2:$CP$214"}</definedName>
    <definedName name="tgz" localSheetId="21" hidden="1">{"'előző év december'!$A$2:$CP$214"}</definedName>
    <definedName name="tgz" hidden="1">{"'előző év december'!$A$2:$CP$214"}</definedName>
    <definedName name="torok3M">OFFSET([12]ábrákhoz!$AD$8,[12]ábrákhoz!$Z$1,0,[12]ábrákhoz!$AA$1,1)</definedName>
    <definedName name="tran">OFFSET([11]adatok!$AI$17,0,0,1,COUNT([11]adatok!$AI$1:$IV$1))</definedName>
    <definedName name="tre" localSheetId="2"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localSheetId="16" hidden="1">{"'előző év december'!$A$2:$CP$214"}</definedName>
    <definedName name="tre" localSheetId="17" hidden="1">{"'előző év december'!$A$2:$CP$214"}</definedName>
    <definedName name="tre" localSheetId="4" hidden="1">{"'előző év december'!$A$2:$CP$214"}</definedName>
    <definedName name="tre" localSheetId="5"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6" hidden="1">{"'előző év december'!$A$2:$CP$214"}</definedName>
    <definedName name="tre" localSheetId="21" hidden="1">{"'előző év december'!$A$2:$CP$214"}</definedName>
    <definedName name="tre" hidden="1">{"'előző év december'!$A$2:$CP$214"}</definedName>
    <definedName name="új4" localSheetId="12">#REF!</definedName>
    <definedName name="új4" localSheetId="14">#REF!</definedName>
    <definedName name="új4" localSheetId="17">#REF!</definedName>
    <definedName name="új4">#REF!</definedName>
    <definedName name="vb" localSheetId="2"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localSheetId="16" hidden="1">{"'előző év december'!$A$2:$CP$214"}</definedName>
    <definedName name="vb" localSheetId="17" hidden="1">{"'előző év december'!$A$2:$CP$214"}</definedName>
    <definedName name="vb" localSheetId="4" hidden="1">{"'előző év december'!$A$2:$CP$214"}</definedName>
    <definedName name="vb" localSheetId="5"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6" hidden="1">{"'előző év december'!$A$2:$CP$214"}</definedName>
    <definedName name="vb" localSheetId="21" hidden="1">{"'előző év december'!$A$2:$CP$214"}</definedName>
    <definedName name="vb" hidden="1">{"'előző év december'!$A$2:$CP$214"}</definedName>
    <definedName name="vc" localSheetId="2"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localSheetId="16" hidden="1">{"'előző év december'!$A$2:$CP$214"}</definedName>
    <definedName name="vc" localSheetId="17" hidden="1">{"'előző év december'!$A$2:$CP$214"}</definedName>
    <definedName name="vc" localSheetId="4"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6" hidden="1">{"'előző év december'!$A$2:$CP$214"}</definedName>
    <definedName name="vc" localSheetId="21" hidden="1">{"'előző év december'!$A$2:$CP$214"}</definedName>
    <definedName name="vc" hidden="1">{"'előző év december'!$A$2:$CP$214"}</definedName>
    <definedName name="verseny_int">OFFSET('[14]ULC YoY'!$H$30,0,0,COUNT([14]ULC!$A$30:$A$200),1)</definedName>
    <definedName name="verseny_intalk">OFFSET('[14]ULC YoY'!$N$30,0,0,COUNT([14]ULC!$A$30:$A$200),1)</definedName>
    <definedName name="verseny_lfs">OFFSET('[14]ULC YoY'!$B$30,0,0,COUNT([14]ULC!$A$30:$A$200),1)</definedName>
    <definedName name="verseny_nomg_int">OFFSET('[14]ULC YoY'!$K$30,0,0,COUNT([14]ULC!$A$30:$A$200),1)</definedName>
    <definedName name="verseny_nomg_intalk">OFFSET('[14]ULC YoY'!$Q$30,0,0,COUNT([14]ULC!$A$30:$A$200),1)</definedName>
    <definedName name="verseny_nomg_lfs">OFFSET('[14]ULC YoY'!$E$30,0,0,COUNT([14]ULC!$A$30:$A$200),1)</definedName>
    <definedName name="w" localSheetId="2"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localSheetId="4" hidden="1">{"'előző év december'!$A$2:$CP$214"}</definedName>
    <definedName name="w" localSheetId="5" hidden="1">{"'előző év december'!$A$2:$CP$214"}</definedName>
    <definedName name="w" localSheetId="8" hidden="1">{"'előző év december'!$A$2:$CP$214"}</definedName>
    <definedName name="w" localSheetId="6" hidden="1">{"'előző év december'!$A$2:$CP$214"}</definedName>
    <definedName name="w" localSheetId="21" hidden="1">{"'előző év december'!$A$2:$CP$214"}</definedName>
    <definedName name="w" hidden="1">{"'előző év december'!$A$2:$CP$214"}</definedName>
    <definedName name="we" localSheetId="2"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localSheetId="16" hidden="1">{"'előző év december'!$A$2:$CP$214"}</definedName>
    <definedName name="we" localSheetId="17" hidden="1">{"'előző év december'!$A$2:$CP$214"}</definedName>
    <definedName name="we" localSheetId="4" hidden="1">{"'előző év december'!$A$2:$CP$214"}</definedName>
    <definedName name="we" localSheetId="5"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6" hidden="1">{"'előző év december'!$A$2:$CP$214"}</definedName>
    <definedName name="we" localSheetId="21" hidden="1">{"'előző év december'!$A$2:$CP$214"}</definedName>
    <definedName name="we" hidden="1">{"'előző év december'!$A$2:$CP$214"}</definedName>
    <definedName name="wee" localSheetId="2"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localSheetId="16" hidden="1">{"'előző év december'!$A$2:$CP$214"}</definedName>
    <definedName name="wee" localSheetId="17" hidden="1">{"'előző év december'!$A$2:$CP$214"}</definedName>
    <definedName name="wee" localSheetId="4"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6" hidden="1">{"'előző év december'!$A$2:$CP$214"}</definedName>
    <definedName name="wee" localSheetId="21" hidden="1">{"'előző év december'!$A$2:$CP$214"}</definedName>
    <definedName name="wee" hidden="1">{"'előző év december'!$A$2:$CP$214"}</definedName>
    <definedName name="werwe" localSheetId="2"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localSheetId="4" hidden="1">{"'előző év december'!$A$2:$CP$214"}</definedName>
    <definedName name="werwe" localSheetId="5" hidden="1">{"'előző év december'!$A$2:$CP$214"}</definedName>
    <definedName name="werwe" localSheetId="8" hidden="1">{"'előző év december'!$A$2:$CP$214"}</definedName>
    <definedName name="werwe" localSheetId="6" hidden="1">{"'előző év december'!$A$2:$CP$214"}</definedName>
    <definedName name="werwe" localSheetId="21" hidden="1">{"'előző év december'!$A$2:$CP$214"}</definedName>
    <definedName name="werwe" hidden="1">{"'előző év december'!$A$2:$CP$214"}</definedName>
    <definedName name="werwer" localSheetId="2"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localSheetId="16" hidden="1">{"'előző év december'!$A$2:$CP$214"}</definedName>
    <definedName name="werwer" localSheetId="17" hidden="1">{"'előző év december'!$A$2:$CP$214"}</definedName>
    <definedName name="werwer" localSheetId="4"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6" hidden="1">{"'előző év december'!$A$2:$CP$214"}</definedName>
    <definedName name="werwer" localSheetId="21" hidden="1">{"'előző év december'!$A$2:$CP$214"}</definedName>
    <definedName name="werwer" hidden="1">{"'előző év december'!$A$2:$CP$214"}</definedName>
    <definedName name="ww" localSheetId="2"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localSheetId="4" hidden="1">{"'előző év december'!$A$2:$CP$214"}</definedName>
    <definedName name="ww" localSheetId="5" hidden="1">{"'előző év december'!$A$2:$CP$214"}</definedName>
    <definedName name="ww" localSheetId="8" hidden="1">{"'előző év december'!$A$2:$CP$214"}</definedName>
    <definedName name="ww" localSheetId="6" hidden="1">{"'előző év december'!$A$2:$CP$214"}</definedName>
    <definedName name="ww" localSheetId="21" hidden="1">{"'előző év december'!$A$2:$CP$214"}</definedName>
    <definedName name="ww" hidden="1">{"'előző év december'!$A$2:$CP$214"}</definedName>
    <definedName name="www" localSheetId="2"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localSheetId="16" hidden="1">{"'előző év december'!$A$2:$CP$214"}</definedName>
    <definedName name="www" localSheetId="17" hidden="1">{"'előző év december'!$A$2:$CP$214"}</definedName>
    <definedName name="www" localSheetId="4"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6" hidden="1">{"'előző év december'!$A$2:$CP$214"}</definedName>
    <definedName name="www" localSheetId="21" hidden="1">{"'előző év december'!$A$2:$CP$214"}</definedName>
    <definedName name="www" hidden="1">{"'előző év december'!$A$2:$CP$214"}</definedName>
    <definedName name="xxx" localSheetId="2"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localSheetId="16" hidden="1">{"'előző év december'!$A$2:$CP$214"}</definedName>
    <definedName name="xxx" localSheetId="17" hidden="1">{"'előző év december'!$A$2:$CP$214"}</definedName>
    <definedName name="xxx" localSheetId="4" hidden="1">{"'előző év december'!$A$2:$CP$214"}</definedName>
    <definedName name="xxx" localSheetId="5" hidden="1">{"'előző év december'!$A$2:$CP$214"}</definedName>
    <definedName name="xxx" localSheetId="8" hidden="1">{"'előző év december'!$A$2:$CP$214"}</definedName>
    <definedName name="xxx" localSheetId="9" hidden="1">{"'előző év december'!$A$2:$CP$214"}</definedName>
    <definedName name="xxx" localSheetId="10" hidden="1">{"'előző év december'!$A$2:$CP$214"}</definedName>
    <definedName name="xxx" localSheetId="6" hidden="1">{"'előző év december'!$A$2:$CP$214"}</definedName>
    <definedName name="xxx" localSheetId="21" hidden="1">{"'előző év december'!$A$2:$CP$214"}</definedName>
    <definedName name="xxx" hidden="1">{"'előző év december'!$A$2:$CP$214"}</definedName>
    <definedName name="xxxxxxx" localSheetId="2" hidden="1">{"'előző év december'!$A$2:$CP$214"}</definedName>
    <definedName name="xxxxxxx" localSheetId="12" hidden="1">{"'előző év december'!$A$2:$CP$214"}</definedName>
    <definedName name="xxxxxxx" localSheetId="13" hidden="1">{"'előző év december'!$A$2:$CP$214"}</definedName>
    <definedName name="xxxxxxx" localSheetId="14" hidden="1">{"'előző év december'!$A$2:$CP$214"}</definedName>
    <definedName name="xxxxxxx" localSheetId="4" hidden="1">{"'előző év december'!$A$2:$CP$214"}</definedName>
    <definedName name="xxxxxxx" localSheetId="21" hidden="1">{"'előző év december'!$A$2:$CP$214"}</definedName>
    <definedName name="xxxxxxx" hidden="1">{"'előző év december'!$A$2:$CP$214"}</definedName>
    <definedName name="yygf" localSheetId="2"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localSheetId="4" hidden="1">{"'előző év december'!$A$2:$CP$214"}</definedName>
    <definedName name="yygf" localSheetId="5" hidden="1">{"'előző év december'!$A$2:$CP$214"}</definedName>
    <definedName name="yygf" localSheetId="8" hidden="1">{"'előző év december'!$A$2:$CP$214"}</definedName>
    <definedName name="yygf" localSheetId="6" hidden="1">{"'előző év december'!$A$2:$CP$214"}</definedName>
    <definedName name="yygf" localSheetId="21" hidden="1">{"'előző év december'!$A$2:$CP$214"}</definedName>
    <definedName name="yygf" hidden="1">{"'előző év december'!$A$2:$CP$214"}</definedName>
    <definedName name="yyy" localSheetId="2"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localSheetId="16" hidden="1">{"'előző év december'!$A$2:$CP$214"}</definedName>
    <definedName name="yyy" localSheetId="17" hidden="1">{"'előző év december'!$A$2:$CP$214"}</definedName>
    <definedName name="yyy" localSheetId="4" hidden="1">{"'előző év december'!$A$2:$CP$214"}</definedName>
    <definedName name="yyy" localSheetId="5" hidden="1">{"'előző év december'!$A$2:$CP$214"}</definedName>
    <definedName name="yyy" localSheetId="8" hidden="1">{"'előző év december'!$A$2:$CP$214"}</definedName>
    <definedName name="yyy" localSheetId="9" hidden="1">{"'előző év december'!$A$2:$CP$214"}</definedName>
    <definedName name="yyy" localSheetId="10" hidden="1">{"'előző év december'!$A$2:$CP$214"}</definedName>
    <definedName name="yyy" localSheetId="6" hidden="1">{"'előző év december'!$A$2:$CP$214"}</definedName>
    <definedName name="yyy" localSheetId="21" hidden="1">{"'előző év december'!$A$2:$CP$214"}</definedName>
    <definedName name="yyy" hidden="1">{"'előző év december'!$A$2:$CP$214"}</definedName>
    <definedName name="Z_2057F4CB_91DA_4F47_96CD_D418B7E448AF_.wvu.PrintArea" localSheetId="21" hidden="1">'t1-3'!$A$1:$D$54</definedName>
    <definedName name="Z_21771034_0E5E_454A_8039_A79D48CBCA19_.wvu.PrintArea" localSheetId="21" hidden="1">'t1-3'!$A$1:$D$54</definedName>
    <definedName name="Z_62B379A2_4077_4173_BBC5_7B23625395A6_.wvu.PrintArea" localSheetId="21" hidden="1">'t1-3'!$A$1:$D$54</definedName>
    <definedName name="Z_88B09FF1_DF29_4A7C_A041_4380805B1C39_.wvu.PrintArea" localSheetId="21" hidden="1">'t1-3'!$A$1:$D$54</definedName>
    <definedName name="Z_89E3DF0E_97A0_4D38_83F8_FF1D191DC88C_.wvu.PrintArea" localSheetId="21" hidden="1">'t1-3'!$A$1:$D$54</definedName>
    <definedName name="Z_964C7C1E_E333_45F2_A3D1_8533B7D92C83_.wvu.PrintArea" localSheetId="21" hidden="1">'t1-3'!$A$1:$D$54</definedName>
    <definedName name="Z_B887DE94_9852_4BAB_932D_B92B73F7DEB2_.wvu.PrintArea" localSheetId="21" hidden="1">'t1-3'!$A$1:$D$54</definedName>
    <definedName name="Z_F3C94ADD_327B_4018_8499_F3D38A5C0E2B_.wvu.PrintArea" localSheetId="21" hidden="1">'t1-3'!$A$1:$D$54</definedName>
    <definedName name="ztr" localSheetId="2"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localSheetId="16" hidden="1">{"'előző év december'!$A$2:$CP$214"}</definedName>
    <definedName name="ztr" localSheetId="17" hidden="1">{"'előző év december'!$A$2:$CP$214"}</definedName>
    <definedName name="ztr" localSheetId="4" hidden="1">{"'előző év december'!$A$2:$CP$214"}</definedName>
    <definedName name="ztr" localSheetId="5"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6" hidden="1">{"'előző év december'!$A$2:$CP$214"}</definedName>
    <definedName name="ztr" localSheetId="21" hidden="1">{"'előző év december'!$A$2:$CP$214"}</definedName>
    <definedName name="ztr" hidden="1">{"'előző év december'!$A$2:$CP$214"}</definedName>
    <definedName name="zzz" localSheetId="2"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localSheetId="16" hidden="1">{"'előző év december'!$A$2:$CP$214"}</definedName>
    <definedName name="zzz" localSheetId="17" hidden="1">{"'előző év december'!$A$2:$CP$214"}</definedName>
    <definedName name="zzz" localSheetId="4"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6" hidden="1">{"'előző év december'!$A$2:$CP$214"}</definedName>
    <definedName name="zzz" localSheetId="21" hidden="1">{"'előző év december'!$A$2:$CP$214"}</definedName>
    <definedName name="zzz" hidden="1">{"'előző év december'!$A$2:$CP$214"}</definedName>
    <definedName name="zzzz" localSheetId="12" hidden="1">[2]Market!#REF!</definedName>
    <definedName name="zzzz" localSheetId="14" hidden="1">[2]Market!#REF!</definedName>
    <definedName name="zzzz" localSheetId="17" hidden="1">[2]Market!#REF!</definedName>
    <definedName name="zzzz" localSheetId="4" hidden="1">[2]Market!#REF!</definedName>
    <definedName name="zzzz" hidden="1">[2]Market!#REF!</definedName>
  </definedNames>
  <calcPr calcId="145621"/>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calcChain.xml><?xml version="1.0" encoding="utf-8"?>
<calcChain xmlns="http://schemas.openxmlformats.org/spreadsheetml/2006/main">
  <c r="C27" i="1" l="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44" i="48" l="1"/>
  <c r="C43" i="65"/>
  <c r="C43" i="48" l="1"/>
  <c r="C42" i="65" l="1"/>
  <c r="C42" i="48"/>
  <c r="C41" i="65"/>
  <c r="C41" i="48"/>
  <c r="C40" i="48"/>
  <c r="C39" i="48"/>
  <c r="C38" i="48"/>
  <c r="C37" i="48"/>
  <c r="C36" i="48"/>
  <c r="C35" i="48"/>
  <c r="C34" i="48"/>
  <c r="C33" i="48"/>
  <c r="C32" i="48"/>
  <c r="C31" i="48"/>
  <c r="C30" i="48"/>
  <c r="C29" i="48"/>
  <c r="C28" i="48"/>
  <c r="C27" i="48"/>
  <c r="C26" i="48"/>
  <c r="C25" i="48"/>
  <c r="C24" i="48"/>
  <c r="C23" i="48"/>
  <c r="C22" i="48"/>
  <c r="C21" i="48"/>
  <c r="C20" i="48"/>
  <c r="C19" i="48"/>
  <c r="C18" i="48"/>
  <c r="C17" i="48"/>
  <c r="C16" i="48"/>
  <c r="C15" i="48"/>
  <c r="C40" i="65"/>
  <c r="C39" i="65"/>
  <c r="C38" i="65"/>
  <c r="C37" i="65"/>
  <c r="C36" i="65"/>
  <c r="C35" i="65"/>
  <c r="C34" i="65"/>
  <c r="C33" i="65"/>
  <c r="C32" i="65"/>
  <c r="C31" i="65"/>
  <c r="C30" i="65"/>
  <c r="C29" i="65"/>
  <c r="C28" i="65"/>
  <c r="C27" i="65"/>
  <c r="C26" i="65"/>
  <c r="C25" i="65"/>
  <c r="C24" i="65"/>
  <c r="C23" i="65"/>
  <c r="C22" i="65"/>
  <c r="C21" i="65"/>
  <c r="C20" i="65"/>
  <c r="C19" i="65"/>
  <c r="C18" i="65"/>
  <c r="C17" i="65"/>
  <c r="C16" i="65"/>
  <c r="C15" i="65"/>
</calcChain>
</file>

<file path=xl/sharedStrings.xml><?xml version="1.0" encoding="utf-8"?>
<sst xmlns="http://schemas.openxmlformats.org/spreadsheetml/2006/main" count="802" uniqueCount="392">
  <si>
    <t>Cím:</t>
  </si>
  <si>
    <t>Alappálya</t>
  </si>
  <si>
    <t>lower90</t>
  </si>
  <si>
    <t>lower60</t>
  </si>
  <si>
    <t>lower30</t>
  </si>
  <si>
    <t>baseline</t>
  </si>
  <si>
    <t>upper30</t>
  </si>
  <si>
    <t>upper60</t>
  </si>
  <si>
    <t>upper90</t>
  </si>
  <si>
    <t>Baseline</t>
  </si>
  <si>
    <t>Export</t>
  </si>
  <si>
    <t>Tengelyfelirat:</t>
  </si>
  <si>
    <t>bal tengely</t>
  </si>
  <si>
    <t>jobb tengely</t>
  </si>
  <si>
    <t>Exportpiaci részesedés</t>
  </si>
  <si>
    <t>Külső kereslet</t>
  </si>
  <si>
    <t>Export market share</t>
  </si>
  <si>
    <t>External demand</t>
  </si>
  <si>
    <t>%</t>
  </si>
  <si>
    <t>Per cent</t>
  </si>
  <si>
    <t>Magyarázat a munkalap nevekhez/Sheet name legend</t>
  </si>
  <si>
    <t>Közösségi fogyasztás</t>
  </si>
  <si>
    <t>Bruttó állóeszköz-felhalmozás</t>
  </si>
  <si>
    <t>Nettó export</t>
  </si>
  <si>
    <t>GDP</t>
  </si>
  <si>
    <t>Actual final consumption of government</t>
  </si>
  <si>
    <t>Gross fixed capital formation</t>
  </si>
  <si>
    <t>Changes in inventories</t>
  </si>
  <si>
    <t>Net export</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</si>
  <si>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</si>
  <si>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</si>
  <si>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</si>
  <si>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</si>
  <si>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</si>
  <si>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</si>
  <si>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</si>
  <si>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</si>
  <si>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</si>
  <si>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</si>
  <si>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Jármű-üzemanyag és piaci energia</t>
  </si>
  <si>
    <t>Szabályozott árú termékek</t>
  </si>
  <si>
    <t>Összesen</t>
  </si>
  <si>
    <t>Core inflation</t>
  </si>
  <si>
    <t>Non-core inflation</t>
  </si>
  <si>
    <t>Unprocessed food</t>
  </si>
  <si>
    <t>Gasoline and market energy</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</si>
  <si>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</si>
  <si>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</si>
  <si>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</si>
  <si>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</si>
  <si>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</si>
  <si>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</si>
  <si>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</si>
  <si>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</si>
  <si>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</si>
  <si>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</si>
  <si>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</si>
  <si>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</si>
  <si>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Állóeszköz-felhalmozás</t>
  </si>
  <si>
    <t>Belföldi felhasználás</t>
  </si>
  <si>
    <t>Domestic absorption</t>
  </si>
  <si>
    <t>Import</t>
  </si>
  <si>
    <t>Folyó fizetési mérleg egyenlege</t>
  </si>
  <si>
    <t>Current account balance</t>
  </si>
  <si>
    <t>Külső finanszírozási képesség</t>
  </si>
  <si>
    <t>External financing capacity</t>
  </si>
  <si>
    <t>Labour market</t>
  </si>
  <si>
    <t>Tartalomjegyzék</t>
  </si>
  <si>
    <t>Contents</t>
  </si>
  <si>
    <t>t - táblázat/table</t>
  </si>
  <si>
    <t>c - grafikon/chart</t>
  </si>
  <si>
    <t>CPI</t>
  </si>
  <si>
    <t>Készletváltozás</t>
  </si>
  <si>
    <t>Indirekt adóhatásoktól szűrt maginfláció</t>
  </si>
  <si>
    <t>Core inflation without indirect tax effects</t>
  </si>
  <si>
    <t>info</t>
  </si>
  <si>
    <t>alappálya-baseline</t>
  </si>
  <si>
    <t>c1-1</t>
  </si>
  <si>
    <t>c1-3</t>
  </si>
  <si>
    <t>c1-4</t>
  </si>
  <si>
    <t>c1-5</t>
  </si>
  <si>
    <t>c1-6</t>
  </si>
  <si>
    <t>c1-7</t>
  </si>
  <si>
    <t>c1-8</t>
  </si>
  <si>
    <t>c1-9</t>
  </si>
  <si>
    <t>c1-2</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</si>
  <si>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</si>
  <si>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</si>
  <si>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</si>
  <si>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</si>
  <si>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</si>
  <si>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</si>
  <si>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</si>
  <si>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</si>
  <si>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</si>
  <si>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</si>
  <si>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</si>
  <si>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</si>
  <si>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</si>
  <si>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</si>
  <si>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</si>
  <si>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</si>
  <si>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</si>
  <si>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</si>
  <si>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</si>
  <si>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</si>
  <si>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</si>
  <si>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</si>
  <si>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</si>
  <si>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</si>
  <si>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</si>
  <si>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GDP-előrejelzésünk legyezőábrája (szezonálisan igazított, kiegyensúlyozott adatok alapján)</t>
  </si>
  <si>
    <t>Fan chart of the GDP forecast (based on seasonally adjusted and reconciled data)</t>
  </si>
  <si>
    <t>productivity</t>
  </si>
  <si>
    <t>termelékenység</t>
  </si>
  <si>
    <t>reál munkaköltség</t>
  </si>
  <si>
    <t>Household consumption expenditure</t>
  </si>
  <si>
    <t>Munkaerőpiac</t>
  </si>
  <si>
    <t>t1-1</t>
  </si>
  <si>
    <t>Households net borrowing</t>
  </si>
  <si>
    <t>Firms net borrowing</t>
  </si>
  <si>
    <t>Lakossági nettó hitelfelvétel</t>
  </si>
  <si>
    <t>Vállalati nettó hitelfelvétel</t>
  </si>
  <si>
    <t>mrd Ft</t>
  </si>
  <si>
    <t xml:space="preserve">Fogyasztóiár-index </t>
  </si>
  <si>
    <t xml:space="preserve">Consumer price index </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</si>
  <si>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</si>
  <si>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</si>
  <si>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</si>
  <si>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</si>
  <si>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</si>
  <si>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</si>
  <si>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</si>
  <si>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</si>
  <si>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</si>
  <si>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Fixed capital formation</t>
  </si>
  <si>
    <t>Munkapiac</t>
  </si>
  <si>
    <t>Az MNB alap-előrejelzése összevetve más prognózisokkal</t>
  </si>
  <si>
    <t>2013</t>
  </si>
  <si>
    <t>2014</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</si>
  <si>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</si>
  <si>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</si>
  <si>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</si>
  <si>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</si>
  <si>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</si>
  <si>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</si>
  <si>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</si>
  <si>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c1-10</t>
  </si>
  <si>
    <t>t1-3</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</si>
  <si>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</si>
  <si>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</si>
  <si>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</si>
  <si>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</si>
  <si>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</si>
  <si>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</si>
  <si>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</si>
  <si>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</si>
  <si>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</si>
  <si>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</si>
  <si>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</si>
  <si>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</si>
  <si>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</si>
  <si>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Inflációs előrejelzés dekompozíciója</t>
  </si>
  <si>
    <t>Decomposition of the inflation forecast</t>
  </si>
  <si>
    <t>Az exportpiaci részesedés alakulása</t>
  </si>
  <si>
    <t>Changes in export market share</t>
  </si>
  <si>
    <t>A GDP-növekedés alakulása</t>
  </si>
  <si>
    <t>Inflation (annual average)</t>
  </si>
  <si>
    <t>2015Q4</t>
  </si>
  <si>
    <t>2015</t>
  </si>
  <si>
    <t>Development of sectoral investment</t>
  </si>
  <si>
    <t>Állami beruházás</t>
  </si>
  <si>
    <t>Lakossági beruházás</t>
  </si>
  <si>
    <t>Vállalati beruházás</t>
  </si>
  <si>
    <t>Government investment</t>
  </si>
  <si>
    <t>Household investment</t>
  </si>
  <si>
    <t>Corporate investment</t>
  </si>
  <si>
    <t>A beruházási ráta alakulása szektoronként</t>
  </si>
  <si>
    <t>Külső kereslet (GDP alapon)</t>
  </si>
  <si>
    <t>External demand (GDP-based)</t>
  </si>
  <si>
    <t>External demand (GDP based)</t>
  </si>
  <si>
    <t>c1-11</t>
  </si>
  <si>
    <t>c1-12</t>
  </si>
  <si>
    <t>dummyfcast+</t>
  </si>
  <si>
    <t>dummyfcast-</t>
  </si>
  <si>
    <t>2016Q1</t>
  </si>
  <si>
    <t>HICP infláció az eurozónában</t>
  </si>
  <si>
    <t>HICP inflation in the eurozone</t>
  </si>
  <si>
    <t>Minimum</t>
  </si>
  <si>
    <t>Maximum</t>
  </si>
  <si>
    <t>EKB előrejelzés</t>
  </si>
  <si>
    <t>ECB staff projection</t>
  </si>
  <si>
    <t xml:space="preserve"> </t>
  </si>
  <si>
    <t>ESA-egyenleg (2013-re előzetes adat)</t>
  </si>
  <si>
    <t>Infláció</t>
  </si>
  <si>
    <t>Inflation</t>
  </si>
  <si>
    <t>Lakosság végső fogyasztása</t>
  </si>
  <si>
    <t>aktivitási ráta</t>
  </si>
  <si>
    <t>participation rate</t>
  </si>
  <si>
    <t>foglalkoztatási ráta</t>
  </si>
  <si>
    <t>employment rate</t>
  </si>
  <si>
    <t>munkanélküliségi ráta (jobb tengely)</t>
  </si>
  <si>
    <t>unemployment rate (right scale)</t>
  </si>
  <si>
    <t>Forrás:</t>
  </si>
  <si>
    <t>KSH</t>
  </si>
  <si>
    <t>KSH, MNB</t>
  </si>
  <si>
    <t>Source:</t>
  </si>
  <si>
    <t>MNB</t>
  </si>
  <si>
    <t>CSO</t>
  </si>
  <si>
    <t>CSO, MNB</t>
  </si>
  <si>
    <t>MNB, Consensus Economics, EU Commission, IMF, OECD, Reuters</t>
  </si>
  <si>
    <t>Note:</t>
  </si>
  <si>
    <t>Includes the fall in stocks of loans due to write-offs and sales, which means that regarding from transaction side in 2013 Q4 there is a 210 HUF billion fall.</t>
  </si>
  <si>
    <t>Inflációs hozzájárulása</t>
  </si>
  <si>
    <t>Contribution to inflation</t>
  </si>
  <si>
    <t>Actual</t>
  </si>
  <si>
    <t>c1-13</t>
  </si>
  <si>
    <t>c1-14</t>
  </si>
  <si>
    <t>c1-15</t>
  </si>
  <si>
    <t>c1-16</t>
  </si>
  <si>
    <t>c1-17</t>
  </si>
  <si>
    <t>ESA-egyenleg (2013-ra előzetes adat)</t>
  </si>
  <si>
    <t>ESA balance (2013 data is preliminary)</t>
  </si>
  <si>
    <t>lower</t>
  </si>
  <si>
    <t>upper</t>
  </si>
  <si>
    <t>alsó</t>
  </si>
  <si>
    <t>felső</t>
  </si>
  <si>
    <t>A bázishatások szerepe az idei évi inflációban</t>
  </si>
  <si>
    <t>MNB számítás</t>
  </si>
  <si>
    <t>MNB calculation</t>
  </si>
  <si>
    <t>százalékpont</t>
  </si>
  <si>
    <t>percentage point</t>
  </si>
  <si>
    <t>effect from government measueres</t>
  </si>
  <si>
    <t>other effect</t>
  </si>
  <si>
    <t>total base effect</t>
  </si>
  <si>
    <t>kormányzati intézkedésekből eredő hatás</t>
  </si>
  <si>
    <t>egyéb hatás</t>
  </si>
  <si>
    <t>bázishatás összesen</t>
  </si>
  <si>
    <t>Changes in the household's saving rate and the unemployment rate</t>
  </si>
  <si>
    <t>Az átadott új építésű lakások számának és a lakossági beruházás alakulása</t>
  </si>
  <si>
    <t>Number of new dwellings and the houshold's investment rate</t>
  </si>
  <si>
    <t>Átadott új építésű lakások</t>
  </si>
  <si>
    <t>Number of new dwellings</t>
  </si>
  <si>
    <t>Excluding mixed income</t>
  </si>
  <si>
    <t>Profit share</t>
  </si>
  <si>
    <t>Vegyes jövedelemtől tisztítva</t>
  </si>
  <si>
    <t>Tőkehányad</t>
  </si>
  <si>
    <t>Profit share in the private sector (deviation from 2000-2007 average)</t>
  </si>
  <si>
    <t>Tőkehányad a versenyszektorban (eltérés a 2000-2007 közti átlagtól)</t>
  </si>
  <si>
    <t>Change of real house price (right scale)</t>
  </si>
  <si>
    <t>Price/income ratio (deviation from long-term average)</t>
  </si>
  <si>
    <t>Reál lakásár változása (jobb tengely)</t>
  </si>
  <si>
    <t>Lakásár/jövedelem arány (eltérés a hosszú távú átlagtól)</t>
  </si>
  <si>
    <t>FHB, CSO</t>
  </si>
  <si>
    <t>FHB, KSH</t>
  </si>
  <si>
    <t>The evolution of house prices</t>
  </si>
  <si>
    <t>A lakásárak alakulása</t>
  </si>
  <si>
    <t>2016Q2</t>
  </si>
  <si>
    <t>A kormányzati intézkedésekből eredő hatás tartalmazza a szabályozott árak, pénzügyi tranzakciós illeték, jövedéki adó változás és dohány kiskereskedelmi árrés emelés hatását. Pozitív (negatív) oszlopok esetén a bázishatás az árindex emelkedése (csökkenése) irányába hat.</t>
  </si>
  <si>
    <t xml:space="preserve">The effect from government measures contains the effect of regulated prices, financial transaction levy, excise duty and increase of retail margin on cigarettes. Positve (negative) columns indicate that the base effects lead to an increase (decrease) of the price index. </t>
  </si>
  <si>
    <t>2013 becslés.</t>
  </si>
  <si>
    <t>Estimate for 2013.</t>
  </si>
  <si>
    <t>Éves változás.</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</si>
  <si>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</si>
  <si>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</si>
  <si>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</si>
  <si>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</si>
  <si>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</si>
  <si>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</si>
  <si>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</si>
  <si>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</si>
  <si>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</si>
  <si>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</si>
  <si>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3</t>
    </r>
    <r>
      <rPr>
        <sz val="9"/>
        <rFont val="Calibri"/>
        <family val="2"/>
        <charset val="238"/>
        <scheme val="minor"/>
      </rPr>
      <t xml:space="preserve"> As a percentage of GDP.
</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</si>
  <si>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</si>
  <si>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</si>
  <si>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r>
      <t>Budget deficit (ESA-95 method)</t>
    </r>
    <r>
      <rPr>
        <vertAlign val="superscript"/>
        <sz val="9"/>
        <rFont val="Calibri"/>
        <family val="2"/>
        <charset val="238"/>
      </rPr>
      <t>3,4</t>
    </r>
  </si>
  <si>
    <t>HUF billion</t>
  </si>
  <si>
    <t>Az inflációs előrejelzés legyezőábrája</t>
  </si>
  <si>
    <t>Munkanélküliségi ráta (jobb tengely)</t>
  </si>
  <si>
    <t>Unemployment rate (right scale)</t>
  </si>
  <si>
    <t>Lakossági beruházás (jobb tengely)</t>
  </si>
  <si>
    <t>Households' investment rate (right scale)</t>
  </si>
  <si>
    <t>real labour cost</t>
  </si>
  <si>
    <t>KSH adatok alapján MNB számítás.</t>
  </si>
  <si>
    <t>MNB calculations based on CSO data.</t>
  </si>
  <si>
    <t>Rövid távú inflációs előrejelzésünk havi lefutása</t>
  </si>
  <si>
    <t>bizonytalansági sáv</t>
  </si>
  <si>
    <t>uncertainty band</t>
  </si>
  <si>
    <t>Monthly evolution of near-term inflation forecast</t>
  </si>
  <si>
    <t>Éves változás. Az ábra a Consensus elemzői várakozási sávjának maximumát és minimumát jelöli.</t>
  </si>
  <si>
    <t>Annual change. The chart shows the maximum and minimum of the individual forecasts in the Consensus poll.</t>
  </si>
  <si>
    <t>Eurostat, EKB, Consensus Economics</t>
  </si>
  <si>
    <t>Eurostat, ECB, Consensus Economics</t>
  </si>
  <si>
    <t>Éves változás. A bizonytalansági sáv a korábbi évek előrejelzésének szórását mutatja.</t>
  </si>
  <si>
    <t>Annual change. The uncertainty band shows the root mean squared error of previous years' near-term forecasts.</t>
  </si>
  <si>
    <t>Annual change.</t>
  </si>
  <si>
    <t>Megtakarítási ráta*</t>
  </si>
  <si>
    <t>Saving rate*</t>
  </si>
  <si>
    <t>Operacionális finanszírozási képesség*</t>
  </si>
  <si>
    <t>Operational financing capacity*</t>
  </si>
  <si>
    <t>* A rendelkezésre álló jövedelem arányában.</t>
  </si>
  <si>
    <t>* As a proportion of disposable income.</t>
  </si>
  <si>
    <t>Quarterly forecast for household and corporate lending</t>
  </si>
  <si>
    <t>Március</t>
  </si>
  <si>
    <t>March</t>
  </si>
  <si>
    <t>KSH adatok alapján MNB számítás</t>
  </si>
  <si>
    <t>MNB calculations based on CSO data</t>
  </si>
  <si>
    <t>* Calculated with full-time equivalent employment. Real compensation is deflated with the price index of private sector value added.</t>
  </si>
  <si>
    <t>* Teljes munkaidős egyenértékes létszámmal számítva. A reál munkaköltség a versenyszféra hozzáadott értékének árindexével deflálva.</t>
  </si>
  <si>
    <t>Kamateredmény</t>
  </si>
  <si>
    <t>Net interest income</t>
  </si>
  <si>
    <t>Adósság (jobb tengely)</t>
  </si>
  <si>
    <t>Debt (right scale)</t>
  </si>
  <si>
    <t>A nem pénzügyi vállalatok adóssága és kamateredménye</t>
  </si>
  <si>
    <t>Debt and net interest income of non-financial corporations</t>
  </si>
  <si>
    <t>A bruttó hozzáadott érték arányában. Adósság = nem pénzügyi értékpapírok, hitelek, kereskedelmi hitelek.</t>
  </si>
  <si>
    <t>As a percentage of gross value added. Debt includes securities other than shares, loans and commercial loans.</t>
  </si>
  <si>
    <t>MNB (2014. június)</t>
  </si>
  <si>
    <t>MNB (June 2014)</t>
  </si>
  <si>
    <t>Consensus Economics (2014. június)¹</t>
  </si>
  <si>
    <t>0.1 - 0.5 - 1.0</t>
  </si>
  <si>
    <t>1.9 - 2.6 - 3.2</t>
  </si>
  <si>
    <t>Consensus Economics (June 2014)¹</t>
  </si>
  <si>
    <t>Európai Bizottság (2014. május)</t>
  </si>
  <si>
    <t>European Commission (May 2014)</t>
  </si>
  <si>
    <t>IMF (2014. április)</t>
  </si>
  <si>
    <t>IMF (April 2014)</t>
  </si>
  <si>
    <t>OECD (2014. május)</t>
  </si>
  <si>
    <t>OECD (May 2014)</t>
  </si>
  <si>
    <t>Reuters-felmérés (2014. április)¹</t>
  </si>
  <si>
    <t>0.2 - 0.7 - 1.8</t>
  </si>
  <si>
    <t>2.5 - 2.8 - 3.5</t>
  </si>
  <si>
    <t>Reuters survey (April 2014)¹</t>
  </si>
  <si>
    <t>2,0 - 2,7 - 3,6</t>
  </si>
  <si>
    <t>1,7 - 2,3 - 3,9</t>
  </si>
  <si>
    <t>1,5 - 2,0 - 2,8</t>
  </si>
  <si>
    <t>1,3 - 2,0 - 2,5</t>
  </si>
  <si>
    <t>2,2 - 2,9 - 3,0</t>
  </si>
  <si>
    <t>2,3 - 2,7 - 3,1</t>
  </si>
  <si>
    <t>2.7 - 2.9 - 3.0</t>
  </si>
  <si>
    <t>2.3 - 2.9 - 3.0</t>
  </si>
  <si>
    <t>Európai Bizottság (2014. május)²</t>
  </si>
  <si>
    <t>European Commission (May 2014)²</t>
  </si>
  <si>
    <t>IMF (2014. április)²</t>
  </si>
  <si>
    <t>IMF (April 2014)²</t>
  </si>
  <si>
    <t>OECD (2014. május)²</t>
  </si>
  <si>
    <t>OECD (May 2014)²</t>
  </si>
  <si>
    <t>Forrás: Eastern Europe Consensus Forecasts (Consensus Economics Inc. (London), 2014.június); European Commission Economic Forecasts (2014. május); IMF World Economic Outlook Database (2014. május); Reuters-felmérés (2014. április); OECD Economic Outlook No. 93 (2014. május).</t>
  </si>
  <si>
    <t>Sources: Eastern Europe Consensus Forecasts (Consensus Economics Inc. (London), June 2014); European Commission Economic Forecasts (May 2014); IMF World Economic Outlook Database (April 2014); Reuters survey (April 2014); OECD Economic Outlook No. 93 (May 2014).</t>
  </si>
  <si>
    <t>Tartalmazza a hitelleírásokból valamint eladásokból származó állománycsökkenést is, így tranzakciós alapon vizsgálva a 2013. IV. negyedévi csökkenés az 210 milliárd forintot tesz ki.</t>
  </si>
  <si>
    <r>
      <t>Külső egyensúly</t>
    </r>
    <r>
      <rPr>
        <vertAlign val="superscript"/>
        <sz val="9"/>
        <rFont val="Calibri"/>
        <family val="2"/>
        <charset val="238"/>
        <scheme val="minor"/>
      </rPr>
      <t>1</t>
    </r>
  </si>
  <si>
    <r>
      <t>External balance</t>
    </r>
    <r>
      <rPr>
        <vertAlign val="superscript"/>
        <sz val="9"/>
        <rFont val="Calibri"/>
        <family val="2"/>
        <charset val="238"/>
        <scheme val="minor"/>
      </rPr>
      <t>1</t>
    </r>
  </si>
  <si>
    <r>
      <t>Államháztartás hiánya (ESA-95 szerint)</t>
    </r>
    <r>
      <rPr>
        <vertAlign val="superscript"/>
        <sz val="9"/>
        <rFont val="Calibri"/>
        <family val="2"/>
        <charset val="238"/>
      </rPr>
      <t>3,4</t>
    </r>
  </si>
  <si>
    <r>
      <t>Államháztartás</t>
    </r>
    <r>
      <rPr>
        <vertAlign val="superscript"/>
        <sz val="9"/>
        <rFont val="Calibri"/>
        <family val="2"/>
        <charset val="238"/>
        <scheme val="minor"/>
      </rPr>
      <t>1,5</t>
    </r>
  </si>
  <si>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</si>
  <si>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</si>
  <si>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</si>
  <si>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</si>
  <si>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</si>
  <si>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4</t>
    </r>
    <r>
      <rPr>
        <sz val="9"/>
        <rFont val="Calibri"/>
        <family val="2"/>
        <charset val="238"/>
        <scheme val="minor"/>
      </rPr>
      <t xml:space="preserve"> MNB becslés.</t>
    </r>
  </si>
  <si>
    <r>
      <rPr>
        <vertAlign val="superscript"/>
        <sz val="9"/>
        <rFont val="Calibri"/>
        <family val="2"/>
        <charset val="238"/>
        <scheme val="minor"/>
      </rPr>
      <t>5</t>
    </r>
    <r>
      <rPr>
        <sz val="9"/>
        <rFont val="Calibri"/>
        <family val="2"/>
        <charset val="238"/>
        <scheme val="minor"/>
      </rPr>
      <t xml:space="preserve"> A szabad tartalékok teljes törlésével.</t>
    </r>
  </si>
  <si>
    <r>
      <t>Government balance</t>
    </r>
    <r>
      <rPr>
        <vertAlign val="superscript"/>
        <sz val="9"/>
        <rFont val="Calibri"/>
        <family val="2"/>
        <charset val="238"/>
        <scheme val="minor"/>
      </rPr>
      <t>1,5</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</si>
  <si>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</si>
  <si>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</si>
  <si>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</si>
  <si>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According to the original CSO data for full-time employees.</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</si>
  <si>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</si>
  <si>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</si>
  <si>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rPr>
        <vertAlign val="superscript"/>
        <sz val="9"/>
        <rFont val="Calibri"/>
        <family val="2"/>
        <charset val="238"/>
        <scheme val="minor"/>
      </rPr>
      <t>2</t>
    </r>
    <r>
      <rPr>
        <sz val="9"/>
        <rFont val="Calibri"/>
        <family val="2"/>
        <charset val="238"/>
        <scheme val="minor"/>
      </rPr>
      <t xml:space="preserve"> A teljes munkaidős foglalkoztatottakra vonatkozó KSH adatok szerint.</t>
    </r>
  </si>
  <si>
    <r>
      <t>Private sector unit labour cost</t>
    </r>
    <r>
      <rPr>
        <vertAlign val="superscript"/>
        <sz val="9"/>
        <rFont val="Calibri"/>
        <family val="2"/>
        <charset val="238"/>
        <scheme val="minor"/>
      </rPr>
      <t>3</t>
    </r>
  </si>
  <si>
    <r>
      <rPr>
        <vertAlign val="superscript"/>
        <sz val="9"/>
        <rFont val="Calibri"/>
        <family val="2"/>
        <charset val="238"/>
        <scheme val="minor"/>
      </rPr>
      <t>2</t>
    </r>
    <r>
      <rPr>
        <sz val="9"/>
        <rFont val="Calibri"/>
        <family val="2"/>
        <charset val="238"/>
        <scheme val="minor"/>
      </rPr>
      <t xml:space="preserve"> According to the CSO data for full-time employees.</t>
    </r>
  </si>
  <si>
    <r>
      <rPr>
        <vertAlign val="superscript"/>
        <sz val="9"/>
        <rFont val="Calibri"/>
        <family val="2"/>
        <charset val="238"/>
        <scheme val="minor"/>
      </rPr>
      <t>3</t>
    </r>
    <r>
      <rPr>
        <sz val="9"/>
        <rFont val="Calibri"/>
        <family val="2"/>
        <charset val="238"/>
        <scheme val="minor"/>
      </rPr>
      <t xml:space="preserve"> A versenyszféra fajlagos munkaköltsége a teljes munkaidős egyenértékes hazai foglalkoztatással lett kiszámítva.</t>
    </r>
  </si>
  <si>
    <r>
      <rPr>
        <vertAlign val="superscript"/>
        <sz val="9"/>
        <rFont val="Calibri"/>
        <family val="2"/>
        <charset val="238"/>
        <scheme val="minor"/>
      </rPr>
      <t>3</t>
    </r>
    <r>
      <rPr>
        <sz val="9"/>
        <rFont val="Calibri"/>
        <family val="2"/>
        <charset val="238"/>
        <scheme val="minor"/>
      </rPr>
      <t xml:space="preserve"> A versenyszféra fajlagos munkaköltsége a teljes munkaidős egyenértékes hazai foglalkoztatotással lett kiszámítva. A 2014. márciusi adatok a számítás eltérő módja miatt csak korlátozottan vethetők össze az aktuális adatokkal.</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</si>
  <si>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</si>
  <si>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</si>
  <si>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 Due to different calculation method March 2014 data can only be compared to a limited degree with the current data.</t>
    </r>
  </si>
  <si>
    <t>Munkanélküliségi ráta</t>
  </si>
  <si>
    <t>Unemployment rate</t>
  </si>
  <si>
    <t>Impact of base effects on CPI this year</t>
  </si>
  <si>
    <t>Evolution of GDP growth</t>
  </si>
  <si>
    <t>Munkanélküliség</t>
  </si>
  <si>
    <t>Unemployment</t>
  </si>
  <si>
    <t>Inflációs cél</t>
  </si>
  <si>
    <t>Inflation target</t>
  </si>
  <si>
    <t>A megtakarítási és a munkanélküliség ráta alakulása</t>
  </si>
  <si>
    <t>Foglalkoztatás, aktivitás és munkanélküliség a nemzetgazdaságban</t>
  </si>
  <si>
    <t>Employment, participation rate and unemployment in total economy</t>
  </si>
  <si>
    <t>A termelékenység* és a reál munkaköltségek alakulása a versenyszektorban</t>
  </si>
  <si>
    <t>Evolution of productivity* and real wage costs in private sector</t>
  </si>
  <si>
    <t>A lakossági és a vállalati hitelezés negyedéves alakulása</t>
  </si>
  <si>
    <t>t1-2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</si>
</sst>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s>
  <fonts count="77">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theme="1" tint="0.499984740745262"/>
      <name val="Calibri"/>
      <family val="2"/>
      <charset val="238"/>
      <scheme val="minor"/>
    </font>
    <font>
      <sz val="9"/>
      <color indexed="8"/>
      <name val="Calibri"/>
      <family val="2"/>
      <charset val="238"/>
      <scheme val="minor"/>
    </font>
    <font>
      <vertAlign val="superscript"/>
      <sz val="9"/>
      <name val="Calibri"/>
      <family val="2"/>
      <charset val="238"/>
    </font>
    <font>
      <sz val="12"/>
      <name val="Arial CE"/>
      <family val="2"/>
      <charset val="238"/>
    </font>
    <font>
      <sz val="11"/>
      <name val="Calibri"/>
      <family val="2"/>
      <charset val="238"/>
    </font>
  </fonts>
  <fills count="36">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288">
    <xf numFmtId="0" fontId="0" fillId="0" borderId="0"/>
    <xf numFmtId="0" fontId="8" fillId="0" borderId="0"/>
    <xf numFmtId="0" fontId="9" fillId="0" borderId="1">
      <alignment horizontal="right" vertical="center"/>
    </xf>
    <xf numFmtId="0" fontId="10" fillId="0" borderId="0"/>
    <xf numFmtId="0" fontId="11" fillId="0" borderId="0"/>
    <xf numFmtId="0" fontId="12" fillId="3" borderId="0" applyNumberFormat="0" applyBorder="0" applyAlignment="0" applyProtection="0"/>
    <xf numFmtId="16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17" fillId="0" borderId="0"/>
    <xf numFmtId="0" fontId="16" fillId="0" borderId="0"/>
    <xf numFmtId="0" fontId="10" fillId="0" borderId="0"/>
    <xf numFmtId="0" fontId="16" fillId="0" borderId="0"/>
    <xf numFmtId="0" fontId="16" fillId="0" borderId="0"/>
    <xf numFmtId="0" fontId="8" fillId="0" borderId="0"/>
    <xf numFmtId="0" fontId="16" fillId="0" borderId="0"/>
    <xf numFmtId="0" fontId="8" fillId="0" borderId="0" applyNumberFormat="0" applyFont="0" applyFill="0" applyBorder="0" applyAlignment="0" applyProtection="0"/>
    <xf numFmtId="0" fontId="8" fillId="0" borderId="0"/>
    <xf numFmtId="0" fontId="8" fillId="0" borderId="0"/>
    <xf numFmtId="0" fontId="13" fillId="0" borderId="0"/>
    <xf numFmtId="0" fontId="18" fillId="0" borderId="0"/>
    <xf numFmtId="0" fontId="11" fillId="0" borderId="0"/>
    <xf numFmtId="0" fontId="18" fillId="0" borderId="0"/>
    <xf numFmtId="0" fontId="18" fillId="0" borderId="0"/>
    <xf numFmtId="0" fontId="19" fillId="0" borderId="0"/>
    <xf numFmtId="0" fontId="18" fillId="0" borderId="0"/>
    <xf numFmtId="9" fontId="13" fillId="0" borderId="0" applyFont="0" applyFill="0" applyBorder="0" applyAlignment="0" applyProtection="0"/>
    <xf numFmtId="9" fontId="18" fillId="0" borderId="0" applyFont="0" applyFill="0" applyBorder="0" applyAlignment="0" applyProtection="0"/>
    <xf numFmtId="0" fontId="8" fillId="0" borderId="0"/>
    <xf numFmtId="0" fontId="2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21" fillId="0" borderId="0" applyNumberFormat="0" applyFill="0" applyBorder="0" applyAlignment="0" applyProtection="0">
      <alignment vertical="top"/>
      <protection locked="0"/>
    </xf>
    <xf numFmtId="0" fontId="16" fillId="0" borderId="0"/>
    <xf numFmtId="0" fontId="8" fillId="0" borderId="0"/>
    <xf numFmtId="0" fontId="22" fillId="0" borderId="0"/>
    <xf numFmtId="0" fontId="18" fillId="0" borderId="0"/>
    <xf numFmtId="0" fontId="10" fillId="0" borderId="0"/>
    <xf numFmtId="0" fontId="8" fillId="0" borderId="0"/>
    <xf numFmtId="0" fontId="23" fillId="0" borderId="20"/>
    <xf numFmtId="9" fontId="8" fillId="0" borderId="0" applyFont="0" applyFill="0" applyBorder="0" applyAlignment="0" applyProtection="0"/>
    <xf numFmtId="9" fontId="8" fillId="0" borderId="0" applyFont="0" applyFill="0" applyBorder="0" applyAlignment="0" applyProtection="0"/>
    <xf numFmtId="0" fontId="24" fillId="0" borderId="0"/>
    <xf numFmtId="0" fontId="11" fillId="0" borderId="0"/>
    <xf numFmtId="0" fontId="11" fillId="0" borderId="0"/>
    <xf numFmtId="9" fontId="18" fillId="0" borderId="0" applyFont="0" applyFill="0" applyBorder="0" applyAlignment="0" applyProtection="0"/>
    <xf numFmtId="0" fontId="8" fillId="0" borderId="0"/>
    <xf numFmtId="0" fontId="25" fillId="0" borderId="8">
      <alignment horizontal="center" vertical="center"/>
    </xf>
    <xf numFmtId="165" fontId="25" fillId="0" borderId="0" applyBorder="0"/>
    <xf numFmtId="165" fontId="25" fillId="0" borderId="10"/>
    <xf numFmtId="0" fontId="11" fillId="0" borderId="0"/>
    <xf numFmtId="9" fontId="11" fillId="0" borderId="0" applyFont="0" applyFill="0" applyBorder="0" applyAlignment="0" applyProtection="0"/>
    <xf numFmtId="0" fontId="25" fillId="0" borderId="13">
      <alignment horizontal="center" vertical="center"/>
    </xf>
    <xf numFmtId="0" fontId="17" fillId="0" borderId="25" applyNumberFormat="0" applyFill="0" applyProtection="0">
      <alignment horizontal="left" vertical="center" wrapText="1"/>
    </xf>
    <xf numFmtId="167" fontId="17" fillId="0" borderId="25"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xf>
    <xf numFmtId="167" fontId="17" fillId="0" borderId="0" applyFill="0" applyBorder="0" applyProtection="0">
      <alignment horizontal="right" vertical="center" wrapText="1"/>
    </xf>
    <xf numFmtId="0" fontId="17" fillId="0" borderId="26" applyNumberFormat="0" applyFill="0" applyProtection="0">
      <alignment horizontal="left" vertical="center" wrapText="1"/>
    </xf>
    <xf numFmtId="0" fontId="17" fillId="0" borderId="26" applyNumberFormat="0" applyFill="0" applyProtection="0">
      <alignment horizontal="left" vertical="center" wrapText="1"/>
    </xf>
    <xf numFmtId="167" fontId="17" fillId="0" borderId="26" applyFill="0" applyProtection="0">
      <alignment horizontal="right" vertical="center" wrapText="1"/>
    </xf>
    <xf numFmtId="0" fontId="17" fillId="0" borderId="0" applyNumberFormat="0" applyFill="0" applyBorder="0" applyProtection="0">
      <alignmen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11" fillId="0" borderId="0" applyNumberFormat="0" applyFont="0" applyFill="0" applyBorder="0" applyProtection="0">
      <alignment horizontal="left" vertical="center"/>
    </xf>
    <xf numFmtId="0" fontId="11" fillId="0" borderId="27" applyNumberFormat="0" applyFont="0" applyFill="0" applyProtection="0">
      <alignment horizontal="center" vertical="center" wrapText="1"/>
    </xf>
    <xf numFmtId="0" fontId="26" fillId="0" borderId="27" applyNumberFormat="0" applyFill="0" applyProtection="0">
      <alignment horizontal="center" vertical="center" wrapText="1"/>
    </xf>
    <xf numFmtId="0" fontId="26" fillId="0" borderId="27" applyNumberFormat="0" applyFill="0" applyProtection="0">
      <alignment horizontal="center" vertical="center" wrapText="1"/>
    </xf>
    <xf numFmtId="0" fontId="17" fillId="0" borderId="25" applyNumberFormat="0" applyFill="0" applyProtection="0">
      <alignment horizontal="left" vertical="center" wrapText="1"/>
    </xf>
    <xf numFmtId="0" fontId="27" fillId="0" borderId="0"/>
    <xf numFmtId="0" fontId="28" fillId="0" borderId="0"/>
    <xf numFmtId="0" fontId="1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1" fillId="0" borderId="0" applyNumberFormat="0" applyFill="0" applyBorder="0" applyAlignment="0" applyProtection="0">
      <alignment vertical="top"/>
      <protection locked="0"/>
    </xf>
    <xf numFmtId="0" fontId="11"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0" fillId="0" borderId="0"/>
    <xf numFmtId="0" fontId="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10" fillId="0" borderId="0"/>
    <xf numFmtId="0" fontId="8" fillId="0" borderId="0">
      <alignment horizontal="left" wrapText="1"/>
    </xf>
    <xf numFmtId="0" fontId="17" fillId="0" borderId="0"/>
    <xf numFmtId="0" fontId="22" fillId="0" borderId="0"/>
    <xf numFmtId="0" fontId="17" fillId="0" borderId="0"/>
    <xf numFmtId="0" fontId="17"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8" fillId="0" borderId="0" applyNumberFormat="0" applyFont="0" applyFill="0" applyBorder="0" applyAlignment="0" applyProtection="0"/>
    <xf numFmtId="0" fontId="17" fillId="0" borderId="0"/>
    <xf numFmtId="0" fontId="17" fillId="0" borderId="0"/>
    <xf numFmtId="0" fontId="17" fillId="0" borderId="0"/>
    <xf numFmtId="0" fontId="8" fillId="0" borderId="0"/>
    <xf numFmtId="0" fontId="17" fillId="0" borderId="0"/>
    <xf numFmtId="0" fontId="8" fillId="0" borderId="0"/>
    <xf numFmtId="0" fontId="17" fillId="0" borderId="0"/>
    <xf numFmtId="0" fontId="17" fillId="0" borderId="0"/>
    <xf numFmtId="0" fontId="17" fillId="0" borderId="0"/>
    <xf numFmtId="0" fontId="16" fillId="0" borderId="0"/>
    <xf numFmtId="0" fontId="17" fillId="0" borderId="0"/>
    <xf numFmtId="0" fontId="8" fillId="0" borderId="0"/>
    <xf numFmtId="0" fontId="11" fillId="5" borderId="2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29" fillId="0" borderId="0"/>
    <xf numFmtId="0" fontId="8" fillId="0" borderId="0"/>
    <xf numFmtId="0" fontId="8" fillId="0" borderId="0"/>
    <xf numFmtId="0" fontId="8" fillId="0" borderId="0"/>
    <xf numFmtId="0" fontId="8" fillId="0" borderId="0"/>
    <xf numFmtId="0" fontId="30"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3" fillId="7" borderId="0" applyNumberFormat="0" applyBorder="0" applyAlignment="0" applyProtection="0"/>
    <xf numFmtId="0" fontId="34" fillId="11" borderId="40" applyNumberFormat="0" applyAlignment="0" applyProtection="0"/>
    <xf numFmtId="0" fontId="35" fillId="23" borderId="41" applyNumberFormat="0" applyAlignment="0" applyProtection="0"/>
    <xf numFmtId="168" fontId="36" fillId="24" borderId="0" applyNumberFormat="0" applyBorder="0">
      <alignment vertical="top"/>
      <protection locked="0"/>
    </xf>
    <xf numFmtId="4" fontId="37"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0" fillId="0" borderId="42" applyNumberFormat="0" applyFill="0" applyAlignment="0" applyProtection="0"/>
    <xf numFmtId="0" fontId="41" fillId="0" borderId="43" applyNumberFormat="0" applyFill="0" applyAlignment="0" applyProtection="0"/>
    <xf numFmtId="0" fontId="42" fillId="0" borderId="44" applyNumberFormat="0" applyFill="0" applyAlignment="0" applyProtection="0"/>
    <xf numFmtId="0" fontId="42" fillId="0" borderId="0" applyNumberFormat="0" applyFill="0" applyBorder="0" applyAlignment="0" applyProtection="0"/>
    <xf numFmtId="168" fontId="43" fillId="25" borderId="0" applyNumberFormat="0" applyBorder="0">
      <alignment horizontal="left"/>
      <protection locked="0"/>
    </xf>
    <xf numFmtId="0" fontId="44" fillId="11" borderId="40" applyNumberFormat="0" applyAlignment="0" applyProtection="0"/>
    <xf numFmtId="0" fontId="11" fillId="5" borderId="28" applyNumberFormat="0" applyFont="0" applyAlignment="0" applyProtection="0"/>
    <xf numFmtId="168" fontId="36" fillId="26" borderId="0" applyNumberFormat="0" applyBorder="0">
      <alignment horizontal="right"/>
      <protection locked="0"/>
    </xf>
    <xf numFmtId="0" fontId="45" fillId="0" borderId="45" applyNumberFormat="0" applyFill="0" applyAlignment="0" applyProtection="0"/>
    <xf numFmtId="168" fontId="46" fillId="26" borderId="0" applyNumberFormat="0" applyBorder="0">
      <alignment horizontal="right"/>
      <protection locked="0"/>
    </xf>
    <xf numFmtId="168" fontId="47" fillId="26" borderId="0" applyNumberFormat="0" applyBorder="0">
      <alignment horizontal="right"/>
      <protection locked="0"/>
    </xf>
    <xf numFmtId="0" fontId="48" fillId="27" borderId="0" applyNumberFormat="0" applyBorder="0" applyAlignment="0" applyProtection="0"/>
    <xf numFmtId="0" fontId="18" fillId="0" borderId="0"/>
    <xf numFmtId="0" fontId="49" fillId="11" borderId="46" applyNumberFormat="0" applyAlignment="0" applyProtection="0"/>
    <xf numFmtId="0" fontId="37" fillId="0" borderId="0"/>
    <xf numFmtId="0" fontId="50" fillId="0" borderId="0" applyNumberFormat="0" applyFill="0" applyBorder="0" applyAlignment="0" applyProtection="0"/>
    <xf numFmtId="168" fontId="51" fillId="28" borderId="0" applyNumberFormat="0" applyBorder="0">
      <alignment horizontal="center"/>
      <protection locked="0"/>
    </xf>
    <xf numFmtId="168" fontId="52" fillId="26" borderId="0" applyNumberFormat="0" applyBorder="0">
      <alignment horizontal="left"/>
      <protection locked="0"/>
    </xf>
    <xf numFmtId="168" fontId="53" fillId="24" borderId="0" applyNumberFormat="0" applyBorder="0">
      <alignment horizontal="center"/>
      <protection locked="0"/>
    </xf>
    <xf numFmtId="168" fontId="53" fillId="26" borderId="0" applyNumberFormat="0" applyBorder="0">
      <alignment horizontal="left"/>
      <protection locked="0"/>
    </xf>
    <xf numFmtId="168" fontId="54" fillId="24" borderId="0" applyNumberFormat="0" applyBorder="0">
      <protection locked="0"/>
    </xf>
    <xf numFmtId="168" fontId="52" fillId="29" borderId="0" applyNumberFormat="0" applyBorder="0">
      <alignment horizontal="left"/>
      <protection locked="0"/>
    </xf>
    <xf numFmtId="168" fontId="55" fillId="24" borderId="0" applyNumberFormat="0" applyBorder="0">
      <protection locked="0"/>
    </xf>
    <xf numFmtId="168" fontId="52" fillId="30" borderId="0" applyNumberFormat="0" applyBorder="0">
      <alignment horizontal="right"/>
      <protection locked="0"/>
    </xf>
    <xf numFmtId="168" fontId="52" fillId="25" borderId="0" applyNumberFormat="0" applyBorder="0">
      <protection locked="0"/>
    </xf>
    <xf numFmtId="168" fontId="56" fillId="31" borderId="0" applyNumberFormat="0" applyBorder="0">
      <protection locked="0"/>
    </xf>
    <xf numFmtId="168" fontId="57" fillId="31" borderId="0" applyNumberFormat="0" applyBorder="0">
      <protection locked="0"/>
    </xf>
    <xf numFmtId="168" fontId="52" fillId="26" borderId="0" applyNumberFormat="0" applyBorder="0">
      <protection locked="0"/>
    </xf>
    <xf numFmtId="168" fontId="52" fillId="26" borderId="0" applyNumberFormat="0" applyBorder="0">
      <protection locked="0"/>
    </xf>
    <xf numFmtId="168" fontId="52" fillId="26" borderId="0" applyNumberFormat="0" applyBorder="0">
      <protection locked="0"/>
    </xf>
    <xf numFmtId="168" fontId="52" fillId="32" borderId="0" applyNumberFormat="0" applyBorder="0">
      <alignment vertical="top"/>
      <protection locked="0"/>
    </xf>
    <xf numFmtId="168" fontId="58" fillId="33" borderId="0" applyNumberFormat="0" applyBorder="0">
      <protection locked="0"/>
    </xf>
    <xf numFmtId="169" fontId="37" fillId="0" borderId="0" applyFont="0" applyFill="0" applyBorder="0" applyAlignment="0" applyProtection="0"/>
    <xf numFmtId="0" fontId="59" fillId="0" borderId="0" applyNumberFormat="0" applyFill="0" applyBorder="0" applyAlignment="0" applyProtection="0"/>
    <xf numFmtId="0" fontId="22" fillId="0" borderId="0"/>
    <xf numFmtId="0" fontId="22" fillId="0" borderId="0"/>
    <xf numFmtId="0" fontId="8" fillId="0" borderId="0"/>
    <xf numFmtId="9" fontId="18" fillId="0" borderId="0" applyFont="0" applyFill="0" applyBorder="0" applyAlignment="0" applyProtection="0"/>
    <xf numFmtId="9" fontId="11" fillId="0" borderId="0" applyFont="0" applyFill="0" applyBorder="0" applyAlignment="0" applyProtection="0"/>
    <xf numFmtId="0" fontId="18" fillId="0" borderId="0"/>
    <xf numFmtId="0" fontId="18" fillId="0" borderId="0"/>
    <xf numFmtId="0" fontId="18" fillId="0" borderId="0"/>
    <xf numFmtId="0" fontId="8" fillId="0" borderId="0"/>
    <xf numFmtId="0" fontId="60" fillId="0" borderId="0"/>
    <xf numFmtId="0" fontId="18" fillId="0" borderId="0"/>
    <xf numFmtId="0" fontId="18" fillId="0" borderId="0"/>
    <xf numFmtId="0" fontId="18" fillId="0" borderId="0"/>
    <xf numFmtId="0" fontId="60" fillId="0" borderId="0"/>
    <xf numFmtId="0" fontId="18" fillId="0" borderId="0"/>
    <xf numFmtId="0" fontId="61" fillId="0" borderId="0"/>
    <xf numFmtId="0" fontId="62" fillId="0" borderId="0"/>
    <xf numFmtId="0" fontId="18" fillId="0" borderId="0"/>
    <xf numFmtId="0" fontId="18" fillId="0" borderId="0"/>
    <xf numFmtId="0" fontId="18" fillId="0" borderId="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0" fontId="18" fillId="0" borderId="0"/>
    <xf numFmtId="0" fontId="7" fillId="0" borderId="0"/>
    <xf numFmtId="0" fontId="8" fillId="0" borderId="0"/>
    <xf numFmtId="9" fontId="7" fillId="0" borderId="0" applyFont="0" applyFill="0" applyBorder="0" applyAlignment="0" applyProtection="0"/>
    <xf numFmtId="0" fontId="8" fillId="0" borderId="0"/>
    <xf numFmtId="0" fontId="35" fillId="34" borderId="0"/>
    <xf numFmtId="0" fontId="11" fillId="0" borderId="0"/>
    <xf numFmtId="0" fontId="61" fillId="0" borderId="0"/>
    <xf numFmtId="0" fontId="19" fillId="0" borderId="0"/>
    <xf numFmtId="0" fontId="8" fillId="0" borderId="0"/>
    <xf numFmtId="0" fontId="18" fillId="0" borderId="0"/>
    <xf numFmtId="0" fontId="61" fillId="0" borderId="0"/>
    <xf numFmtId="0" fontId="10" fillId="0" borderId="0"/>
    <xf numFmtId="0" fontId="6" fillId="0" borderId="0"/>
    <xf numFmtId="0" fontId="6" fillId="0" borderId="0"/>
    <xf numFmtId="0" fontId="6" fillId="0" borderId="0"/>
    <xf numFmtId="0" fontId="6" fillId="0" borderId="0"/>
    <xf numFmtId="0" fontId="18" fillId="0" borderId="0"/>
    <xf numFmtId="0" fontId="18" fillId="0" borderId="0"/>
    <xf numFmtId="9" fontId="6"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5" fillId="0" borderId="0"/>
    <xf numFmtId="0" fontId="61" fillId="0" borderId="0"/>
    <xf numFmtId="0" fontId="4" fillId="0" borderId="0"/>
    <xf numFmtId="0" fontId="30" fillId="0" borderId="0"/>
    <xf numFmtId="0" fontId="30" fillId="0" borderId="0"/>
    <xf numFmtId="0" fontId="3" fillId="0" borderId="0"/>
    <xf numFmtId="0" fontId="2" fillId="0" borderId="0"/>
    <xf numFmtId="0" fontId="1" fillId="0" borderId="0"/>
  </cellStyleXfs>
  <cellXfs count="286">
    <xf numFmtId="0" fontId="0" fillId="0" borderId="0" xfId="0"/>
    <xf numFmtId="0" fontId="63" fillId="0" borderId="2" xfId="3" applyFont="1" applyFill="1" applyBorder="1" applyAlignment="1">
      <alignment horizontal="center" vertical="center" wrapText="1"/>
    </xf>
    <xf numFmtId="0" fontId="63" fillId="0" borderId="21" xfId="3" applyFont="1" applyFill="1" applyBorder="1" applyAlignment="1">
      <alignment horizontal="center" vertical="center" wrapText="1"/>
    </xf>
    <xf numFmtId="0" fontId="63" fillId="0" borderId="3" xfId="3" applyFont="1" applyFill="1" applyBorder="1" applyAlignment="1">
      <alignment horizontal="center" vertical="center" wrapText="1"/>
    </xf>
    <xf numFmtId="0" fontId="63" fillId="0" borderId="4" xfId="3" applyFont="1" applyFill="1" applyBorder="1" applyAlignment="1">
      <alignment horizontal="center" vertical="center" wrapText="1"/>
    </xf>
    <xf numFmtId="165" fontId="63" fillId="0" borderId="8" xfId="3" applyNumberFormat="1" applyFont="1" applyFill="1" applyBorder="1" applyAlignment="1">
      <alignment horizontal="center" vertical="center" wrapText="1"/>
    </xf>
    <xf numFmtId="165" fontId="63" fillId="0" borderId="9" xfId="3" applyNumberFormat="1" applyFont="1" applyFill="1" applyBorder="1" applyAlignment="1">
      <alignment horizontal="center" vertical="center" wrapText="1"/>
    </xf>
    <xf numFmtId="0" fontId="63" fillId="0" borderId="47" xfId="3" applyFont="1" applyFill="1" applyBorder="1" applyAlignment="1">
      <alignment horizontal="left" vertical="center" wrapText="1"/>
    </xf>
    <xf numFmtId="165" fontId="63" fillId="0" borderId="0" xfId="3" applyNumberFormat="1" applyFont="1" applyFill="1" applyBorder="1" applyAlignment="1">
      <alignment horizontal="center" vertical="center" wrapText="1"/>
    </xf>
    <xf numFmtId="165" fontId="63" fillId="0" borderId="11" xfId="3" applyNumberFormat="1" applyFont="1" applyFill="1" applyBorder="1" applyAlignment="1">
      <alignment horizontal="center" vertical="center" wrapText="1"/>
    </xf>
    <xf numFmtId="0" fontId="63" fillId="0" borderId="20" xfId="3" applyFont="1" applyFill="1" applyBorder="1" applyAlignment="1">
      <alignment horizontal="left" vertical="center" wrapText="1"/>
    </xf>
    <xf numFmtId="0" fontId="63" fillId="0" borderId="48" xfId="3" applyFont="1" applyFill="1" applyBorder="1" applyAlignment="1">
      <alignment horizontal="left" vertical="center" wrapText="1"/>
    </xf>
    <xf numFmtId="165" fontId="63" fillId="0" borderId="13" xfId="3" applyNumberFormat="1" applyFont="1" applyFill="1" applyBorder="1" applyAlignment="1">
      <alignment horizontal="center" vertical="center" wrapText="1"/>
    </xf>
    <xf numFmtId="165" fontId="63" fillId="0" borderId="14" xfId="3" applyNumberFormat="1" applyFont="1" applyFill="1" applyBorder="1" applyAlignment="1">
      <alignment horizontal="center" vertical="center" wrapText="1"/>
    </xf>
    <xf numFmtId="0" fontId="63" fillId="0" borderId="15" xfId="3" applyFont="1" applyFill="1" applyBorder="1" applyAlignment="1">
      <alignment horizontal="left" vertical="center" wrapText="1"/>
    </xf>
    <xf numFmtId="165" fontId="63" fillId="35" borderId="18" xfId="3" applyNumberFormat="1" applyFont="1" applyFill="1" applyBorder="1" applyAlignment="1">
      <alignment horizontal="center" vertical="center" wrapText="1"/>
    </xf>
    <xf numFmtId="165" fontId="63" fillId="35" borderId="19" xfId="3" applyNumberFormat="1" applyFont="1" applyFill="1" applyBorder="1" applyAlignment="1">
      <alignment horizontal="center" vertical="center" wrapText="1"/>
    </xf>
    <xf numFmtId="165" fontId="64" fillId="0" borderId="8" xfId="3" applyNumberFormat="1" applyFont="1" applyFill="1" applyBorder="1" applyAlignment="1">
      <alignment horizontal="center" vertical="center" wrapText="1"/>
    </xf>
    <xf numFmtId="165" fontId="64" fillId="0" borderId="9" xfId="3" applyNumberFormat="1" applyFont="1" applyFill="1" applyBorder="1" applyAlignment="1">
      <alignment horizontal="center" vertical="center" wrapText="1"/>
    </xf>
    <xf numFmtId="0" fontId="63" fillId="4" borderId="0" xfId="3" applyFont="1" applyFill="1"/>
    <xf numFmtId="0" fontId="65" fillId="4" borderId="0" xfId="24" applyFont="1" applyFill="1"/>
    <xf numFmtId="0" fontId="63" fillId="4" borderId="0" xfId="3" applyFont="1" applyFill="1" applyBorder="1"/>
    <xf numFmtId="0" fontId="66" fillId="0" borderId="0" xfId="3" applyFont="1" applyFill="1" applyBorder="1"/>
    <xf numFmtId="0" fontId="67" fillId="0" borderId="0" xfId="51" applyFont="1" applyAlignment="1">
      <alignment vertical="center"/>
    </xf>
    <xf numFmtId="0" fontId="67" fillId="0" borderId="0" xfId="51" applyFont="1" applyAlignment="1">
      <alignment horizontal="left" vertical="center"/>
    </xf>
    <xf numFmtId="0" fontId="63" fillId="4" borderId="0" xfId="3" applyFont="1" applyFill="1" applyAlignment="1">
      <alignment horizontal="left"/>
    </xf>
    <xf numFmtId="14" fontId="63" fillId="4" borderId="0" xfId="3" applyNumberFormat="1" applyFont="1" applyFill="1" applyBorder="1" applyAlignment="1">
      <alignment horizontal="left"/>
    </xf>
    <xf numFmtId="165" fontId="63" fillId="4" borderId="0" xfId="3" applyNumberFormat="1" applyFont="1" applyFill="1" applyBorder="1" applyAlignment="1">
      <alignment horizontal="center"/>
    </xf>
    <xf numFmtId="0" fontId="63" fillId="4" borderId="0" xfId="3" applyFont="1" applyFill="1" applyBorder="1" applyAlignment="1">
      <alignment horizontal="left"/>
    </xf>
    <xf numFmtId="165" fontId="63" fillId="4" borderId="0" xfId="3" applyNumberFormat="1" applyFont="1" applyFill="1" applyAlignment="1">
      <alignment horizontal="center"/>
    </xf>
    <xf numFmtId="49" fontId="67" fillId="0" borderId="0" xfId="51" applyNumberFormat="1" applyFont="1" applyAlignment="1">
      <alignment horizontal="left" vertical="center"/>
    </xf>
    <xf numFmtId="0" fontId="65" fillId="0" borderId="0" xfId="0" applyFont="1"/>
    <xf numFmtId="49" fontId="65" fillId="0" borderId="0" xfId="0" applyNumberFormat="1" applyFont="1"/>
    <xf numFmtId="0" fontId="66" fillId="0" borderId="0" xfId="3" applyFont="1" applyFill="1"/>
    <xf numFmtId="0" fontId="66" fillId="0" borderId="0" xfId="0" applyFont="1" applyFill="1" applyBorder="1"/>
    <xf numFmtId="0" fontId="66" fillId="0" borderId="0" xfId="29" applyFont="1" applyFill="1" applyBorder="1" applyAlignment="1">
      <alignment horizontal="centerContinuous"/>
    </xf>
    <xf numFmtId="0" fontId="66" fillId="0" borderId="0" xfId="29" applyFont="1" applyFill="1" applyBorder="1" applyAlignment="1"/>
    <xf numFmtId="0" fontId="66" fillId="0" borderId="0" xfId="0" applyFont="1" applyFill="1" applyBorder="1" applyAlignment="1">
      <alignment horizontal="centerContinuous"/>
    </xf>
    <xf numFmtId="0" fontId="66" fillId="0" borderId="0" xfId="29" applyFont="1" applyFill="1" applyBorder="1"/>
    <xf numFmtId="0" fontId="66" fillId="0" borderId="15" xfId="29" applyFont="1" applyFill="1" applyBorder="1" applyAlignment="1">
      <alignment horizontal="center"/>
    </xf>
    <xf numFmtId="0" fontId="66" fillId="0" borderId="8" xfId="29" applyFont="1" applyFill="1" applyBorder="1" applyAlignment="1"/>
    <xf numFmtId="0" fontId="66" fillId="0" borderId="6" xfId="29" applyFont="1" applyFill="1" applyBorder="1" applyAlignment="1"/>
    <xf numFmtId="0" fontId="66" fillId="0" borderId="15" xfId="29" applyFont="1" applyFill="1" applyBorder="1" applyAlignment="1">
      <alignment horizontal="left" indent="2"/>
    </xf>
    <xf numFmtId="165" fontId="66" fillId="0" borderId="15" xfId="29" applyNumberFormat="1" applyFont="1" applyFill="1" applyBorder="1" applyAlignment="1">
      <alignment horizontal="center"/>
    </xf>
    <xf numFmtId="165" fontId="66" fillId="0" borderId="0" xfId="0" applyNumberFormat="1" applyFont="1" applyFill="1" applyBorder="1"/>
    <xf numFmtId="165" fontId="66" fillId="0" borderId="8" xfId="29" applyNumberFormat="1" applyFont="1" applyFill="1" applyBorder="1" applyAlignment="1">
      <alignment horizontal="center"/>
    </xf>
    <xf numFmtId="165" fontId="66" fillId="0" borderId="6" xfId="29" applyNumberFormat="1" applyFont="1" applyFill="1" applyBorder="1" applyAlignment="1">
      <alignment horizontal="center"/>
    </xf>
    <xf numFmtId="49" fontId="66" fillId="0" borderId="15" xfId="29" applyNumberFormat="1" applyFont="1" applyFill="1" applyBorder="1" applyAlignment="1">
      <alignment horizontal="left" indent="2"/>
    </xf>
    <xf numFmtId="0" fontId="66" fillId="0" borderId="0" xfId="166" applyFont="1" applyFill="1"/>
    <xf numFmtId="165" fontId="69" fillId="0" borderId="0" xfId="166" applyNumberFormat="1" applyFont="1" applyFill="1"/>
    <xf numFmtId="0" fontId="66" fillId="0" borderId="0" xfId="167" applyFont="1" applyFill="1"/>
    <xf numFmtId="0" fontId="69" fillId="0" borderId="0" xfId="166" applyFont="1" applyFill="1"/>
    <xf numFmtId="165" fontId="66" fillId="0" borderId="0" xfId="166" applyNumberFormat="1" applyFont="1" applyFill="1"/>
    <xf numFmtId="0" fontId="66" fillId="0" borderId="0" xfId="166" applyFont="1" applyFill="1" applyAlignment="1">
      <alignment wrapText="1"/>
    </xf>
    <xf numFmtId="0" fontId="66" fillId="0" borderId="15" xfId="29" applyFont="1" applyFill="1" applyBorder="1" applyAlignment="1">
      <alignment horizontal="centerContinuous"/>
    </xf>
    <xf numFmtId="0" fontId="66" fillId="0" borderId="7" xfId="29" applyFont="1" applyFill="1" applyBorder="1" applyAlignment="1">
      <alignment horizontal="left"/>
    </xf>
    <xf numFmtId="49" fontId="66" fillId="0" borderId="7" xfId="29" applyNumberFormat="1" applyFont="1" applyFill="1" applyBorder="1" applyAlignment="1">
      <alignment horizontal="left"/>
    </xf>
    <xf numFmtId="0" fontId="63" fillId="0" borderId="0" xfId="1" applyFont="1"/>
    <xf numFmtId="0" fontId="70" fillId="0" borderId="0" xfId="1" applyFont="1"/>
    <xf numFmtId="49" fontId="63" fillId="0" borderId="0" xfId="1" applyNumberFormat="1" applyFont="1"/>
    <xf numFmtId="14" fontId="63" fillId="0" borderId="0" xfId="1" applyNumberFormat="1" applyFont="1"/>
    <xf numFmtId="166" fontId="63" fillId="0" borderId="0" xfId="1" applyNumberFormat="1" applyFont="1"/>
    <xf numFmtId="165" fontId="63" fillId="0" borderId="0" xfId="1" applyNumberFormat="1" applyFont="1"/>
    <xf numFmtId="0" fontId="63" fillId="0" borderId="0" xfId="1" applyFont="1" applyFill="1" applyBorder="1"/>
    <xf numFmtId="0" fontId="67" fillId="4" borderId="0" xfId="0" applyFont="1" applyFill="1"/>
    <xf numFmtId="0" fontId="65" fillId="0" borderId="0" xfId="87" applyFont="1"/>
    <xf numFmtId="49" fontId="67" fillId="0" borderId="0" xfId="51" applyNumberFormat="1" applyFont="1" applyAlignment="1">
      <alignment vertical="center"/>
    </xf>
    <xf numFmtId="17" fontId="65" fillId="0" borderId="0" xfId="87" applyNumberFormat="1" applyFont="1"/>
    <xf numFmtId="165" fontId="65" fillId="0" borderId="0" xfId="87" applyNumberFormat="1" applyFont="1" applyAlignment="1">
      <alignment horizontal="center"/>
    </xf>
    <xf numFmtId="17" fontId="71" fillId="0" borderId="0" xfId="87" applyNumberFormat="1" applyFont="1"/>
    <xf numFmtId="0" fontId="63" fillId="0" borderId="0" xfId="121" applyFont="1"/>
    <xf numFmtId="0" fontId="65" fillId="0" borderId="0" xfId="281" applyFont="1" applyFill="1"/>
    <xf numFmtId="0" fontId="65" fillId="0" borderId="0" xfId="264" applyFont="1" applyBorder="1"/>
    <xf numFmtId="0" fontId="65" fillId="0" borderId="0" xfId="264" applyFont="1"/>
    <xf numFmtId="0" fontId="63" fillId="0" borderId="0" xfId="104" applyFont="1"/>
    <xf numFmtId="0" fontId="65" fillId="0" borderId="0" xfId="285" applyFont="1"/>
    <xf numFmtId="49" fontId="65" fillId="0" borderId="0" xfId="281" applyNumberFormat="1" applyFont="1" applyFill="1"/>
    <xf numFmtId="0" fontId="65" fillId="0" borderId="0" xfId="252" applyFont="1"/>
    <xf numFmtId="0" fontId="65" fillId="0" borderId="0" xfId="264" applyFont="1" applyFill="1" applyBorder="1" applyAlignment="1">
      <alignment horizontal="center" vertical="center" wrapText="1"/>
    </xf>
    <xf numFmtId="0" fontId="63" fillId="0" borderId="0" xfId="104" applyFont="1" applyAlignment="1">
      <alignment horizontal="center" vertical="center" wrapText="1"/>
    </xf>
    <xf numFmtId="0" fontId="65" fillId="0" borderId="0" xfId="264" applyFont="1" applyBorder="1" applyAlignment="1">
      <alignment horizontal="center" vertical="center" wrapText="1"/>
    </xf>
    <xf numFmtId="0" fontId="65" fillId="0" borderId="0" xfId="264" applyFont="1" applyBorder="1" applyAlignment="1">
      <alignment horizontal="center" vertical="center"/>
    </xf>
    <xf numFmtId="165" fontId="63" fillId="0" borderId="0" xfId="283" applyNumberFormat="1" applyFont="1" applyFill="1" applyBorder="1" applyAlignment="1">
      <alignment horizontal="center" vertical="center" wrapText="1"/>
    </xf>
    <xf numFmtId="165" fontId="63" fillId="0" borderId="0" xfId="283" applyNumberFormat="1" applyFont="1" applyFill="1" applyBorder="1" applyAlignment="1">
      <alignment horizontal="center" vertical="center"/>
    </xf>
    <xf numFmtId="17" fontId="63" fillId="0" borderId="0" xfId="283" applyNumberFormat="1" applyFont="1" applyBorder="1" applyAlignment="1">
      <alignment horizontal="center"/>
    </xf>
    <xf numFmtId="165" fontId="65" fillId="0" borderId="0" xfId="264" applyNumberFormat="1" applyFont="1" applyAlignment="1">
      <alignment horizontal="center"/>
    </xf>
    <xf numFmtId="165" fontId="63" fillId="0" borderId="0" xfId="264" applyNumberFormat="1" applyFont="1" applyBorder="1" applyAlignment="1">
      <alignment horizontal="center"/>
    </xf>
    <xf numFmtId="165" fontId="65" fillId="0" borderId="0" xfId="264" applyNumberFormat="1" applyFont="1" applyBorder="1" applyAlignment="1">
      <alignment horizontal="center"/>
    </xf>
    <xf numFmtId="165" fontId="65" fillId="0" borderId="0" xfId="264" applyNumberFormat="1" applyFont="1" applyBorder="1"/>
    <xf numFmtId="170" fontId="63" fillId="0" borderId="0" xfId="1" applyNumberFormat="1" applyFont="1"/>
    <xf numFmtId="1" fontId="63" fillId="0" borderId="0" xfId="1" applyNumberFormat="1" applyFont="1"/>
    <xf numFmtId="0" fontId="63" fillId="2" borderId="0" xfId="3" applyFont="1" applyFill="1"/>
    <xf numFmtId="49" fontId="63" fillId="2" borderId="0" xfId="3" applyNumberFormat="1" applyFont="1" applyFill="1"/>
    <xf numFmtId="0" fontId="63" fillId="4" borderId="0" xfId="3" applyFont="1" applyFill="1" applyBorder="1" applyAlignment="1">
      <alignment wrapText="1"/>
    </xf>
    <xf numFmtId="0" fontId="63" fillId="2" borderId="0" xfId="3" applyFont="1" applyFill="1" applyAlignment="1">
      <alignment horizontal="center" wrapText="1"/>
    </xf>
    <xf numFmtId="0" fontId="63" fillId="4" borderId="0" xfId="3" applyFont="1" applyFill="1" applyBorder="1" applyAlignment="1">
      <alignment horizontal="center" wrapText="1"/>
    </xf>
    <xf numFmtId="14" fontId="63" fillId="4" borderId="0" xfId="3" applyNumberFormat="1" applyFont="1" applyFill="1" applyBorder="1"/>
    <xf numFmtId="165" fontId="63" fillId="4" borderId="0" xfId="3" applyNumberFormat="1" applyFont="1" applyFill="1" applyBorder="1" applyAlignment="1">
      <alignment horizontal="center" vertical="center"/>
    </xf>
    <xf numFmtId="165" fontId="63" fillId="4" borderId="0" xfId="0" applyNumberFormat="1" applyFont="1" applyFill="1" applyBorder="1" applyAlignment="1">
      <alignment horizontal="center" vertical="center"/>
    </xf>
    <xf numFmtId="165" fontId="63" fillId="2" borderId="0" xfId="3" applyNumberFormat="1" applyFont="1" applyFill="1" applyAlignment="1">
      <alignment horizontal="center"/>
    </xf>
    <xf numFmtId="0" fontId="63" fillId="4" borderId="0" xfId="0" applyFont="1" applyFill="1" applyBorder="1" applyAlignment="1">
      <alignment horizontal="center"/>
    </xf>
    <xf numFmtId="2" fontId="63" fillId="4" borderId="0" xfId="3" applyNumberFormat="1" applyFont="1" applyFill="1" applyBorder="1" applyAlignment="1">
      <alignment horizontal="center" vertical="center"/>
    </xf>
    <xf numFmtId="2" fontId="63" fillId="4" borderId="0" xfId="0" applyNumberFormat="1" applyFont="1" applyFill="1" applyBorder="1" applyAlignment="1">
      <alignment horizontal="center" vertical="center"/>
    </xf>
    <xf numFmtId="2" fontId="71" fillId="4" borderId="0" xfId="0" applyNumberFormat="1" applyFont="1" applyFill="1" applyBorder="1" applyAlignment="1">
      <alignment horizontal="center" vertical="center"/>
    </xf>
    <xf numFmtId="0" fontId="63" fillId="0" borderId="0" xfId="3" applyFont="1" applyFill="1"/>
    <xf numFmtId="0" fontId="63" fillId="0" borderId="0" xfId="3" applyFont="1" applyFill="1" applyBorder="1"/>
    <xf numFmtId="0" fontId="65" fillId="0" borderId="0" xfId="22" applyFont="1" applyFill="1"/>
    <xf numFmtId="0" fontId="65" fillId="0" borderId="0" xfId="22" applyFont="1" applyFill="1" applyBorder="1"/>
    <xf numFmtId="49" fontId="65" fillId="0" borderId="0" xfId="22" applyNumberFormat="1" applyFont="1" applyFill="1" applyBorder="1"/>
    <xf numFmtId="14" fontId="65" fillId="0" borderId="0" xfId="22" applyNumberFormat="1" applyFont="1" applyFill="1" applyBorder="1"/>
    <xf numFmtId="165" fontId="65" fillId="0" borderId="0" xfId="22" applyNumberFormat="1" applyFont="1" applyFill="1" applyBorder="1"/>
    <xf numFmtId="165" fontId="65" fillId="0" borderId="0" xfId="22" applyNumberFormat="1" applyFont="1" applyFill="1"/>
    <xf numFmtId="49" fontId="63" fillId="4" borderId="0" xfId="3" applyNumberFormat="1" applyFont="1" applyFill="1" applyBorder="1"/>
    <xf numFmtId="14" fontId="65" fillId="0" borderId="0" xfId="0" applyNumberFormat="1" applyFont="1"/>
    <xf numFmtId="165" fontId="65" fillId="0" borderId="0" xfId="0" applyNumberFormat="1" applyFont="1"/>
    <xf numFmtId="0" fontId="65" fillId="0" borderId="0" xfId="22" applyFont="1"/>
    <xf numFmtId="0" fontId="65" fillId="4" borderId="0" xfId="21" applyFont="1" applyFill="1"/>
    <xf numFmtId="0" fontId="65" fillId="4" borderId="0" xfId="58" applyFont="1" applyFill="1"/>
    <xf numFmtId="49" fontId="65" fillId="4" borderId="0" xfId="21" applyNumberFormat="1" applyFont="1" applyFill="1"/>
    <xf numFmtId="0" fontId="65" fillId="4" borderId="0" xfId="21" applyFont="1" applyFill="1" applyBorder="1"/>
    <xf numFmtId="0" fontId="65" fillId="4" borderId="0" xfId="21" applyFont="1" applyFill="1" applyBorder="1" applyAlignment="1">
      <alignment horizontal="left"/>
    </xf>
    <xf numFmtId="14" fontId="65" fillId="4" borderId="0" xfId="21" applyNumberFormat="1" applyFont="1" applyFill="1" applyBorder="1"/>
    <xf numFmtId="165" fontId="65" fillId="4" borderId="0" xfId="21" applyNumberFormat="1" applyFont="1" applyFill="1" applyBorder="1"/>
    <xf numFmtId="0" fontId="63" fillId="4" borderId="0" xfId="3" applyFont="1" applyFill="1" applyBorder="1" applyAlignment="1">
      <alignment horizontal="right"/>
    </xf>
    <xf numFmtId="165" fontId="63" fillId="4" borderId="0" xfId="21" applyNumberFormat="1" applyFont="1" applyFill="1" applyBorder="1"/>
    <xf numFmtId="0" fontId="67" fillId="4" borderId="0" xfId="24" applyFont="1" applyFill="1"/>
    <xf numFmtId="0" fontId="67" fillId="0" borderId="0" xfId="51" applyFont="1"/>
    <xf numFmtId="0" fontId="67" fillId="0" borderId="0" xfId="51" applyFont="1" applyBorder="1"/>
    <xf numFmtId="0" fontId="67" fillId="0" borderId="0" xfId="51" applyFont="1" applyAlignment="1">
      <alignment horizontal="center" vertical="center"/>
    </xf>
    <xf numFmtId="0" fontId="72" fillId="0" borderId="0" xfId="51" applyFont="1" applyBorder="1" applyAlignment="1">
      <alignment horizontal="left" vertical="center"/>
    </xf>
    <xf numFmtId="0" fontId="72" fillId="0" borderId="0" xfId="51" applyFont="1" applyBorder="1"/>
    <xf numFmtId="1" fontId="65" fillId="0" borderId="0" xfId="0" applyNumberFormat="1" applyFont="1"/>
    <xf numFmtId="165" fontId="67" fillId="0" borderId="0" xfId="51" applyNumberFormat="1" applyFont="1" applyAlignment="1">
      <alignment horizontal="center"/>
    </xf>
    <xf numFmtId="2" fontId="67" fillId="0" borderId="0" xfId="51" applyNumberFormat="1" applyFont="1" applyAlignment="1">
      <alignment horizontal="center"/>
    </xf>
    <xf numFmtId="165" fontId="72" fillId="0" borderId="0" xfId="51" applyNumberFormat="1" applyFont="1" applyBorder="1"/>
    <xf numFmtId="2" fontId="67" fillId="0" borderId="0" xfId="51" applyNumberFormat="1" applyFont="1"/>
    <xf numFmtId="165" fontId="67" fillId="0" borderId="0" xfId="51" applyNumberFormat="1" applyFont="1"/>
    <xf numFmtId="165" fontId="67" fillId="0" borderId="0" xfId="51" applyNumberFormat="1" applyFont="1" applyBorder="1"/>
    <xf numFmtId="14" fontId="67" fillId="0" borderId="0" xfId="0" applyNumberFormat="1" applyFont="1"/>
    <xf numFmtId="0" fontId="65" fillId="4" borderId="0" xfId="287" applyFont="1" applyFill="1"/>
    <xf numFmtId="49" fontId="65" fillId="4" borderId="0" xfId="287" applyNumberFormat="1" applyFont="1" applyFill="1"/>
    <xf numFmtId="165" fontId="65" fillId="4" borderId="0" xfId="287" applyNumberFormat="1" applyFont="1" applyFill="1"/>
    <xf numFmtId="0" fontId="63" fillId="0" borderId="0" xfId="3" applyFont="1" applyFill="1" applyAlignment="1">
      <alignment horizontal="center"/>
    </xf>
    <xf numFmtId="0" fontId="63" fillId="0" borderId="0" xfId="3" applyFont="1" applyFill="1" applyAlignment="1">
      <alignment horizontal="right"/>
    </xf>
    <xf numFmtId="0" fontId="63" fillId="0" borderId="0" xfId="3" applyFont="1" applyFill="1" applyBorder="1" applyAlignment="1"/>
    <xf numFmtId="0" fontId="63" fillId="0" borderId="0" xfId="3" applyFont="1" applyFill="1" applyBorder="1" applyAlignment="1">
      <alignment horizontal="right"/>
    </xf>
    <xf numFmtId="0" fontId="63" fillId="0" borderId="0" xfId="3" applyFont="1" applyFill="1" applyAlignment="1"/>
    <xf numFmtId="2" fontId="63" fillId="0" borderId="0" xfId="3" applyNumberFormat="1" applyFont="1" applyFill="1"/>
    <xf numFmtId="0" fontId="65" fillId="4" borderId="0" xfId="118" applyFont="1" applyFill="1"/>
    <xf numFmtId="0" fontId="65" fillId="4" borderId="0" xfId="286" applyFont="1" applyFill="1"/>
    <xf numFmtId="49" fontId="65" fillId="4" borderId="0" xfId="286" applyNumberFormat="1" applyFont="1" applyFill="1"/>
    <xf numFmtId="165" fontId="65" fillId="4" borderId="0" xfId="286" applyNumberFormat="1" applyFont="1" applyFill="1"/>
    <xf numFmtId="1" fontId="65" fillId="4" borderId="0" xfId="286" applyNumberFormat="1" applyFont="1" applyFill="1"/>
    <xf numFmtId="165" fontId="63" fillId="0" borderId="0" xfId="3" applyNumberFormat="1" applyFont="1" applyFill="1"/>
    <xf numFmtId="0" fontId="65" fillId="0" borderId="0" xfId="282" applyFont="1"/>
    <xf numFmtId="0" fontId="63" fillId="0" borderId="0" xfId="104" applyFont="1" applyAlignment="1">
      <alignment horizontal="center" vertical="center"/>
    </xf>
    <xf numFmtId="165" fontId="63" fillId="0" borderId="0" xfId="283" applyNumberFormat="1" applyFont="1" applyBorder="1" applyAlignment="1">
      <alignment horizontal="center" vertical="center"/>
    </xf>
    <xf numFmtId="165" fontId="63" fillId="0" borderId="0" xfId="284" applyNumberFormat="1" applyFont="1" applyFill="1" applyBorder="1" applyAlignment="1">
      <alignment horizontal="center"/>
    </xf>
    <xf numFmtId="0" fontId="66" fillId="0" borderId="0" xfId="165" applyFont="1" applyFill="1"/>
    <xf numFmtId="165" fontId="66" fillId="0" borderId="0" xfId="166" applyNumberFormat="1" applyFont="1" applyFill="1" applyAlignment="1"/>
    <xf numFmtId="49" fontId="66" fillId="2" borderId="0" xfId="168" applyNumberFormat="1" applyFont="1" applyFill="1" applyAlignment="1"/>
    <xf numFmtId="165" fontId="66" fillId="0" borderId="0" xfId="166" applyNumberFormat="1" applyFont="1" applyFill="1" applyAlignment="1">
      <alignment horizontal="center"/>
    </xf>
    <xf numFmtId="49" fontId="66" fillId="0" borderId="0" xfId="165" applyNumberFormat="1" applyFont="1" applyFill="1"/>
    <xf numFmtId="171" fontId="66" fillId="0" borderId="0" xfId="166" applyNumberFormat="1" applyFont="1" applyFill="1" applyAlignment="1">
      <alignment horizontal="center"/>
    </xf>
    <xf numFmtId="0" fontId="66" fillId="0" borderId="19" xfId="166" applyFont="1" applyFill="1" applyBorder="1" applyAlignment="1">
      <alignment horizontal="center" wrapText="1"/>
    </xf>
    <xf numFmtId="0" fontId="66" fillId="0" borderId="30" xfId="166" applyFont="1" applyFill="1" applyBorder="1" applyAlignment="1">
      <alignment horizontal="left" wrapText="1"/>
    </xf>
    <xf numFmtId="0" fontId="66" fillId="0" borderId="35" xfId="261" applyFont="1" applyFill="1" applyBorder="1" applyAlignment="1">
      <alignment horizontal="left" wrapText="1"/>
    </xf>
    <xf numFmtId="165" fontId="66" fillId="0" borderId="11" xfId="166" applyNumberFormat="1" applyFont="1" applyFill="1" applyBorder="1" applyAlignment="1">
      <alignment horizontal="center"/>
    </xf>
    <xf numFmtId="49" fontId="66" fillId="0" borderId="35" xfId="261" applyNumberFormat="1" applyFont="1" applyFill="1" applyBorder="1" applyAlignment="1">
      <alignment horizontal="left" wrapText="1"/>
    </xf>
    <xf numFmtId="165" fontId="73" fillId="0" borderId="11" xfId="166" applyNumberFormat="1" applyFont="1" applyFill="1" applyBorder="1" applyAlignment="1">
      <alignment horizontal="center"/>
    </xf>
    <xf numFmtId="172" fontId="66" fillId="0" borderId="0" xfId="167" applyNumberFormat="1" applyFont="1" applyFill="1"/>
    <xf numFmtId="0" fontId="66" fillId="0" borderId="34" xfId="261" applyFont="1" applyFill="1" applyBorder="1" applyAlignment="1">
      <alignment horizontal="left" wrapText="1"/>
    </xf>
    <xf numFmtId="165" fontId="66" fillId="0" borderId="19" xfId="166" applyNumberFormat="1" applyFont="1" applyFill="1" applyBorder="1" applyAlignment="1">
      <alignment horizontal="center"/>
    </xf>
    <xf numFmtId="49" fontId="66" fillId="0" borderId="34" xfId="261" applyNumberFormat="1" applyFont="1" applyFill="1" applyBorder="1" applyAlignment="1">
      <alignment wrapText="1"/>
    </xf>
    <xf numFmtId="0" fontId="66" fillId="0" borderId="0" xfId="29" applyFont="1" applyFill="1"/>
    <xf numFmtId="49" fontId="66" fillId="0" borderId="30" xfId="166" applyNumberFormat="1" applyFont="1" applyFill="1" applyBorder="1" applyAlignment="1">
      <alignment horizontal="left"/>
    </xf>
    <xf numFmtId="49" fontId="66" fillId="0" borderId="34" xfId="261" applyNumberFormat="1" applyFont="1" applyFill="1" applyBorder="1" applyAlignment="1">
      <alignment horizontal="left" wrapText="1"/>
    </xf>
    <xf numFmtId="165" fontId="66" fillId="0" borderId="30" xfId="166" applyNumberFormat="1" applyFont="1" applyFill="1" applyBorder="1" applyAlignment="1">
      <alignment horizontal="center"/>
    </xf>
    <xf numFmtId="165" fontId="66" fillId="0" borderId="31" xfId="166" applyNumberFormat="1" applyFont="1" applyFill="1" applyBorder="1" applyAlignment="1">
      <alignment horizontal="center"/>
    </xf>
    <xf numFmtId="165" fontId="66" fillId="0" borderId="0" xfId="166" applyNumberFormat="1" applyFont="1" applyFill="1" applyBorder="1" applyAlignment="1"/>
    <xf numFmtId="0" fontId="66" fillId="0" borderId="35" xfId="261" applyFont="1" applyFill="1" applyBorder="1" applyAlignment="1">
      <alignment horizontal="left"/>
    </xf>
    <xf numFmtId="165" fontId="66" fillId="0" borderId="34" xfId="166" quotePrefix="1" applyNumberFormat="1" applyFont="1" applyFill="1" applyBorder="1" applyAlignment="1">
      <alignment horizontal="center"/>
    </xf>
    <xf numFmtId="165" fontId="73" fillId="0" borderId="19" xfId="166" quotePrefix="1" applyNumberFormat="1" applyFont="1" applyFill="1" applyBorder="1" applyAlignment="1">
      <alignment horizontal="center"/>
    </xf>
    <xf numFmtId="165" fontId="73" fillId="0" borderId="11" xfId="166" quotePrefix="1" applyNumberFormat="1" applyFont="1" applyFill="1" applyBorder="1" applyAlignment="1">
      <alignment horizontal="center"/>
    </xf>
    <xf numFmtId="14" fontId="66" fillId="0" borderId="0" xfId="166" applyNumberFormat="1" applyFont="1" applyFill="1"/>
    <xf numFmtId="165" fontId="66" fillId="0" borderId="34" xfId="166" applyNumberFormat="1" applyFont="1" applyFill="1" applyBorder="1" applyAlignment="1">
      <alignment horizontal="center"/>
    </xf>
    <xf numFmtId="165" fontId="73" fillId="0" borderId="19" xfId="166" applyNumberFormat="1" applyFont="1" applyFill="1" applyBorder="1" applyAlignment="1">
      <alignment horizontal="center"/>
    </xf>
    <xf numFmtId="0" fontId="66" fillId="0" borderId="0" xfId="166" applyFont="1" applyFill="1" applyBorder="1" applyAlignment="1">
      <alignment horizontal="left" wrapText="1"/>
    </xf>
    <xf numFmtId="49" fontId="66" fillId="0" borderId="0" xfId="166" applyNumberFormat="1" applyFont="1" applyFill="1" applyBorder="1" applyAlignment="1">
      <alignment horizontal="left" wrapText="1"/>
    </xf>
    <xf numFmtId="0" fontId="66" fillId="0" borderId="0" xfId="261" applyFont="1" applyFill="1"/>
    <xf numFmtId="165" fontId="69" fillId="0" borderId="0" xfId="261" applyNumberFormat="1" applyFont="1" applyFill="1"/>
    <xf numFmtId="0" fontId="69" fillId="0" borderId="0" xfId="261" applyFont="1" applyFill="1"/>
    <xf numFmtId="165" fontId="66" fillId="0" borderId="0" xfId="261" applyNumberFormat="1" applyFont="1" applyFill="1"/>
    <xf numFmtId="0" fontId="69" fillId="0" borderId="0" xfId="261" applyFont="1" applyFill="1" applyAlignment="1">
      <alignment horizontal="justify"/>
    </xf>
    <xf numFmtId="166" fontId="66" fillId="0" borderId="0" xfId="166" applyNumberFormat="1" applyFont="1" applyFill="1"/>
    <xf numFmtId="0" fontId="66" fillId="0" borderId="0" xfId="166" applyNumberFormat="1" applyFont="1" applyFill="1"/>
    <xf numFmtId="2" fontId="66" fillId="0" borderId="0" xfId="167" applyNumberFormat="1" applyFont="1" applyFill="1"/>
    <xf numFmtId="0" fontId="66" fillId="0" borderId="0" xfId="167" applyNumberFormat="1" applyFont="1" applyFill="1"/>
    <xf numFmtId="0" fontId="66" fillId="0" borderId="32" xfId="166" applyFont="1" applyFill="1" applyBorder="1" applyAlignment="1">
      <alignment wrapText="1"/>
    </xf>
    <xf numFmtId="0" fontId="66" fillId="0" borderId="1" xfId="166" applyFont="1" applyFill="1" applyBorder="1" applyAlignment="1">
      <alignment horizontal="centerContinuous" wrapText="1"/>
    </xf>
    <xf numFmtId="0" fontId="66" fillId="0" borderId="31" xfId="166" applyFont="1" applyFill="1" applyBorder="1" applyAlignment="1">
      <alignment horizontal="centerContinuous" wrapText="1"/>
    </xf>
    <xf numFmtId="0" fontId="66" fillId="0" borderId="32" xfId="166" applyFont="1" applyFill="1" applyBorder="1" applyAlignment="1">
      <alignment horizontal="centerContinuous" wrapText="1"/>
    </xf>
    <xf numFmtId="0" fontId="66" fillId="0" borderId="0" xfId="166" applyFont="1" applyFill="1" applyBorder="1" applyAlignment="1"/>
    <xf numFmtId="0" fontId="66" fillId="0" borderId="33" xfId="166" applyFont="1" applyFill="1" applyBorder="1" applyAlignment="1">
      <alignment wrapText="1"/>
    </xf>
    <xf numFmtId="0" fontId="66" fillId="0" borderId="33" xfId="166" applyFont="1" applyFill="1" applyBorder="1" applyAlignment="1">
      <alignment horizontal="centerContinuous"/>
    </xf>
    <xf numFmtId="0" fontId="66" fillId="0" borderId="1" xfId="166" applyFont="1" applyFill="1" applyBorder="1" applyAlignment="1">
      <alignment horizontal="centerContinuous"/>
    </xf>
    <xf numFmtId="0" fontId="66" fillId="0" borderId="33" xfId="166" applyFont="1" applyFill="1" applyBorder="1" applyAlignment="1">
      <alignment horizontal="center"/>
    </xf>
    <xf numFmtId="0" fontId="66" fillId="0" borderId="34" xfId="166" applyFont="1" applyFill="1" applyBorder="1" applyAlignment="1">
      <alignment wrapText="1"/>
    </xf>
    <xf numFmtId="0" fontId="66" fillId="0" borderId="34" xfId="166" applyFont="1" applyFill="1" applyBorder="1" applyAlignment="1">
      <alignment horizontal="center" wrapText="1"/>
    </xf>
    <xf numFmtId="0" fontId="66" fillId="0" borderId="1" xfId="261" applyFont="1" applyFill="1" applyBorder="1" applyAlignment="1">
      <alignment horizontal="left" wrapText="1"/>
    </xf>
    <xf numFmtId="0" fontId="66" fillId="0" borderId="31" xfId="166" applyFont="1" applyFill="1" applyBorder="1" applyAlignment="1">
      <alignment horizontal="left" wrapText="1"/>
    </xf>
    <xf numFmtId="165" fontId="66" fillId="0" borderId="35" xfId="166" applyNumberFormat="1" applyFont="1" applyFill="1" applyBorder="1" applyAlignment="1">
      <alignment horizontal="center"/>
    </xf>
    <xf numFmtId="165" fontId="73" fillId="0" borderId="49" xfId="166" applyNumberFormat="1" applyFont="1" applyFill="1" applyBorder="1" applyAlignment="1">
      <alignment horizontal="center"/>
    </xf>
    <xf numFmtId="165" fontId="73" fillId="0" borderId="33" xfId="166" applyNumberFormat="1" applyFont="1" applyFill="1" applyBorder="1" applyAlignment="1">
      <alignment horizontal="center"/>
    </xf>
    <xf numFmtId="165" fontId="73" fillId="0" borderId="35" xfId="166" applyNumberFormat="1" applyFont="1" applyFill="1" applyBorder="1" applyAlignment="1">
      <alignment horizontal="center"/>
    </xf>
    <xf numFmtId="165" fontId="73" fillId="0" borderId="34" xfId="166" applyNumberFormat="1" applyFont="1" applyFill="1" applyBorder="1" applyAlignment="1">
      <alignment horizontal="center"/>
    </xf>
    <xf numFmtId="0" fontId="66" fillId="0" borderId="30" xfId="166" applyFont="1" applyFill="1" applyBorder="1" applyAlignment="1">
      <alignment horizontal="left"/>
    </xf>
    <xf numFmtId="49" fontId="66" fillId="0" borderId="31" xfId="166" applyNumberFormat="1" applyFont="1" applyFill="1" applyBorder="1" applyAlignment="1">
      <alignment horizontal="left"/>
    </xf>
    <xf numFmtId="49" fontId="66" fillId="0" borderId="0" xfId="166" applyNumberFormat="1" applyFont="1" applyFill="1" applyBorder="1" applyAlignment="1"/>
    <xf numFmtId="49" fontId="66" fillId="0" borderId="1" xfId="261" applyNumberFormat="1" applyFont="1" applyFill="1" applyBorder="1" applyAlignment="1">
      <alignment horizontal="left" wrapText="1"/>
    </xf>
    <xf numFmtId="0" fontId="66" fillId="0" borderId="31" xfId="166" applyFont="1" applyFill="1" applyBorder="1" applyAlignment="1">
      <alignment horizontal="left"/>
    </xf>
    <xf numFmtId="165" fontId="73" fillId="0" borderId="34" xfId="166" quotePrefix="1" applyNumberFormat="1" applyFont="1" applyFill="1" applyBorder="1" applyAlignment="1">
      <alignment horizontal="center"/>
    </xf>
    <xf numFmtId="165" fontId="73" fillId="0" borderId="0" xfId="166" quotePrefix="1" applyNumberFormat="1" applyFont="1" applyFill="1" applyBorder="1" applyAlignment="1"/>
    <xf numFmtId="165" fontId="73" fillId="0" borderId="0" xfId="166" applyNumberFormat="1" applyFont="1" applyFill="1" applyBorder="1" applyAlignment="1"/>
    <xf numFmtId="165" fontId="66" fillId="0" borderId="0" xfId="166" applyNumberFormat="1" applyFont="1" applyFill="1" applyBorder="1" applyAlignment="1">
      <alignment horizontal="center"/>
    </xf>
    <xf numFmtId="165" fontId="73" fillId="0" borderId="0" xfId="166" applyNumberFormat="1" applyFont="1" applyFill="1" applyBorder="1" applyAlignment="1">
      <alignment horizontal="center"/>
    </xf>
    <xf numFmtId="0" fontId="66" fillId="0" borderId="0" xfId="165" applyFont="1" applyFill="1" applyAlignment="1"/>
    <xf numFmtId="49" fontId="66" fillId="2" borderId="0" xfId="168" applyNumberFormat="1" applyFont="1" applyFill="1"/>
    <xf numFmtId="49" fontId="66" fillId="2" borderId="0" xfId="169" applyNumberFormat="1" applyFont="1" applyFill="1"/>
    <xf numFmtId="49" fontId="66" fillId="2" borderId="0" xfId="168" applyNumberFormat="1" applyFont="1" applyFill="1" applyAlignment="1">
      <alignment horizontal="center"/>
    </xf>
    <xf numFmtId="49" fontId="66" fillId="2" borderId="7" xfId="168" applyNumberFormat="1" applyFont="1" applyFill="1" applyBorder="1"/>
    <xf numFmtId="49" fontId="66" fillId="0" borderId="13" xfId="168" applyNumberFormat="1" applyFont="1" applyFill="1" applyBorder="1" applyAlignment="1">
      <alignment horizontal="center"/>
    </xf>
    <xf numFmtId="49" fontId="66" fillId="0" borderId="36" xfId="168" applyNumberFormat="1" applyFont="1" applyFill="1" applyBorder="1" applyAlignment="1">
      <alignment horizontal="center"/>
    </xf>
    <xf numFmtId="49" fontId="66" fillId="0" borderId="0" xfId="168" applyNumberFormat="1" applyFont="1" applyFill="1" applyAlignment="1">
      <alignment horizontal="center"/>
    </xf>
    <xf numFmtId="0" fontId="66" fillId="2" borderId="0" xfId="166" applyFont="1" applyFill="1"/>
    <xf numFmtId="49" fontId="66" fillId="0" borderId="37" xfId="168" applyNumberFormat="1" applyFont="1" applyFill="1" applyBorder="1"/>
    <xf numFmtId="165" fontId="66" fillId="0" borderId="0" xfId="168" applyNumberFormat="1" applyFont="1" applyFill="1" applyBorder="1" applyAlignment="1">
      <alignment horizontal="center"/>
    </xf>
    <xf numFmtId="165" fontId="66" fillId="0" borderId="39" xfId="168" applyNumberFormat="1" applyFont="1" applyFill="1" applyBorder="1" applyAlignment="1">
      <alignment horizontal="center"/>
    </xf>
    <xf numFmtId="165" fontId="66" fillId="0" borderId="38" xfId="168" applyNumberFormat="1" applyFont="1" applyFill="1" applyBorder="1" applyAlignment="1">
      <alignment horizontal="center"/>
    </xf>
    <xf numFmtId="0" fontId="66" fillId="0" borderId="10" xfId="168" applyFont="1" applyFill="1" applyBorder="1" applyAlignment="1">
      <alignment horizontal="left"/>
    </xf>
    <xf numFmtId="165" fontId="66" fillId="0" borderId="0" xfId="168" quotePrefix="1" applyNumberFormat="1" applyFont="1" applyFill="1" applyBorder="1" applyAlignment="1">
      <alignment horizontal="center"/>
    </xf>
    <xf numFmtId="165" fontId="66" fillId="0" borderId="29" xfId="168" quotePrefix="1" applyNumberFormat="1" applyFont="1" applyFill="1" applyBorder="1" applyAlignment="1">
      <alignment horizontal="center"/>
    </xf>
    <xf numFmtId="49" fontId="66" fillId="0" borderId="10" xfId="168" applyNumberFormat="1" applyFont="1" applyFill="1" applyBorder="1"/>
    <xf numFmtId="0" fontId="66" fillId="0" borderId="12" xfId="168" applyFont="1" applyFill="1" applyBorder="1" applyAlignment="1">
      <alignment horizontal="left"/>
    </xf>
    <xf numFmtId="49" fontId="66" fillId="0" borderId="0" xfId="168" applyNumberFormat="1" applyFont="1" applyFill="1" applyBorder="1" applyAlignment="1">
      <alignment horizontal="center"/>
    </xf>
    <xf numFmtId="165" fontId="66" fillId="0" borderId="8" xfId="168" applyNumberFormat="1" applyFont="1" applyFill="1" applyBorder="1" applyAlignment="1">
      <alignment horizontal="center"/>
    </xf>
    <xf numFmtId="165" fontId="66" fillId="0" borderId="6" xfId="168" applyNumberFormat="1" applyFont="1" applyFill="1" applyBorder="1" applyAlignment="1">
      <alignment horizontal="center"/>
    </xf>
    <xf numFmtId="165" fontId="66" fillId="0" borderId="8" xfId="168" applyNumberFormat="1" applyFont="1" applyFill="1" applyBorder="1"/>
    <xf numFmtId="165" fontId="66" fillId="0" borderId="29" xfId="168" applyNumberFormat="1" applyFont="1" applyFill="1" applyBorder="1" applyAlignment="1">
      <alignment horizontal="center"/>
    </xf>
    <xf numFmtId="0" fontId="66" fillId="0" borderId="10" xfId="168" applyNumberFormat="1" applyFont="1" applyFill="1" applyBorder="1"/>
    <xf numFmtId="165" fontId="66" fillId="0" borderId="13" xfId="168" applyNumberFormat="1" applyFont="1" applyFill="1" applyBorder="1" applyAlignment="1">
      <alignment horizontal="center"/>
    </xf>
    <xf numFmtId="165" fontId="66" fillId="0" borderId="36" xfId="168" applyNumberFormat="1" applyFont="1" applyFill="1" applyBorder="1" applyAlignment="1">
      <alignment horizontal="center"/>
    </xf>
    <xf numFmtId="49" fontId="66" fillId="0" borderId="12" xfId="168" applyNumberFormat="1" applyFont="1" applyFill="1" applyBorder="1"/>
    <xf numFmtId="0" fontId="66" fillId="4" borderId="0" xfId="168" applyFont="1" applyFill="1" applyBorder="1" applyAlignment="1">
      <alignment horizontal="left"/>
    </xf>
    <xf numFmtId="49" fontId="66" fillId="4" borderId="0" xfId="168" applyNumberFormat="1" applyFont="1" applyFill="1" applyBorder="1" applyAlignment="1">
      <alignment horizontal="center"/>
    </xf>
    <xf numFmtId="49" fontId="66" fillId="2" borderId="0" xfId="168" applyNumberFormat="1" applyFont="1" applyFill="1" applyBorder="1"/>
    <xf numFmtId="49" fontId="66" fillId="2" borderId="0" xfId="168" applyNumberFormat="1" applyFont="1" applyFill="1" applyAlignment="1">
      <alignment vertical="justify"/>
    </xf>
    <xf numFmtId="0" fontId="66" fillId="4" borderId="0" xfId="168" applyNumberFormat="1" applyFont="1" applyFill="1" applyBorder="1" applyAlignment="1">
      <alignment horizontal="left" vertical="top"/>
    </xf>
    <xf numFmtId="0" fontId="66" fillId="0" borderId="0" xfId="169" applyFont="1" applyAlignment="1">
      <alignment vertical="top"/>
    </xf>
    <xf numFmtId="0" fontId="66" fillId="0" borderId="0" xfId="0" applyFont="1" applyAlignment="1">
      <alignment vertical="top"/>
    </xf>
    <xf numFmtId="0" fontId="66" fillId="0" borderId="0" xfId="0" applyFont="1" applyBorder="1" applyAlignment="1">
      <alignment vertical="top"/>
    </xf>
    <xf numFmtId="49" fontId="66" fillId="2" borderId="8" xfId="168" applyNumberFormat="1" applyFont="1" applyFill="1" applyBorder="1" applyAlignment="1">
      <alignment horizontal="center" vertical="center"/>
    </xf>
    <xf numFmtId="49" fontId="66" fillId="2" borderId="6" xfId="168" applyNumberFormat="1" applyFont="1" applyFill="1" applyBorder="1" applyAlignment="1">
      <alignment horizontal="center" vertical="center"/>
    </xf>
    <xf numFmtId="49" fontId="66" fillId="0" borderId="7" xfId="168" applyNumberFormat="1" applyFont="1" applyFill="1" applyBorder="1"/>
    <xf numFmtId="0" fontId="66" fillId="0" borderId="0" xfId="166" applyFont="1" applyFill="1" applyAlignment="1">
      <alignment wrapText="1"/>
    </xf>
    <xf numFmtId="0" fontId="66" fillId="0" borderId="0" xfId="166" applyFont="1" applyFill="1" applyAlignment="1">
      <alignment wrapText="1"/>
    </xf>
    <xf numFmtId="165" fontId="63" fillId="35" borderId="16" xfId="3" applyNumberFormat="1" applyFont="1" applyFill="1" applyBorder="1" applyAlignment="1">
      <alignment vertical="center" wrapText="1"/>
    </xf>
    <xf numFmtId="165" fontId="63" fillId="35" borderId="17" xfId="3" applyNumberFormat="1" applyFont="1" applyFill="1" applyBorder="1" applyAlignment="1">
      <alignment vertical="center" wrapText="1"/>
    </xf>
    <xf numFmtId="0" fontId="63" fillId="0" borderId="5" xfId="3" applyFont="1" applyFill="1" applyBorder="1" applyAlignment="1">
      <alignment vertical="center" wrapText="1"/>
    </xf>
    <xf numFmtId="0" fontId="63" fillId="0" borderId="6" xfId="3" applyFont="1" applyFill="1" applyBorder="1" applyAlignment="1">
      <alignment vertical="center" wrapText="1"/>
    </xf>
    <xf numFmtId="165" fontId="63" fillId="0" borderId="22" xfId="3" applyNumberFormat="1" applyFont="1" applyFill="1" applyBorder="1" applyAlignment="1">
      <alignment horizontal="center" vertical="center" wrapText="1"/>
    </xf>
    <xf numFmtId="165" fontId="63" fillId="0" borderId="23" xfId="3" applyNumberFormat="1" applyFont="1" applyFill="1" applyBorder="1" applyAlignment="1">
      <alignment horizontal="center" vertical="center" wrapText="1"/>
    </xf>
    <xf numFmtId="165" fontId="63" fillId="0" borderId="24" xfId="3" applyNumberFormat="1" applyFont="1" applyFill="1" applyBorder="1" applyAlignment="1">
      <alignment horizontal="center" vertical="center" wrapText="1"/>
    </xf>
    <xf numFmtId="0" fontId="64" fillId="0" borderId="5" xfId="3" applyFont="1" applyFill="1" applyBorder="1" applyAlignment="1">
      <alignment horizontal="left" vertical="center" wrapText="1" indent="2"/>
    </xf>
    <xf numFmtId="0" fontId="65" fillId="0" borderId="6" xfId="0" applyFont="1" applyBorder="1" applyAlignment="1">
      <alignment horizontal="left"/>
    </xf>
    <xf numFmtId="0" fontId="64" fillId="0" borderId="5" xfId="3" applyFont="1" applyFill="1" applyBorder="1" applyAlignment="1">
      <alignment horizontal="left" vertical="center" indent="2"/>
    </xf>
    <xf numFmtId="0" fontId="65" fillId="0" borderId="6" xfId="0" applyFont="1" applyBorder="1"/>
    <xf numFmtId="0" fontId="64" fillId="0" borderId="6" xfId="3" applyFont="1" applyFill="1" applyBorder="1" applyAlignment="1">
      <alignment horizontal="left" vertical="center" indent="2"/>
    </xf>
    <xf numFmtId="0" fontId="65" fillId="4" borderId="0" xfId="21" applyFont="1" applyFill="1" applyBorder="1" applyAlignment="1">
      <alignment horizontal="left"/>
    </xf>
    <xf numFmtId="0" fontId="66" fillId="0" borderId="0" xfId="261" applyFont="1" applyFill="1" applyAlignment="1">
      <alignment wrapText="1"/>
    </xf>
    <xf numFmtId="0" fontId="76" fillId="0" borderId="0" xfId="261" applyFont="1" applyFill="1" applyAlignment="1">
      <alignment wrapText="1"/>
    </xf>
    <xf numFmtId="0" fontId="66" fillId="2" borderId="0" xfId="168" applyNumberFormat="1" applyFont="1" applyFill="1" applyBorder="1" applyAlignment="1">
      <alignment horizontal="left" vertical="top" wrapText="1"/>
    </xf>
    <xf numFmtId="0" fontId="67" fillId="0" borderId="0" xfId="0" applyFont="1" applyAlignment="1">
      <alignment vertical="top"/>
    </xf>
    <xf numFmtId="0" fontId="68" fillId="4" borderId="0" xfId="168" applyNumberFormat="1" applyFont="1" applyFill="1" applyBorder="1" applyAlignment="1">
      <alignment horizontal="left" vertical="top" wrapText="1"/>
    </xf>
    <xf numFmtId="0" fontId="66" fillId="0" borderId="0" xfId="169" applyFont="1" applyAlignment="1">
      <alignment vertical="top"/>
    </xf>
    <xf numFmtId="0" fontId="66" fillId="0" borderId="0" xfId="0" applyFont="1" applyAlignment="1">
      <alignment vertical="top"/>
    </xf>
  </cellXfs>
  <cellStyles count="288">
    <cellStyle name="20% - Accent1 2" xfId="170"/>
    <cellStyle name="20% - Accent2 2" xfId="171"/>
    <cellStyle name="20% - Accent3 2" xfId="172"/>
    <cellStyle name="20% - Accent4 2" xfId="173"/>
    <cellStyle name="20% - Accent5 2" xfId="174"/>
    <cellStyle name="20% - Accent6 2" xfId="17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2"/>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etail ligne" xfId="196"/>
    <cellStyle name="Dezimal_ACEA" xfId="197"/>
    <cellStyle name="données" xfId="63"/>
    <cellStyle name="donnéesbord" xfId="64"/>
    <cellStyle name="Explanatory Text 2" xfId="198"/>
    <cellStyle name="Ezres 2" xfId="4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Ligne détail" xfId="207"/>
    <cellStyle name="Linked Cell 2" xfId="208"/>
    <cellStyle name="MEV1" xfId="209"/>
    <cellStyle name="MEV2" xfId="210"/>
    <cellStyle name="Neutral 2" xfId="211"/>
    <cellStyle name="Normál" xfId="0" builtinId="0"/>
    <cellStyle name="Normal 10" xfId="48"/>
    <cellStyle name="Normál 10" xfId="103"/>
    <cellStyle name="Normal 10 2" xfId="104"/>
    <cellStyle name="Normal 11" xfId="49"/>
    <cellStyle name="Normal 11 2" xfId="105"/>
    <cellStyle name="Normal 12" xfId="50"/>
    <cellStyle name="Normal 13" xfId="57"/>
    <cellStyle name="Normal 13 2" xfId="106"/>
    <cellStyle name="Normal 13 3" xfId="263"/>
    <cellStyle name="Normal 14" xfId="65"/>
    <cellStyle name="Normal 14 2" xfId="107"/>
    <cellStyle name="Normal 15" xfId="108"/>
    <cellStyle name="Normal 15 2" xfId="109"/>
    <cellStyle name="Normal 16" xfId="110"/>
    <cellStyle name="Normal 16 2" xfId="111"/>
    <cellStyle name="Normal 17" xfId="112"/>
    <cellStyle name="Normal 17 2" xfId="113"/>
    <cellStyle name="Normal 18" xfId="114"/>
    <cellStyle name="Normal 18 2" xfId="115"/>
    <cellStyle name="Normal 18 3" xfId="282"/>
    <cellStyle name="Normal 18 4" xfId="285"/>
    <cellStyle name="Normal 19" xfId="116"/>
    <cellStyle name="Normal 19 2" xfId="117"/>
    <cellStyle name="Normal 2" xfId="1"/>
    <cellStyle name="Normál 2" xfId="9"/>
    <cellStyle name="Normal 2 10" xfId="118"/>
    <cellStyle name="Normal 2 10 2" xfId="239"/>
    <cellStyle name="Normal 2 10 3" xfId="245"/>
    <cellStyle name="Normal 2 11" xfId="119"/>
    <cellStyle name="Normal 2 12" xfId="234"/>
    <cellStyle name="Normal 2 13" xfId="264"/>
    <cellStyle name="Normal 2 14" xfId="265"/>
    <cellStyle name="Normal 2 2" xfId="10"/>
    <cellStyle name="Normál 2 2" xfId="11"/>
    <cellStyle name="Normal 2 2 2" xfId="120"/>
    <cellStyle name="Normál 2 2 2" xfId="12"/>
    <cellStyle name="Normal 2 3" xfId="51"/>
    <cellStyle name="Normál 2 3" xfId="13"/>
    <cellStyle name="Normal 2 3 2" xfId="246"/>
    <cellStyle name="Normal 2 3 3" xfId="257"/>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5"/>
    <cellStyle name="Normal 2 8" xfId="123"/>
    <cellStyle name="Normal 2 9" xfId="124"/>
    <cellStyle name="Normal 20" xfId="125"/>
    <cellStyle name="Normal 20 2" xfId="126"/>
    <cellStyle name="Normal 21" xfId="127"/>
    <cellStyle name="Normal 21 2" xfId="128"/>
    <cellStyle name="Normal 22" xfId="129"/>
    <cellStyle name="Normal 23" xfId="130"/>
    <cellStyle name="Normal 24" xfId="131"/>
    <cellStyle name="Normal 25" xfId="132"/>
    <cellStyle name="Normal 26" xfId="133"/>
    <cellStyle name="Normal 27" xfId="236"/>
    <cellStyle name="Normal 27 2" xfId="266"/>
    <cellStyle name="Normal 28" xfId="243"/>
    <cellStyle name="Normal 28 2" xfId="267"/>
    <cellStyle name="Normal 29" xfId="134"/>
    <cellStyle name="Normal 3" xfId="3"/>
    <cellStyle name="Normál 3" xfId="16"/>
    <cellStyle name="Normal 3 10" xfId="135"/>
    <cellStyle name="Normal 3 11" xfId="136"/>
    <cellStyle name="Normal 3 12" xfId="212"/>
    <cellStyle name="Normal 3 13" xfId="268"/>
    <cellStyle name="Normal 3 14" xfId="269"/>
    <cellStyle name="Normal 3 2" xfId="53"/>
    <cellStyle name="Normal 3 2 2" xfId="281"/>
    <cellStyle name="Normal 3 3" xfId="137"/>
    <cellStyle name="Normal 3 4" xfId="138"/>
    <cellStyle name="Normal 3 5" xfId="139"/>
    <cellStyle name="Normal 3 6" xfId="140"/>
    <cellStyle name="Normal 3 7" xfId="141"/>
    <cellStyle name="Normal 3 8" xfId="142"/>
    <cellStyle name="Normal 3 9" xfId="143"/>
    <cellStyle name="Normal 30" xfId="247"/>
    <cellStyle name="Normal 31" xfId="144"/>
    <cellStyle name="Normal 32" xfId="248"/>
    <cellStyle name="Normal 33" xfId="145"/>
    <cellStyle name="Normal 34" xfId="249"/>
    <cellStyle name="Normal 35" xfId="146"/>
    <cellStyle name="Normal 36" xfId="250"/>
    <cellStyle name="Normal 36 2" xfId="270"/>
    <cellStyle name="Normal 37" xfId="258"/>
    <cellStyle name="Normal 37 2" xfId="271"/>
    <cellStyle name="Normal 38" xfId="147"/>
    <cellStyle name="Normal 39" xfId="272"/>
    <cellStyle name="Normal 4" xfId="17"/>
    <cellStyle name="Normál 4" xfId="18"/>
    <cellStyle name="Normal 4 2" xfId="148"/>
    <cellStyle name="Normál 4 2" xfId="19"/>
    <cellStyle name="Normal 4 3" xfId="283"/>
    <cellStyle name="Normal 40" xfId="149"/>
    <cellStyle name="Normal 41" xfId="280"/>
    <cellStyle name="Normal 42" xfId="286"/>
    <cellStyle name="Normal 43" xfId="287"/>
    <cellStyle name="Normal 44" xfId="150"/>
    <cellStyle name="Normal 5" xfId="20"/>
    <cellStyle name="Normál 5" xfId="21"/>
    <cellStyle name="Normal 5 2" xfId="273"/>
    <cellStyle name="Normál 5 2" xfId="240"/>
    <cellStyle name="Normal 5 3" xfId="284"/>
    <cellStyle name="Normál 5 3" xfId="251"/>
    <cellStyle name="Normál 5 4" xfId="274"/>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1"/>
    <cellStyle name="Normal 7 2 3" xfId="244"/>
    <cellStyle name="Normal 7 2 3 2" xfId="275"/>
    <cellStyle name="Normal 7 2 4" xfId="252"/>
    <cellStyle name="Normal 7 2 5" xfId="253"/>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2"/>
    <cellStyle name="Normal 9 2" xfId="160"/>
    <cellStyle name="Normál 9 2" xfId="259"/>
    <cellStyle name="Normal_3_4_tábla" xfId="167"/>
    <cellStyle name="Normal_3_6_tábla" xfId="168"/>
    <cellStyle name="Normal_ábrák IV" xfId="165"/>
    <cellStyle name="Normal_összefoglaló tábla" xfId="29"/>
    <cellStyle name="Normal_tablak" xfId="166"/>
    <cellStyle name="Normal_tablak 2" xfId="261"/>
    <cellStyle name="Normal_Táblázatok_3_5_3_6" xfId="169"/>
    <cellStyle name="Note 2" xfId="161"/>
    <cellStyle name="Notes" xfId="54"/>
    <cellStyle name="Output 2" xfId="213"/>
    <cellStyle name="Percent 10" xfId="162"/>
    <cellStyle name="Percent 10 2" xfId="163"/>
    <cellStyle name="Percent 11" xfId="254"/>
    <cellStyle name="Percent 11 2" xfId="276"/>
    <cellStyle name="Percent 12" xfId="260"/>
    <cellStyle name="Percent 2" xfId="27"/>
    <cellStyle name="Percent 2 2" xfId="238"/>
    <cellStyle name="Percent 2 3" xfId="277"/>
    <cellStyle name="Percent 2 4" xfId="278"/>
    <cellStyle name="Percent 3" xfId="55"/>
    <cellStyle name="Percent 4" xfId="56"/>
    <cellStyle name="Percent 5" xfId="60"/>
    <cellStyle name="Percent 6" xfId="66"/>
    <cellStyle name="Percent 7" xfId="237"/>
    <cellStyle name="Percent 8" xfId="255"/>
    <cellStyle name="Percent 9" xfId="256"/>
    <cellStyle name="Percent 9 2" xfId="279"/>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ACEA" xfId="214"/>
    <cellStyle name="Style 1" xfId="164"/>
    <cellStyle name="Százalék 2" xfId="28"/>
    <cellStyle name="tête chapitre" xfId="85"/>
    <cellStyle name="Title 2" xfId="215"/>
    <cellStyle name="titre" xfId="86"/>
    <cellStyle name="Titre colonne" xfId="216"/>
    <cellStyle name="Titre colonnes" xfId="217"/>
    <cellStyle name="Titre general" xfId="218"/>
    <cellStyle name="Titre général" xfId="219"/>
    <cellStyle name="Titre ligne" xfId="220"/>
    <cellStyle name="Titre lignes" xfId="221"/>
    <cellStyle name="Titre tableau" xfId="222"/>
    <cellStyle name="Total 2" xfId="223"/>
    <cellStyle name="Total intermediaire" xfId="224"/>
    <cellStyle name="Total intermediaire 0" xfId="225"/>
    <cellStyle name="Total intermediaire 1" xfId="226"/>
    <cellStyle name="Total intermediaire 2" xfId="227"/>
    <cellStyle name="Total intermediaire 3" xfId="228"/>
    <cellStyle name="Total intermediaire 4" xfId="229"/>
    <cellStyle name="Total intermediaire_Sheet1" xfId="230"/>
    <cellStyle name="Total tableau" xfId="231"/>
    <cellStyle name="Währung_ACEA" xfId="232"/>
    <cellStyle name="Warning Text 2" xfId="233"/>
  </cellStyles>
  <dxfs count="0"/>
  <tableStyles count="0" defaultTableStyle="TableStyleMedium9" defaultPivotStyle="PivotStyleLight16"/>
  <colors>
    <mruColors>
      <color rgb="FFFF8989"/>
      <color rgb="FF9C0000"/>
      <color rgb="FF4F81BD"/>
      <color rgb="FF37FE16"/>
      <color rgb="FFFFFFFF"/>
      <color rgb="FF0000FF"/>
      <color rgb="FF0033CC"/>
      <color rgb="FFBFBFBF"/>
      <color rgb="FF002060"/>
      <color rgb="FF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455"/>
        </c:manualLayout>
      </c:layout>
      <c:areaChart>
        <c:grouping val="stacked"/>
        <c:varyColors val="0"/>
        <c:ser>
          <c:idx val="0"/>
          <c:order val="0"/>
          <c:tx>
            <c:strRef>
              <c:f>'c1-1'!$D$13</c:f>
              <c:strCache>
                <c:ptCount val="1"/>
                <c:pt idx="0">
                  <c:v>lower90</c:v>
                </c:pt>
              </c:strCache>
            </c:strRef>
          </c:tx>
          <c:spPr>
            <a:noFill/>
            <a:ln w="25400">
              <a:noFill/>
            </a:ln>
          </c:spPr>
          <c:cat>
            <c:numRef>
              <c:f>[0]!_c11_datum</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'c1-1'!$D$14:$D$43</c:f>
              <c:numCache>
                <c:formatCode>0.0</c:formatCode>
                <c:ptCount val="30"/>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-0.55457120156905737</c:v>
                </c:pt>
                <c:pt idx="22">
                  <c:v>-1.122132067655254</c:v>
                </c:pt>
                <c:pt idx="23">
                  <c:v>-1.3279288765708963</c:v>
                </c:pt>
                <c:pt idx="24">
                  <c:v>-0.71163440217598706</c:v>
                </c:pt>
                <c:pt idx="25">
                  <c:v>-0.20478663933028374</c:v>
                </c:pt>
                <c:pt idx="26">
                  <c:v>-1.4176441982313825E-2</c:v>
                </c:pt>
                <c:pt idx="27">
                  <c:v>7.8213575498828902E-2</c:v>
                </c:pt>
                <c:pt idx="28">
                  <c:v>-8.3022549521423628E-2</c:v>
                </c:pt>
                <c:pt idx="29">
                  <c:v>-0.12883851706254257</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'c1-1'!$E$14:$E$43</c:f>
              <c:numCache>
                <c:formatCode>General</c:formatCode>
                <c:ptCount val="30"/>
                <c:pt idx="21" formatCode="0.0">
                  <c:v>0.17853551442978555</c:v>
                </c:pt>
                <c:pt idx="22" formatCode="0.0">
                  <c:v>0.46549507204658347</c:v>
                </c:pt>
                <c:pt idx="23" formatCode="0.0">
                  <c:v>0.73024553947170134</c:v>
                </c:pt>
                <c:pt idx="24" formatCode="0.0">
                  <c:v>1.027658565828804</c:v>
                </c:pt>
                <c:pt idx="25" formatCode="0.0">
                  <c:v>1.2835166060086001</c:v>
                </c:pt>
                <c:pt idx="26" formatCode="0.0">
                  <c:v>1.4185680766972997</c:v>
                </c:pt>
                <c:pt idx="27" formatCode="0.0">
                  <c:v>1.4838913150450552</c:v>
                </c:pt>
                <c:pt idx="28" formatCode="0.0">
                  <c:v>1.514260008435274</c:v>
                </c:pt>
                <c:pt idx="29"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'c1-1'!$F$14:$F$43</c:f>
              <c:numCache>
                <c:formatCode>General</c:formatCode>
                <c:ptCount val="30"/>
                <c:pt idx="21" formatCode="0.0">
                  <c:v>0.10142256820334261</c:v>
                </c:pt>
                <c:pt idx="22" formatCode="0.0">
                  <c:v>0.26443873558575315</c:v>
                </c:pt>
                <c:pt idx="23" formatCode="0.0">
                  <c:v>0.4148383489346763</c:v>
                </c:pt>
                <c:pt idx="24" formatCode="0.0">
                  <c:v>0.58379292946508843</c:v>
                </c:pt>
                <c:pt idx="25" formatCode="0.0">
                  <c:v>0.72914092710795786</c:v>
                </c:pt>
                <c:pt idx="26" formatCode="0.0">
                  <c:v>0.80586105218017812</c:v>
                </c:pt>
                <c:pt idx="27" formatCode="0.0">
                  <c:v>0.84296991882639372</c:v>
                </c:pt>
                <c:pt idx="28" formatCode="0.0">
                  <c:v>0.86022178541693251</c:v>
                </c:pt>
                <c:pt idx="29"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'c1-1'!$G$14:$G$43</c:f>
              <c:numCache>
                <c:formatCode>General</c:formatCode>
                <c:ptCount val="30"/>
                <c:pt idx="21" formatCode="0.0">
                  <c:v>8.5645683935929223E-2</c:v>
                </c:pt>
                <c:pt idx="22" formatCode="0.0">
                  <c:v>0.22330371602291735</c:v>
                </c:pt>
                <c:pt idx="23" formatCode="0.0">
                  <c:v>0.35030777416451864</c:v>
                </c:pt>
                <c:pt idx="24" formatCode="0.0">
                  <c:v>0.4929804638820946</c:v>
                </c:pt>
                <c:pt idx="25" formatCode="0.0">
                  <c:v>0.61571871521372579</c:v>
                </c:pt>
                <c:pt idx="26" formatCode="0.0">
                  <c:v>0.68050456810483606</c:v>
                </c:pt>
                <c:pt idx="27" formatCode="0.0">
                  <c:v>0.71184092962972212</c:v>
                </c:pt>
                <c:pt idx="28" formatCode="0.0">
                  <c:v>0.72640916566921732</c:v>
                </c:pt>
                <c:pt idx="29"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'c1-1'!$H$14:$H$43</c:f>
              <c:numCache>
                <c:formatCode>General</c:formatCode>
                <c:ptCount val="30"/>
                <c:pt idx="21" formatCode="0.0">
                  <c:v>8.5645683935929237E-2</c:v>
                </c:pt>
                <c:pt idx="22" formatCode="0.0">
                  <c:v>0.22330371602291735</c:v>
                </c:pt>
                <c:pt idx="23" formatCode="0.0">
                  <c:v>0.35030777416451864</c:v>
                </c:pt>
                <c:pt idx="24" formatCode="0.0">
                  <c:v>0.49298046388209449</c:v>
                </c:pt>
                <c:pt idx="25" formatCode="0.0">
                  <c:v>0.61571871521372579</c:v>
                </c:pt>
                <c:pt idx="26" formatCode="0.0">
                  <c:v>0.68050456810483606</c:v>
                </c:pt>
                <c:pt idx="27" formatCode="0.0">
                  <c:v>0.71184092962972212</c:v>
                </c:pt>
                <c:pt idx="28" formatCode="0.0">
                  <c:v>0.72640916566921732</c:v>
                </c:pt>
                <c:pt idx="29"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'c1-1'!$I$14:$I$43</c:f>
              <c:numCache>
                <c:formatCode>General</c:formatCode>
                <c:ptCount val="30"/>
                <c:pt idx="21" formatCode="0.0">
                  <c:v>0.1014225682033426</c:v>
                </c:pt>
                <c:pt idx="22" formatCode="0.0">
                  <c:v>0.2644387355857532</c:v>
                </c:pt>
                <c:pt idx="23" formatCode="0.0">
                  <c:v>0.41483834893467642</c:v>
                </c:pt>
                <c:pt idx="24" formatCode="0.0">
                  <c:v>0.58379292946508876</c:v>
                </c:pt>
                <c:pt idx="25" formatCode="0.0">
                  <c:v>0.72914092710795808</c:v>
                </c:pt>
                <c:pt idx="26" formatCode="0.0">
                  <c:v>0.80586105218017812</c:v>
                </c:pt>
                <c:pt idx="27" formatCode="0.0">
                  <c:v>0.84296991882639416</c:v>
                </c:pt>
                <c:pt idx="28" formatCode="0.0">
                  <c:v>0.86022178541693251</c:v>
                </c:pt>
                <c:pt idx="29"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'c1-1'!$J$14:$J$43</c:f>
              <c:numCache>
                <c:formatCode>General</c:formatCode>
                <c:ptCount val="30"/>
                <c:pt idx="21" formatCode="0.0">
                  <c:v>0.17853551442978541</c:v>
                </c:pt>
                <c:pt idx="22" formatCode="0.0">
                  <c:v>0.46549507204658314</c:v>
                </c:pt>
                <c:pt idx="23" formatCode="0.0">
                  <c:v>0.73024553947170079</c:v>
                </c:pt>
                <c:pt idx="24" formatCode="0.0">
                  <c:v>1.0276585658288031</c:v>
                </c:pt>
                <c:pt idx="25" formatCode="0.0">
                  <c:v>1.2835166060085994</c:v>
                </c:pt>
                <c:pt idx="26" formatCode="0.0">
                  <c:v>1.4185680766972988</c:v>
                </c:pt>
                <c:pt idx="27" formatCode="0.0">
                  <c:v>1.4838913150450539</c:v>
                </c:pt>
                <c:pt idx="28" formatCode="0.0">
                  <c:v>1.5142600084352731</c:v>
                </c:pt>
                <c:pt idx="29" formatCode="0.0">
                  <c:v>1.5281279342110254</c:v>
                </c:pt>
              </c:numCache>
            </c:numRef>
          </c:val>
        </c:ser>
        <c:dLbls>
          <c:showLegendKey val="0"/>
          <c:showVal val="0"/>
          <c:showCatName val="0"/>
          <c:showSerName val="0"/>
          <c:showPercent val="0"/>
          <c:showBubbleSize val="0"/>
        </c:dLbls>
        <c:axId val="260851584"/>
        <c:axId val="26085312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[0]!_c11_dummyfcastplus</c:f>
              <c:numCache>
                <c:formatCode>General</c:formatCode>
                <c:ptCount val="30"/>
              </c:numCache>
            </c:numRef>
          </c:val>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[0]!_c11_dummyfcastminus</c:f>
              <c:numCache>
                <c:formatCode>General</c:formatCode>
                <c:ptCount val="30"/>
              </c:numCache>
            </c:numRef>
          </c:val>
        </c:ser>
        <c:dLbls>
          <c:showLegendKey val="0"/>
          <c:showVal val="0"/>
          <c:showCatName val="0"/>
          <c:showSerName val="0"/>
          <c:showPercent val="0"/>
          <c:showBubbleSize val="0"/>
        </c:dLbls>
        <c:gapWidth val="500"/>
        <c:overlap val="100"/>
        <c:axId val="274949632"/>
        <c:axId val="274951168"/>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dPt>
          <c:dPt>
            <c:idx val="7"/>
            <c:bubble3D val="0"/>
            <c:spPr>
              <a:ln w="28575" cmpd="sng">
                <a:solidFill>
                  <a:schemeClr val="accent6">
                    <a:lumMod val="50000"/>
                  </a:schemeClr>
                </a:solidFill>
                <a:prstDash val="solid"/>
              </a:ln>
            </c:spPr>
          </c:dPt>
          <c:dPt>
            <c:idx val="8"/>
            <c:bubble3D val="0"/>
            <c:spPr>
              <a:ln w="28575">
                <a:solidFill>
                  <a:schemeClr val="accent6">
                    <a:lumMod val="50000"/>
                  </a:schemeClr>
                </a:solidFill>
              </a:ln>
            </c:spPr>
          </c:dPt>
          <c:cat>
            <c:numRef>
              <c:f>'c1-1'!$A$14:$A$41</c:f>
              <c:numCache>
                <c:formatCode>m/d/yyyy</c:formatCode>
                <c:ptCount val="2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numCache>
            </c:numRef>
          </c:cat>
          <c:val>
            <c:numRef>
              <c:f>[0]!_c11_target</c:f>
              <c:numCache>
                <c:formatCode>0.0</c:formatCode>
                <c:ptCount val="30"/>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ser>
        <c:dLbls>
          <c:showLegendKey val="0"/>
          <c:showVal val="0"/>
          <c:showCatName val="0"/>
          <c:showSerName val="0"/>
          <c:showPercent val="0"/>
          <c:showBubbleSize val="0"/>
        </c:dLbls>
        <c:marker val="1"/>
        <c:smooth val="0"/>
        <c:axId val="260851584"/>
        <c:axId val="260853120"/>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0"/>
            <c:bubble3D val="0"/>
            <c:spPr>
              <a:ln w="28575">
                <a:solidFill>
                  <a:srgbClr val="C00000"/>
                </a:solidFill>
                <a:prstDash val="solid"/>
              </a:ln>
            </c:spPr>
          </c:dPt>
          <c:dPt>
            <c:idx val="21"/>
            <c:bubble3D val="0"/>
            <c:spPr>
              <a:ln w="28575">
                <a:solidFill>
                  <a:schemeClr val="bg1"/>
                </a:solidFill>
                <a:prstDash val="sysDash"/>
              </a:ln>
            </c:spPr>
          </c:dPt>
          <c:dPt>
            <c:idx val="22"/>
            <c:bubble3D val="0"/>
            <c:spPr>
              <a:ln w="28575">
                <a:solidFill>
                  <a:schemeClr val="bg1"/>
                </a:solidFill>
                <a:prstDash val="sysDash"/>
              </a:ln>
            </c:spPr>
          </c:dPt>
          <c:dPt>
            <c:idx val="23"/>
            <c:bubble3D val="0"/>
            <c:spPr>
              <a:ln w="28575">
                <a:solidFill>
                  <a:schemeClr val="bg1"/>
                </a:solidFill>
                <a:prstDash val="sysDash"/>
              </a:ln>
            </c:spPr>
          </c:dPt>
          <c:dPt>
            <c:idx val="24"/>
            <c:bubble3D val="0"/>
            <c:spPr>
              <a:ln w="28575">
                <a:solidFill>
                  <a:schemeClr val="bg1"/>
                </a:solidFill>
                <a:prstDash val="sysDash"/>
              </a:ln>
            </c:spPr>
          </c:dPt>
          <c:dPt>
            <c:idx val="25"/>
            <c:bubble3D val="0"/>
            <c:spPr>
              <a:ln w="28575">
                <a:solidFill>
                  <a:schemeClr val="bg1"/>
                </a:solidFill>
                <a:prstDash val="sysDash"/>
              </a:ln>
            </c:spPr>
          </c:dPt>
          <c:dPt>
            <c:idx val="26"/>
            <c:bubble3D val="0"/>
            <c:spPr>
              <a:ln w="28575">
                <a:solidFill>
                  <a:schemeClr val="bg1"/>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dash"/>
              </a:ln>
            </c:spPr>
          </c:dPt>
          <c:cat>
            <c:numRef>
              <c:f>'c1-1'!$A$14:$A$43</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'c1-1'!$L$14:$L$43</c:f>
              <c:numCache>
                <c:formatCode>0.0</c:formatCode>
                <c:ptCount val="30"/>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-0.18896743499999999</c:v>
                </c:pt>
                <c:pt idx="22">
                  <c:v>-0.16889454400000001</c:v>
                </c:pt>
                <c:pt idx="23">
                  <c:v>0.167462786</c:v>
                </c:pt>
                <c:pt idx="24">
                  <c:v>1.392797557</c:v>
                </c:pt>
                <c:pt idx="25">
                  <c:v>2.423589609</c:v>
                </c:pt>
                <c:pt idx="26">
                  <c:v>2.890757255</c:v>
                </c:pt>
                <c:pt idx="27">
                  <c:v>3.116915739</c:v>
                </c:pt>
                <c:pt idx="28">
                  <c:v>3.0178684100000002</c:v>
                </c:pt>
                <c:pt idx="29">
                  <c:v>3.0004510830000002</c:v>
                </c:pt>
              </c:numCache>
            </c:numRef>
          </c:val>
          <c:smooth val="0"/>
        </c:ser>
        <c:dLbls>
          <c:showLegendKey val="0"/>
          <c:showVal val="0"/>
          <c:showCatName val="0"/>
          <c:showSerName val="0"/>
          <c:showPercent val="0"/>
          <c:showBubbleSize val="0"/>
        </c:dLbls>
        <c:marker val="1"/>
        <c:smooth val="0"/>
        <c:axId val="274949632"/>
        <c:axId val="274951168"/>
      </c:lineChart>
      <c:dateAx>
        <c:axId val="260851584"/>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260853120"/>
        <c:crosses val="autoZero"/>
        <c:auto val="1"/>
        <c:lblOffset val="100"/>
        <c:baseTimeUnit val="months"/>
        <c:majorUnit val="1"/>
        <c:majorTimeUnit val="years"/>
      </c:dateAx>
      <c:valAx>
        <c:axId val="260853120"/>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260851584"/>
        <c:crosses val="max"/>
        <c:crossBetween val="between"/>
        <c:majorUnit val="1"/>
        <c:minorUnit val="0.5"/>
      </c:valAx>
      <c:dateAx>
        <c:axId val="274949632"/>
        <c:scaling>
          <c:orientation val="minMax"/>
        </c:scaling>
        <c:delete val="1"/>
        <c:axPos val="b"/>
        <c:numFmt formatCode="m/d/yyyy" sourceLinked="1"/>
        <c:majorTickMark val="out"/>
        <c:minorTickMark val="none"/>
        <c:tickLblPos val="none"/>
        <c:crossAx val="274951168"/>
        <c:crosses val="autoZero"/>
        <c:auto val="1"/>
        <c:lblOffset val="100"/>
        <c:baseTimeUnit val="months"/>
      </c:dateAx>
      <c:valAx>
        <c:axId val="274951168"/>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txPr>
          <a:bodyPr rot="0" vert="horz"/>
          <a:lstStyle/>
          <a:p>
            <a:pPr>
              <a:defRPr/>
            </a:pPr>
            <a:endParaRPr lang="hu-HU"/>
          </a:p>
        </c:txPr>
        <c:crossAx val="27494963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411"/>
        </c:manualLayout>
      </c:layout>
      <c:areaChart>
        <c:grouping val="stacked"/>
        <c:varyColors val="0"/>
        <c:ser>
          <c:idx val="0"/>
          <c:order val="0"/>
          <c:tx>
            <c:strRef>
              <c:f>'c1-1'!$D$13</c:f>
              <c:strCache>
                <c:ptCount val="1"/>
                <c:pt idx="0">
                  <c:v>lower90</c:v>
                </c:pt>
              </c:strCache>
            </c:strRef>
          </c:tx>
          <c:spPr>
            <a:noFill/>
            <a:ln w="25400">
              <a:noFill/>
            </a:ln>
          </c:spPr>
          <c:cat>
            <c:numRef>
              <c:f>[0]!_c11_datum</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'c1-1'!$D$14:$D$43</c:f>
              <c:numCache>
                <c:formatCode>0.0</c:formatCode>
                <c:ptCount val="30"/>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-0.55457120156905737</c:v>
                </c:pt>
                <c:pt idx="22">
                  <c:v>-1.122132067655254</c:v>
                </c:pt>
                <c:pt idx="23">
                  <c:v>-1.3279288765708963</c:v>
                </c:pt>
                <c:pt idx="24">
                  <c:v>-0.71163440217598706</c:v>
                </c:pt>
                <c:pt idx="25">
                  <c:v>-0.20478663933028374</c:v>
                </c:pt>
                <c:pt idx="26">
                  <c:v>-1.4176441982313825E-2</c:v>
                </c:pt>
                <c:pt idx="27">
                  <c:v>7.8213575498828902E-2</c:v>
                </c:pt>
                <c:pt idx="28">
                  <c:v>-8.3022549521423628E-2</c:v>
                </c:pt>
                <c:pt idx="29">
                  <c:v>-0.12883851706254257</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'c1-1'!$E$14:$E$43</c:f>
              <c:numCache>
                <c:formatCode>General</c:formatCode>
                <c:ptCount val="30"/>
                <c:pt idx="21" formatCode="0.0">
                  <c:v>0.17853551442978555</c:v>
                </c:pt>
                <c:pt idx="22" formatCode="0.0">
                  <c:v>0.46549507204658347</c:v>
                </c:pt>
                <c:pt idx="23" formatCode="0.0">
                  <c:v>0.73024553947170134</c:v>
                </c:pt>
                <c:pt idx="24" formatCode="0.0">
                  <c:v>1.027658565828804</c:v>
                </c:pt>
                <c:pt idx="25" formatCode="0.0">
                  <c:v>1.2835166060086001</c:v>
                </c:pt>
                <c:pt idx="26" formatCode="0.0">
                  <c:v>1.4185680766972997</c:v>
                </c:pt>
                <c:pt idx="27" formatCode="0.0">
                  <c:v>1.4838913150450552</c:v>
                </c:pt>
                <c:pt idx="28" formatCode="0.0">
                  <c:v>1.514260008435274</c:v>
                </c:pt>
                <c:pt idx="29"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'c1-1'!$F$14:$F$43</c:f>
              <c:numCache>
                <c:formatCode>General</c:formatCode>
                <c:ptCount val="30"/>
                <c:pt idx="21" formatCode="0.0">
                  <c:v>0.10142256820334261</c:v>
                </c:pt>
                <c:pt idx="22" formatCode="0.0">
                  <c:v>0.26443873558575315</c:v>
                </c:pt>
                <c:pt idx="23" formatCode="0.0">
                  <c:v>0.4148383489346763</c:v>
                </c:pt>
                <c:pt idx="24" formatCode="0.0">
                  <c:v>0.58379292946508843</c:v>
                </c:pt>
                <c:pt idx="25" formatCode="0.0">
                  <c:v>0.72914092710795786</c:v>
                </c:pt>
                <c:pt idx="26" formatCode="0.0">
                  <c:v>0.80586105218017812</c:v>
                </c:pt>
                <c:pt idx="27" formatCode="0.0">
                  <c:v>0.84296991882639372</c:v>
                </c:pt>
                <c:pt idx="28" formatCode="0.0">
                  <c:v>0.86022178541693251</c:v>
                </c:pt>
                <c:pt idx="29"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'c1-1'!$G$14:$G$43</c:f>
              <c:numCache>
                <c:formatCode>General</c:formatCode>
                <c:ptCount val="30"/>
                <c:pt idx="21" formatCode="0.0">
                  <c:v>8.5645683935929223E-2</c:v>
                </c:pt>
                <c:pt idx="22" formatCode="0.0">
                  <c:v>0.22330371602291735</c:v>
                </c:pt>
                <c:pt idx="23" formatCode="0.0">
                  <c:v>0.35030777416451864</c:v>
                </c:pt>
                <c:pt idx="24" formatCode="0.0">
                  <c:v>0.4929804638820946</c:v>
                </c:pt>
                <c:pt idx="25" formatCode="0.0">
                  <c:v>0.61571871521372579</c:v>
                </c:pt>
                <c:pt idx="26" formatCode="0.0">
                  <c:v>0.68050456810483606</c:v>
                </c:pt>
                <c:pt idx="27" formatCode="0.0">
                  <c:v>0.71184092962972212</c:v>
                </c:pt>
                <c:pt idx="28" formatCode="0.0">
                  <c:v>0.72640916566921732</c:v>
                </c:pt>
                <c:pt idx="29"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'c1-1'!$H$14:$H$43</c:f>
              <c:numCache>
                <c:formatCode>General</c:formatCode>
                <c:ptCount val="30"/>
                <c:pt idx="21" formatCode="0.0">
                  <c:v>8.5645683935929237E-2</c:v>
                </c:pt>
                <c:pt idx="22" formatCode="0.0">
                  <c:v>0.22330371602291735</c:v>
                </c:pt>
                <c:pt idx="23" formatCode="0.0">
                  <c:v>0.35030777416451864</c:v>
                </c:pt>
                <c:pt idx="24" formatCode="0.0">
                  <c:v>0.49298046388209449</c:v>
                </c:pt>
                <c:pt idx="25" formatCode="0.0">
                  <c:v>0.61571871521372579</c:v>
                </c:pt>
                <c:pt idx="26" formatCode="0.0">
                  <c:v>0.68050456810483606</c:v>
                </c:pt>
                <c:pt idx="27" formatCode="0.0">
                  <c:v>0.71184092962972212</c:v>
                </c:pt>
                <c:pt idx="28" formatCode="0.0">
                  <c:v>0.72640916566921732</c:v>
                </c:pt>
                <c:pt idx="29"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'c1-1'!$I$14:$I$43</c:f>
              <c:numCache>
                <c:formatCode>General</c:formatCode>
                <c:ptCount val="30"/>
                <c:pt idx="21" formatCode="0.0">
                  <c:v>0.1014225682033426</c:v>
                </c:pt>
                <c:pt idx="22" formatCode="0.0">
                  <c:v>0.2644387355857532</c:v>
                </c:pt>
                <c:pt idx="23" formatCode="0.0">
                  <c:v>0.41483834893467642</c:v>
                </c:pt>
                <c:pt idx="24" formatCode="0.0">
                  <c:v>0.58379292946508876</c:v>
                </c:pt>
                <c:pt idx="25" formatCode="0.0">
                  <c:v>0.72914092710795808</c:v>
                </c:pt>
                <c:pt idx="26" formatCode="0.0">
                  <c:v>0.80586105218017812</c:v>
                </c:pt>
                <c:pt idx="27" formatCode="0.0">
                  <c:v>0.84296991882639416</c:v>
                </c:pt>
                <c:pt idx="28" formatCode="0.0">
                  <c:v>0.86022178541693251</c:v>
                </c:pt>
                <c:pt idx="29"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'c1-1'!$A$14:$A$42</c:f>
              <c:numCache>
                <c:formatCode>m/d/yyyy</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'c1-1'!$J$14:$J$43</c:f>
              <c:numCache>
                <c:formatCode>General</c:formatCode>
                <c:ptCount val="30"/>
                <c:pt idx="21" formatCode="0.0">
                  <c:v>0.17853551442978541</c:v>
                </c:pt>
                <c:pt idx="22" formatCode="0.0">
                  <c:v>0.46549507204658314</c:v>
                </c:pt>
                <c:pt idx="23" formatCode="0.0">
                  <c:v>0.73024553947170079</c:v>
                </c:pt>
                <c:pt idx="24" formatCode="0.0">
                  <c:v>1.0276585658288031</c:v>
                </c:pt>
                <c:pt idx="25" formatCode="0.0">
                  <c:v>1.2835166060085994</c:v>
                </c:pt>
                <c:pt idx="26" formatCode="0.0">
                  <c:v>1.4185680766972988</c:v>
                </c:pt>
                <c:pt idx="27" formatCode="0.0">
                  <c:v>1.4838913150450539</c:v>
                </c:pt>
                <c:pt idx="28" formatCode="0.0">
                  <c:v>1.5142600084352731</c:v>
                </c:pt>
                <c:pt idx="29" formatCode="0.0">
                  <c:v>1.5281279342110254</c:v>
                </c:pt>
              </c:numCache>
            </c:numRef>
          </c:val>
        </c:ser>
        <c:dLbls>
          <c:showLegendKey val="0"/>
          <c:showVal val="0"/>
          <c:showCatName val="0"/>
          <c:showSerName val="0"/>
          <c:showPercent val="0"/>
          <c:showBubbleSize val="0"/>
        </c:dLbls>
        <c:axId val="42717184"/>
        <c:axId val="4271872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[0]!_c11_dummyfcastplus</c:f>
              <c:numCache>
                <c:formatCode>General</c:formatCode>
                <c:ptCount val="30"/>
              </c:numCache>
            </c:numRef>
          </c:val>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[0]!_c11_dummyfcastminus</c:f>
              <c:numCache>
                <c:formatCode>General</c:formatCode>
                <c:ptCount val="30"/>
              </c:numCache>
            </c:numRef>
          </c:val>
        </c:ser>
        <c:dLbls>
          <c:showLegendKey val="0"/>
          <c:showVal val="0"/>
          <c:showCatName val="0"/>
          <c:showSerName val="0"/>
          <c:showPercent val="0"/>
          <c:showBubbleSize val="0"/>
        </c:dLbls>
        <c:gapWidth val="500"/>
        <c:overlap val="100"/>
        <c:axId val="42720640"/>
        <c:axId val="42726528"/>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dPt>
          <c:dPt>
            <c:idx val="7"/>
            <c:bubble3D val="0"/>
            <c:spPr>
              <a:ln w="28575" cmpd="sng">
                <a:solidFill>
                  <a:schemeClr val="accent6">
                    <a:lumMod val="50000"/>
                  </a:schemeClr>
                </a:solidFill>
                <a:prstDash val="solid"/>
              </a:ln>
            </c:spPr>
          </c:dPt>
          <c:dPt>
            <c:idx val="8"/>
            <c:bubble3D val="0"/>
            <c:spPr>
              <a:ln w="28575">
                <a:solidFill>
                  <a:schemeClr val="accent6">
                    <a:lumMod val="50000"/>
                  </a:schemeClr>
                </a:solidFill>
              </a:ln>
            </c:spPr>
          </c:dPt>
          <c:cat>
            <c:numRef>
              <c:f>'c1-1'!$A$14:$A$41</c:f>
              <c:numCache>
                <c:formatCode>m/d/yyyy</c:formatCode>
                <c:ptCount val="2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numCache>
            </c:numRef>
          </c:cat>
          <c:val>
            <c:numRef>
              <c:f>[0]!_c11_target</c:f>
              <c:numCache>
                <c:formatCode>0.0</c:formatCode>
                <c:ptCount val="30"/>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ser>
        <c:dLbls>
          <c:showLegendKey val="0"/>
          <c:showVal val="0"/>
          <c:showCatName val="0"/>
          <c:showSerName val="0"/>
          <c:showPercent val="0"/>
          <c:showBubbleSize val="0"/>
        </c:dLbls>
        <c:marker val="1"/>
        <c:smooth val="0"/>
        <c:axId val="42717184"/>
        <c:axId val="42718720"/>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1"/>
            <c:bubble3D val="0"/>
            <c:spPr>
              <a:ln w="28575">
                <a:solidFill>
                  <a:schemeClr val="bg1"/>
                </a:solidFill>
                <a:prstDash val="sysDash"/>
              </a:ln>
            </c:spPr>
          </c:dPt>
          <c:dPt>
            <c:idx val="22"/>
            <c:bubble3D val="0"/>
            <c:spPr>
              <a:ln w="28575">
                <a:solidFill>
                  <a:schemeClr val="bg1"/>
                </a:solidFill>
                <a:prstDash val="sysDash"/>
              </a:ln>
            </c:spPr>
          </c:dPt>
          <c:dPt>
            <c:idx val="23"/>
            <c:bubble3D val="0"/>
            <c:spPr>
              <a:ln w="28575">
                <a:solidFill>
                  <a:schemeClr val="bg1"/>
                </a:solidFill>
                <a:prstDash val="sysDash"/>
              </a:ln>
            </c:spPr>
          </c:dPt>
          <c:dPt>
            <c:idx val="24"/>
            <c:bubble3D val="0"/>
            <c:spPr>
              <a:ln w="28575">
                <a:solidFill>
                  <a:schemeClr val="bg1"/>
                </a:solidFill>
                <a:prstDash val="sysDash"/>
              </a:ln>
            </c:spPr>
          </c:dPt>
          <c:dPt>
            <c:idx val="25"/>
            <c:bubble3D val="0"/>
            <c:spPr>
              <a:ln w="28575">
                <a:solidFill>
                  <a:schemeClr val="bg1"/>
                </a:solidFill>
                <a:prstDash val="sysDash"/>
              </a:ln>
            </c:spPr>
          </c:dPt>
          <c:dPt>
            <c:idx val="26"/>
            <c:bubble3D val="0"/>
            <c:spPr>
              <a:ln w="28575">
                <a:solidFill>
                  <a:schemeClr val="bg1"/>
                </a:solidFill>
                <a:prstDash val="dash"/>
              </a:ln>
            </c:spPr>
          </c:dPt>
          <c:dPt>
            <c:idx val="27"/>
            <c:bubble3D val="0"/>
            <c:spPr>
              <a:ln w="28575">
                <a:solidFill>
                  <a:schemeClr val="bg1"/>
                </a:solidFill>
                <a:prstDash val="dash"/>
              </a:ln>
            </c:spPr>
          </c:dPt>
          <c:dPt>
            <c:idx val="28"/>
            <c:bubble3D val="0"/>
            <c:spPr>
              <a:ln w="28575">
                <a:solidFill>
                  <a:schemeClr val="bg1"/>
                </a:solidFill>
                <a:prstDash val="dash"/>
              </a:ln>
            </c:spPr>
          </c:dPt>
          <c:dPt>
            <c:idx val="29"/>
            <c:bubble3D val="0"/>
            <c:spPr>
              <a:ln w="28575">
                <a:solidFill>
                  <a:schemeClr val="bg1"/>
                </a:solidFill>
                <a:prstDash val="dash"/>
              </a:ln>
            </c:spPr>
          </c:dPt>
          <c:cat>
            <c:numRef>
              <c:f>'c1-1'!$A$14:$A$43</c:f>
              <c:numCache>
                <c:formatCode>m/d/yyyy</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'c1-1'!$L$14:$L$43</c:f>
              <c:numCache>
                <c:formatCode>0.0</c:formatCode>
                <c:ptCount val="30"/>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-0.18896743499999999</c:v>
                </c:pt>
                <c:pt idx="22">
                  <c:v>-0.16889454400000001</c:v>
                </c:pt>
                <c:pt idx="23">
                  <c:v>0.167462786</c:v>
                </c:pt>
                <c:pt idx="24">
                  <c:v>1.392797557</c:v>
                </c:pt>
                <c:pt idx="25">
                  <c:v>2.423589609</c:v>
                </c:pt>
                <c:pt idx="26">
                  <c:v>2.890757255</c:v>
                </c:pt>
                <c:pt idx="27">
                  <c:v>3.116915739</c:v>
                </c:pt>
                <c:pt idx="28">
                  <c:v>3.0178684100000002</c:v>
                </c:pt>
                <c:pt idx="29">
                  <c:v>3.0004510830000002</c:v>
                </c:pt>
              </c:numCache>
            </c:numRef>
          </c:val>
          <c:smooth val="0"/>
        </c:ser>
        <c:dLbls>
          <c:showLegendKey val="0"/>
          <c:showVal val="0"/>
          <c:showCatName val="0"/>
          <c:showSerName val="0"/>
          <c:showPercent val="0"/>
          <c:showBubbleSize val="0"/>
        </c:dLbls>
        <c:marker val="1"/>
        <c:smooth val="0"/>
        <c:axId val="42720640"/>
        <c:axId val="42726528"/>
      </c:lineChart>
      <c:dateAx>
        <c:axId val="42717184"/>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2718720"/>
        <c:crosses val="autoZero"/>
        <c:auto val="1"/>
        <c:lblOffset val="100"/>
        <c:baseTimeUnit val="months"/>
        <c:majorUnit val="1"/>
        <c:majorTimeUnit val="years"/>
      </c:dateAx>
      <c:valAx>
        <c:axId val="42718720"/>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8708953593873221"/>
              <c:y val="2.8720585943587127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2717184"/>
        <c:crosses val="max"/>
        <c:crossBetween val="between"/>
        <c:majorUnit val="1"/>
        <c:minorUnit val="0.5"/>
      </c:valAx>
      <c:dateAx>
        <c:axId val="42720640"/>
        <c:scaling>
          <c:orientation val="minMax"/>
        </c:scaling>
        <c:delete val="1"/>
        <c:axPos val="b"/>
        <c:numFmt formatCode="m/d/yyyy" sourceLinked="1"/>
        <c:majorTickMark val="out"/>
        <c:minorTickMark val="none"/>
        <c:tickLblPos val="none"/>
        <c:crossAx val="42726528"/>
        <c:crosses val="autoZero"/>
        <c:auto val="1"/>
        <c:lblOffset val="100"/>
        <c:baseTimeUnit val="months"/>
      </c:dateAx>
      <c:valAx>
        <c:axId val="42726528"/>
        <c:scaling>
          <c:orientation val="minMax"/>
          <c:max val="7"/>
          <c:min val="-2"/>
        </c:scaling>
        <c:delete val="0"/>
        <c:axPos val="l"/>
        <c:title>
          <c:tx>
            <c:rich>
              <a:bodyPr rot="0" vert="horz"/>
              <a:lstStyle/>
              <a:p>
                <a:pPr algn="l">
                  <a:defRPr/>
                </a:pPr>
                <a:r>
                  <a:rPr lang="hu-HU"/>
                  <a:t>Per cent</a:t>
                </a:r>
              </a:p>
            </c:rich>
          </c:tx>
          <c:layout>
            <c:manualLayout>
              <c:xMode val="edge"/>
              <c:yMode val="edge"/>
              <c:x val="8.5088055130168497E-2"/>
              <c:y val="2.872213714480177E-3"/>
            </c:manualLayout>
          </c:layout>
          <c:overlay val="0"/>
        </c:title>
        <c:numFmt formatCode="0" sourceLinked="0"/>
        <c:majorTickMark val="out"/>
        <c:minorTickMark val="none"/>
        <c:tickLblPos val="nextTo"/>
        <c:txPr>
          <a:bodyPr rot="0" vert="horz"/>
          <a:lstStyle/>
          <a:p>
            <a:pPr>
              <a:defRPr/>
            </a:pPr>
            <a:endParaRPr lang="hu-HU"/>
          </a:p>
        </c:txPr>
        <c:crossAx val="42720640"/>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9.8678968253968768E-2"/>
          <c:w val="0.93248451917285458"/>
          <c:h val="0.60232942708333792"/>
        </c:manualLayout>
      </c:layout>
      <c:areaChart>
        <c:grouping val="stacked"/>
        <c:varyColors val="0"/>
        <c:ser>
          <c:idx val="0"/>
          <c:order val="1"/>
          <c:tx>
            <c:strRef>
              <c:f>'c1-2'!$C$17</c:f>
              <c:strCache>
                <c:ptCount val="1"/>
                <c:pt idx="0">
                  <c:v>alsó</c:v>
                </c:pt>
              </c:strCache>
            </c:strRef>
          </c:tx>
          <c:spPr>
            <a:noFill/>
          </c:spPr>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'c1-2'!$C$18:$C$38</c:f>
              <c:numCache>
                <c:formatCode>0.0</c:formatCode>
                <c:ptCount val="21"/>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-0.52325023978821961</c:v>
                </c:pt>
                <c:pt idx="18">
                  <c:v>-0.619358969559066</c:v>
                </c:pt>
                <c:pt idx="19">
                  <c:v>-0.66096404785531016</c:v>
                </c:pt>
                <c:pt idx="20">
                  <c:v>-1.2313967559297385</c:v>
                </c:pt>
              </c:numCache>
            </c:numRef>
          </c:val>
        </c:ser>
        <c:ser>
          <c:idx val="1"/>
          <c:order val="2"/>
          <c:tx>
            <c:strRef>
              <c:f>'c1-2'!$D$17</c:f>
              <c:strCache>
                <c:ptCount val="1"/>
                <c:pt idx="0">
                  <c:v>felső</c:v>
                </c:pt>
              </c:strCache>
            </c:strRef>
          </c:tx>
          <c:spPr>
            <a:solidFill>
              <a:schemeClr val="accent6">
                <a:lumMod val="40000"/>
                <a:lumOff val="60000"/>
              </a:schemeClr>
            </a:solidFill>
          </c:spPr>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'c1-2'!$D$18:$D$38</c:f>
              <c:numCache>
                <c:formatCode>General</c:formatCode>
                <c:ptCount val="21"/>
                <c:pt idx="17" formatCode="0.0">
                  <c:v>0.1907324621506713</c:v>
                </c:pt>
                <c:pt idx="18" formatCode="0.0">
                  <c:v>0.50556244705146725</c:v>
                </c:pt>
                <c:pt idx="19" formatCode="0.0">
                  <c:v>0.71605519521674788</c:v>
                </c:pt>
                <c:pt idx="20" formatCode="0.0">
                  <c:v>0.78454427047047837</c:v>
                </c:pt>
              </c:numCache>
            </c:numRef>
          </c:val>
        </c:ser>
        <c:ser>
          <c:idx val="2"/>
          <c:order val="3"/>
          <c:tx>
            <c:strRef>
              <c:f>'c1-2'!$E$17</c:f>
              <c:strCache>
                <c:ptCount val="1"/>
                <c:pt idx="0">
                  <c:v>bizonytalansági sáv</c:v>
                </c:pt>
              </c:strCache>
            </c:strRef>
          </c:tx>
          <c:spPr>
            <a:solidFill>
              <a:schemeClr val="accent6">
                <a:lumMod val="40000"/>
                <a:lumOff val="60000"/>
              </a:schemeClr>
            </a:solidFill>
          </c:spPr>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'c1-2'!$E$18:$E$38</c:f>
              <c:numCache>
                <c:formatCode>General</c:formatCode>
                <c:ptCount val="21"/>
                <c:pt idx="17" formatCode="0.0">
                  <c:v>0.1907324621506713</c:v>
                </c:pt>
                <c:pt idx="18" formatCode="0.0">
                  <c:v>0.50556244705146725</c:v>
                </c:pt>
                <c:pt idx="19" formatCode="0.0">
                  <c:v>0.71605519521674788</c:v>
                </c:pt>
                <c:pt idx="20" formatCode="0.0">
                  <c:v>0.78454427047047837</c:v>
                </c:pt>
              </c:numCache>
            </c:numRef>
          </c:val>
        </c:ser>
        <c:dLbls>
          <c:showLegendKey val="0"/>
          <c:showVal val="0"/>
          <c:showCatName val="0"/>
          <c:showSerName val="0"/>
          <c:showPercent val="0"/>
          <c:showBubbleSize val="0"/>
        </c:dLbls>
        <c:axId val="42747776"/>
        <c:axId val="42749312"/>
      </c:areaChart>
      <c:lineChart>
        <c:grouping val="standard"/>
        <c:varyColors val="0"/>
        <c:ser>
          <c:idx val="3"/>
          <c:order val="0"/>
          <c:tx>
            <c:strRef>
              <c:f>'c1-2'!$B$17</c:f>
              <c:strCache>
                <c:ptCount val="1"/>
                <c:pt idx="0">
                  <c:v>CPI</c:v>
                </c:pt>
              </c:strCache>
            </c:strRef>
          </c:tx>
          <c:spPr>
            <a:ln>
              <a:solidFill>
                <a:srgbClr val="002060"/>
              </a:solidFill>
            </a:ln>
          </c:spPr>
          <c:marker>
            <c:symbol val="none"/>
          </c:marker>
          <c:dPt>
            <c:idx val="17"/>
            <c:bubble3D val="0"/>
            <c:spPr>
              <a:ln>
                <a:solidFill>
                  <a:srgbClr val="002060"/>
                </a:solidFill>
                <a:prstDash val="sysDash"/>
              </a:ln>
            </c:spPr>
          </c:dPt>
          <c:dPt>
            <c:idx val="18"/>
            <c:bubble3D val="0"/>
            <c:spPr>
              <a:ln>
                <a:solidFill>
                  <a:srgbClr val="002060"/>
                </a:solidFill>
                <a:prstDash val="sysDash"/>
              </a:ln>
            </c:spPr>
          </c:dPt>
          <c:dPt>
            <c:idx val="19"/>
            <c:bubble3D val="0"/>
            <c:spPr>
              <a:ln>
                <a:solidFill>
                  <a:srgbClr val="002060"/>
                </a:solidFill>
                <a:prstDash val="sysDash"/>
              </a:ln>
            </c:spPr>
          </c:dPt>
          <c:dPt>
            <c:idx val="20"/>
            <c:bubble3D val="0"/>
            <c:spPr>
              <a:ln>
                <a:solidFill>
                  <a:srgbClr val="002060"/>
                </a:solidFill>
                <a:prstDash val="sysDash"/>
              </a:ln>
            </c:spPr>
          </c:dPt>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'c1-2'!$B$18:$B$38</c:f>
              <c:numCache>
                <c:formatCode>0.0</c:formatCode>
                <c:ptCount val="21"/>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-0.33251777763754831</c:v>
                </c:pt>
                <c:pt idx="18">
                  <c:v>-0.11379652250759875</c:v>
                </c:pt>
                <c:pt idx="19">
                  <c:v>5.509114736143772E-2</c:v>
                </c:pt>
                <c:pt idx="20">
                  <c:v>-0.44685248545926015</c:v>
                </c:pt>
              </c:numCache>
            </c:numRef>
          </c:val>
          <c:smooth val="0"/>
        </c:ser>
        <c:dLbls>
          <c:showLegendKey val="0"/>
          <c:showVal val="0"/>
          <c:showCatName val="0"/>
          <c:showSerName val="0"/>
          <c:showPercent val="0"/>
          <c:showBubbleSize val="0"/>
        </c:dLbls>
        <c:marker val="1"/>
        <c:smooth val="0"/>
        <c:axId val="42747776"/>
        <c:axId val="42749312"/>
      </c:lineChart>
      <c:dateAx>
        <c:axId val="42747776"/>
        <c:scaling>
          <c:orientation val="minMax"/>
        </c:scaling>
        <c:delete val="0"/>
        <c:axPos val="b"/>
        <c:numFmt formatCode="yyyy/mm" sourceLinked="0"/>
        <c:majorTickMark val="out"/>
        <c:minorTickMark val="none"/>
        <c:tickLblPos val="low"/>
        <c:txPr>
          <a:bodyPr rot="-5400000" vert="horz"/>
          <a:lstStyle/>
          <a:p>
            <a:pPr>
              <a:defRPr sz="900" b="0">
                <a:latin typeface="Calibri"/>
                <a:ea typeface="Calibri"/>
                <a:cs typeface="Calibri"/>
              </a:defRPr>
            </a:pPr>
            <a:endParaRPr lang="hu-HU"/>
          </a:p>
        </c:txPr>
        <c:crossAx val="42749312"/>
        <c:crosses val="autoZero"/>
        <c:auto val="1"/>
        <c:lblOffset val="100"/>
        <c:baseTimeUnit val="months"/>
      </c:dateAx>
      <c:valAx>
        <c:axId val="42749312"/>
        <c:scaling>
          <c:orientation val="minMax"/>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8728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2747776"/>
        <c:crosses val="autoZero"/>
        <c:crossBetween val="midCat"/>
      </c:valAx>
      <c:spPr>
        <a:noFill/>
      </c:spPr>
    </c:plotArea>
    <c:legend>
      <c:legendPos val="b"/>
      <c:legendEntry>
        <c:idx val="0"/>
        <c:delete val="1"/>
      </c:legendEntry>
      <c:legendEntry>
        <c:idx val="1"/>
        <c:delete val="1"/>
      </c:legendEntry>
      <c:layout>
        <c:manualLayout>
          <c:xMode val="edge"/>
          <c:yMode val="edge"/>
          <c:x val="0.19639259139966647"/>
          <c:y val="0.90698177083333331"/>
          <c:w val="0.59881501283565242"/>
          <c:h val="9.3018229166667382E-2"/>
        </c:manualLayout>
      </c:layout>
      <c:overlay val="0"/>
    </c:legend>
    <c:plotVisOnly val="1"/>
    <c:dispBlanksAs val="zero"/>
    <c:showDLblsOverMax val="0"/>
  </c:chart>
  <c:spPr>
    <a:noFill/>
    <a:ln>
      <a:noFill/>
    </a:ln>
  </c:spPr>
  <c:txPr>
    <a:bodyPr/>
    <a:lstStyle/>
    <a:p>
      <a:pPr>
        <a:defRPr sz="900" b="0">
          <a:latin typeface="Calibri"/>
          <a:ea typeface="Calibri"/>
          <a:cs typeface="Calibri"/>
        </a:defRPr>
      </a:pPr>
      <a:endParaRPr lang="hu-HU"/>
    </a:p>
  </c:txPr>
  <c:printSettings>
    <c:headerFooter/>
    <c:pageMargins b="0.750000000000006" l="0.70000000000000062" r="0.70000000000000062" t="0.75000000000000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9.8678968253968768E-2"/>
          <c:w val="0.93248451917285458"/>
          <c:h val="0.60232942708333814"/>
        </c:manualLayout>
      </c:layout>
      <c:areaChart>
        <c:grouping val="stacked"/>
        <c:varyColors val="0"/>
        <c:ser>
          <c:idx val="0"/>
          <c:order val="1"/>
          <c:tx>
            <c:strRef>
              <c:f>'c1-2'!$C$16</c:f>
              <c:strCache>
                <c:ptCount val="1"/>
                <c:pt idx="0">
                  <c:v>lower</c:v>
                </c:pt>
              </c:strCache>
            </c:strRef>
          </c:tx>
          <c:spPr>
            <a:noFill/>
          </c:spPr>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'c1-2'!$C$18:$C$38</c:f>
              <c:numCache>
                <c:formatCode>0.0</c:formatCode>
                <c:ptCount val="21"/>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-0.52325023978821961</c:v>
                </c:pt>
                <c:pt idx="18">
                  <c:v>-0.619358969559066</c:v>
                </c:pt>
                <c:pt idx="19">
                  <c:v>-0.66096404785531016</c:v>
                </c:pt>
                <c:pt idx="20">
                  <c:v>-1.2313967559297385</c:v>
                </c:pt>
              </c:numCache>
            </c:numRef>
          </c:val>
        </c:ser>
        <c:ser>
          <c:idx val="1"/>
          <c:order val="2"/>
          <c:tx>
            <c:strRef>
              <c:f>'c1-2'!$D$16</c:f>
              <c:strCache>
                <c:ptCount val="1"/>
                <c:pt idx="0">
                  <c:v>upper</c:v>
                </c:pt>
              </c:strCache>
            </c:strRef>
          </c:tx>
          <c:spPr>
            <a:solidFill>
              <a:schemeClr val="accent6">
                <a:lumMod val="40000"/>
                <a:lumOff val="60000"/>
              </a:schemeClr>
            </a:solidFill>
          </c:spPr>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'c1-2'!$D$18:$D$38</c:f>
              <c:numCache>
                <c:formatCode>General</c:formatCode>
                <c:ptCount val="21"/>
                <c:pt idx="17" formatCode="0.0">
                  <c:v>0.1907324621506713</c:v>
                </c:pt>
                <c:pt idx="18" formatCode="0.0">
                  <c:v>0.50556244705146725</c:v>
                </c:pt>
                <c:pt idx="19" formatCode="0.0">
                  <c:v>0.71605519521674788</c:v>
                </c:pt>
                <c:pt idx="20" formatCode="0.0">
                  <c:v>0.78454427047047837</c:v>
                </c:pt>
              </c:numCache>
            </c:numRef>
          </c:val>
        </c:ser>
        <c:ser>
          <c:idx val="2"/>
          <c:order val="3"/>
          <c:tx>
            <c:strRef>
              <c:f>'c1-2'!$E$16</c:f>
              <c:strCache>
                <c:ptCount val="1"/>
                <c:pt idx="0">
                  <c:v>uncertainty band</c:v>
                </c:pt>
              </c:strCache>
            </c:strRef>
          </c:tx>
          <c:spPr>
            <a:solidFill>
              <a:schemeClr val="accent6">
                <a:lumMod val="40000"/>
                <a:lumOff val="60000"/>
              </a:schemeClr>
            </a:solidFill>
          </c:spPr>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'c1-2'!$E$18:$E$38</c:f>
              <c:numCache>
                <c:formatCode>General</c:formatCode>
                <c:ptCount val="21"/>
                <c:pt idx="17" formatCode="0.0">
                  <c:v>0.1907324621506713</c:v>
                </c:pt>
                <c:pt idx="18" formatCode="0.0">
                  <c:v>0.50556244705146725</c:v>
                </c:pt>
                <c:pt idx="19" formatCode="0.0">
                  <c:v>0.71605519521674788</c:v>
                </c:pt>
                <c:pt idx="20" formatCode="0.0">
                  <c:v>0.78454427047047837</c:v>
                </c:pt>
              </c:numCache>
            </c:numRef>
          </c:val>
        </c:ser>
        <c:dLbls>
          <c:showLegendKey val="0"/>
          <c:showVal val="0"/>
          <c:showCatName val="0"/>
          <c:showSerName val="0"/>
          <c:showPercent val="0"/>
          <c:showBubbleSize val="0"/>
        </c:dLbls>
        <c:axId val="42775296"/>
        <c:axId val="42776832"/>
      </c:areaChart>
      <c:lineChart>
        <c:grouping val="standard"/>
        <c:varyColors val="0"/>
        <c:ser>
          <c:idx val="3"/>
          <c:order val="0"/>
          <c:tx>
            <c:strRef>
              <c:f>'c1-2'!$B$16</c:f>
              <c:strCache>
                <c:ptCount val="1"/>
                <c:pt idx="0">
                  <c:v>CPI</c:v>
                </c:pt>
              </c:strCache>
            </c:strRef>
          </c:tx>
          <c:spPr>
            <a:ln>
              <a:solidFill>
                <a:srgbClr val="002060"/>
              </a:solidFill>
            </a:ln>
          </c:spPr>
          <c:marker>
            <c:symbol val="none"/>
          </c:marker>
          <c:dPt>
            <c:idx val="17"/>
            <c:bubble3D val="0"/>
            <c:spPr>
              <a:ln>
                <a:solidFill>
                  <a:srgbClr val="002060"/>
                </a:solidFill>
                <a:prstDash val="sysDash"/>
              </a:ln>
            </c:spPr>
          </c:dPt>
          <c:dPt>
            <c:idx val="18"/>
            <c:bubble3D val="0"/>
            <c:spPr>
              <a:ln>
                <a:solidFill>
                  <a:srgbClr val="002060"/>
                </a:solidFill>
                <a:prstDash val="sysDash"/>
              </a:ln>
            </c:spPr>
          </c:dPt>
          <c:dPt>
            <c:idx val="19"/>
            <c:bubble3D val="0"/>
            <c:spPr>
              <a:ln>
                <a:solidFill>
                  <a:srgbClr val="002060"/>
                </a:solidFill>
                <a:prstDash val="sysDash"/>
              </a:ln>
            </c:spPr>
          </c:dPt>
          <c:dPt>
            <c:idx val="20"/>
            <c:bubble3D val="0"/>
            <c:spPr>
              <a:ln>
                <a:solidFill>
                  <a:srgbClr val="002060"/>
                </a:solidFill>
                <a:prstDash val="sysDash"/>
              </a:ln>
            </c:spPr>
          </c:dPt>
          <c:cat>
            <c:numRef>
              <c:f>'c1-2'!$A$18:$A$38</c:f>
              <c:numCache>
                <c:formatCode>mmm\-yy</c:formatCode>
                <c:ptCount val="21"/>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numCache>
            </c:numRef>
          </c:cat>
          <c:val>
            <c:numRef>
              <c:f>'c1-2'!$B$18:$B$38</c:f>
              <c:numCache>
                <c:formatCode>0.0</c:formatCode>
                <c:ptCount val="21"/>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-0.33251777763754831</c:v>
                </c:pt>
                <c:pt idx="18">
                  <c:v>-0.11379652250759875</c:v>
                </c:pt>
                <c:pt idx="19">
                  <c:v>5.509114736143772E-2</c:v>
                </c:pt>
                <c:pt idx="20">
                  <c:v>-0.44685248545926015</c:v>
                </c:pt>
              </c:numCache>
            </c:numRef>
          </c:val>
          <c:smooth val="0"/>
        </c:ser>
        <c:dLbls>
          <c:showLegendKey val="0"/>
          <c:showVal val="0"/>
          <c:showCatName val="0"/>
          <c:showSerName val="0"/>
          <c:showPercent val="0"/>
          <c:showBubbleSize val="0"/>
        </c:dLbls>
        <c:marker val="1"/>
        <c:smooth val="0"/>
        <c:axId val="42775296"/>
        <c:axId val="42776832"/>
      </c:lineChart>
      <c:dateAx>
        <c:axId val="42775296"/>
        <c:scaling>
          <c:orientation val="minMax"/>
        </c:scaling>
        <c:delete val="0"/>
        <c:axPos val="b"/>
        <c:numFmt formatCode="yyyy/mm" sourceLinked="0"/>
        <c:majorTickMark val="out"/>
        <c:minorTickMark val="none"/>
        <c:tickLblPos val="low"/>
        <c:txPr>
          <a:bodyPr rot="-5400000" vert="horz"/>
          <a:lstStyle/>
          <a:p>
            <a:pPr>
              <a:defRPr sz="900" b="0">
                <a:latin typeface="Calibri"/>
                <a:ea typeface="Calibri"/>
                <a:cs typeface="Calibri"/>
              </a:defRPr>
            </a:pPr>
            <a:endParaRPr lang="hu-HU"/>
          </a:p>
        </c:txPr>
        <c:crossAx val="42776832"/>
        <c:crosses val="autoZero"/>
        <c:auto val="1"/>
        <c:lblOffset val="100"/>
        <c:baseTimeUnit val="months"/>
      </c:dateAx>
      <c:valAx>
        <c:axId val="42776832"/>
        <c:scaling>
          <c:orientation val="minMax"/>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8735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2775296"/>
        <c:crosses val="autoZero"/>
        <c:crossBetween val="midCat"/>
      </c:valAx>
      <c:spPr>
        <a:noFill/>
      </c:spPr>
    </c:plotArea>
    <c:legend>
      <c:legendPos val="b"/>
      <c:legendEntry>
        <c:idx val="0"/>
        <c:delete val="1"/>
      </c:legendEntry>
      <c:legendEntry>
        <c:idx val="1"/>
        <c:delete val="1"/>
      </c:legendEntry>
      <c:layout>
        <c:manualLayout>
          <c:xMode val="edge"/>
          <c:yMode val="edge"/>
          <c:x val="0.19639259139966647"/>
          <c:y val="0.90698177083333331"/>
          <c:w val="0.59881501283565242"/>
          <c:h val="9.3018229166667452E-2"/>
        </c:manualLayout>
      </c:layout>
      <c:overlay val="0"/>
    </c:legend>
    <c:plotVisOnly val="1"/>
    <c:dispBlanksAs val="zero"/>
    <c:showDLblsOverMax val="0"/>
  </c:chart>
  <c:spPr>
    <a:noFill/>
    <a:ln>
      <a:noFill/>
    </a:ln>
  </c:spPr>
  <c:txPr>
    <a:bodyPr/>
    <a:lstStyle/>
    <a:p>
      <a:pPr>
        <a:defRPr sz="900" b="0">
          <a:latin typeface="Calibri"/>
          <a:ea typeface="Calibri"/>
          <a:cs typeface="Calibri"/>
        </a:defRPr>
      </a:pPr>
      <a:endParaRPr lang="hu-HU"/>
    </a:p>
  </c:tx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25E-2"/>
          <c:y val="8.6344001468518686E-2"/>
          <c:w val="0.86019624858566823"/>
          <c:h val="0.77305555555555883"/>
        </c:manualLayout>
      </c:layout>
      <c:lineChart>
        <c:grouping val="standard"/>
        <c:varyColors val="0"/>
        <c:ser>
          <c:idx val="1"/>
          <c:order val="0"/>
          <c:tx>
            <c:strRef>
              <c:f>'c1-3'!$B$12</c:f>
              <c:strCache>
                <c:ptCount val="1"/>
                <c:pt idx="0">
                  <c:v>HICP infláció az eurozónában</c:v>
                </c:pt>
              </c:strCache>
            </c:strRef>
          </c:tx>
          <c:spPr>
            <a:ln>
              <a:solidFill>
                <a:srgbClr val="1F497D"/>
              </a:solidFill>
            </a:ln>
          </c:spPr>
          <c:marker>
            <c:symbol val="none"/>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'c1-3'!$B$50:$B$193</c:f>
              <c:numCache>
                <c:formatCode>0.0</c:formatCode>
                <c:ptCount val="144"/>
                <c:pt idx="0">
                  <c:v>1.9284603421461952</c:v>
                </c:pt>
                <c:pt idx="1">
                  <c:v>2.1010142827571912</c:v>
                </c:pt>
                <c:pt idx="2">
                  <c:v>2.086545379792355</c:v>
                </c:pt>
                <c:pt idx="3">
                  <c:v>2.0773638968481407</c:v>
                </c:pt>
                <c:pt idx="4">
                  <c:v>1.9887812340642483</c:v>
                </c:pt>
                <c:pt idx="5">
                  <c:v>2.0703722590515099</c:v>
                </c:pt>
                <c:pt idx="6">
                  <c:v>2.1659174499387035</c:v>
                </c:pt>
                <c:pt idx="7">
                  <c:v>2.243753187149423</c:v>
                </c:pt>
                <c:pt idx="8">
                  <c:v>2.5860313581755179</c:v>
                </c:pt>
                <c:pt idx="9">
                  <c:v>2.4959415584415439</c:v>
                </c:pt>
                <c:pt idx="10">
                  <c:v>2.3151909017059324</c:v>
                </c:pt>
                <c:pt idx="11">
                  <c:v>2.2244691607684359</c:v>
                </c:pt>
                <c:pt idx="12">
                  <c:v>2.3903977214932297</c:v>
                </c:pt>
                <c:pt idx="13">
                  <c:v>2.3314749113025925</c:v>
                </c:pt>
                <c:pt idx="14">
                  <c:v>2.2251308900523554</c:v>
                </c:pt>
                <c:pt idx="15">
                  <c:v>2.4561403508772059</c:v>
                </c:pt>
                <c:pt idx="16">
                  <c:v>2.4799999999999898</c:v>
                </c:pt>
                <c:pt idx="17">
                  <c:v>2.4780175859312692</c:v>
                </c:pt>
                <c:pt idx="18">
                  <c:v>2.4299999999999926</c:v>
                </c:pt>
                <c:pt idx="19">
                  <c:v>2.2643391521197032</c:v>
                </c:pt>
                <c:pt idx="20">
                  <c:v>1.7467248908296824</c:v>
                </c:pt>
                <c:pt idx="21">
                  <c:v>1.5640467234211002</c:v>
                </c:pt>
                <c:pt idx="22">
                  <c:v>1.8658197697498906</c:v>
                </c:pt>
                <c:pt idx="23">
                  <c:v>1.9188921859545189</c:v>
                </c:pt>
                <c:pt idx="24">
                  <c:v>1.8378700576197247</c:v>
                </c:pt>
                <c:pt idx="25">
                  <c:v>1.8424962852897409</c:v>
                </c:pt>
                <c:pt idx="26">
                  <c:v>1.9403132079188339</c:v>
                </c:pt>
                <c:pt idx="27">
                  <c:v>1.9080234833659659</c:v>
                </c:pt>
                <c:pt idx="28">
                  <c:v>1.8735362997658171</c:v>
                </c:pt>
                <c:pt idx="29">
                  <c:v>1.891575663026515</c:v>
                </c:pt>
                <c:pt idx="30">
                  <c:v>1.7768231963291896</c:v>
                </c:pt>
                <c:pt idx="31">
                  <c:v>1.7460007803355495</c:v>
                </c:pt>
                <c:pt idx="32">
                  <c:v>2.1361685524775567</c:v>
                </c:pt>
                <c:pt idx="33">
                  <c:v>2.5536062378167799</c:v>
                </c:pt>
                <c:pt idx="34">
                  <c:v>3.0592361652377349</c:v>
                </c:pt>
                <c:pt idx="35">
                  <c:v>3.066770186335404</c:v>
                </c:pt>
                <c:pt idx="36">
                  <c:v>3.2094429811725576</c:v>
                </c:pt>
                <c:pt idx="37">
                  <c:v>3.2681645754304043</c:v>
                </c:pt>
                <c:pt idx="38">
                  <c:v>3.5845410628019323</c:v>
                </c:pt>
                <c:pt idx="39">
                  <c:v>3.264522323571768</c:v>
                </c:pt>
                <c:pt idx="40">
                  <c:v>3.668582375478934</c:v>
                </c:pt>
                <c:pt idx="41">
                  <c:v>3.9617224880382764</c:v>
                </c:pt>
                <c:pt idx="42">
                  <c:v>4.047961630695454</c:v>
                </c:pt>
                <c:pt idx="43">
                  <c:v>3.84431022912473</c:v>
                </c:pt>
                <c:pt idx="44">
                  <c:v>3.6386209531085854</c:v>
                </c:pt>
                <c:pt idx="45">
                  <c:v>3.1647975670024806</c:v>
                </c:pt>
                <c:pt idx="46">
                  <c:v>2.1176025713745474</c:v>
                </c:pt>
                <c:pt idx="47">
                  <c:v>1.5819209039547957</c:v>
                </c:pt>
                <c:pt idx="48">
                  <c:v>1.1153119092627719</c:v>
                </c:pt>
                <c:pt idx="49">
                  <c:v>1.1773570688518475</c:v>
                </c:pt>
                <c:pt idx="50">
                  <c:v>0.56897677455461348</c:v>
                </c:pt>
                <c:pt idx="51">
                  <c:v>0.61366806136679486</c:v>
                </c:pt>
                <c:pt idx="52">
                  <c:v>3.6958329483496755E-2</c:v>
                </c:pt>
                <c:pt idx="53">
                  <c:v>-0.14727540500736325</c:v>
                </c:pt>
                <c:pt idx="54">
                  <c:v>-0.64533972526966465</c:v>
                </c:pt>
                <c:pt idx="55">
                  <c:v>-0.16617429837518216</c:v>
                </c:pt>
                <c:pt idx="56">
                  <c:v>-0.3317360855141942</c:v>
                </c:pt>
                <c:pt idx="57">
                  <c:v>-0.1289728235836094</c:v>
                </c:pt>
                <c:pt idx="58">
                  <c:v>0.48139233475284016</c:v>
                </c:pt>
                <c:pt idx="59">
                  <c:v>0.92695587690026571</c:v>
                </c:pt>
                <c:pt idx="60">
                  <c:v>0.94410170125256343</c:v>
                </c:pt>
                <c:pt idx="61">
                  <c:v>0.84714205920684549</c:v>
                </c:pt>
                <c:pt idx="62">
                  <c:v>1.5859766277128671</c:v>
                </c:pt>
                <c:pt idx="63">
                  <c:v>1.6357083448849608</c:v>
                </c:pt>
                <c:pt idx="64">
                  <c:v>1.6902188972014471</c:v>
                </c:pt>
                <c:pt idx="65">
                  <c:v>1.4933628318583914</c:v>
                </c:pt>
                <c:pt idx="66">
                  <c:v>1.725897745198111</c:v>
                </c:pt>
                <c:pt idx="67">
                  <c:v>1.5812835213612004</c:v>
                </c:pt>
                <c:pt idx="68">
                  <c:v>1.8768491124260294</c:v>
                </c:pt>
                <c:pt idx="69">
                  <c:v>1.946314915598208</c:v>
                </c:pt>
                <c:pt idx="70">
                  <c:v>1.9163442049014066</c:v>
                </c:pt>
                <c:pt idx="71">
                  <c:v>2.2134459955914849</c:v>
                </c:pt>
                <c:pt idx="72">
                  <c:v>2.3150291693675484</c:v>
                </c:pt>
                <c:pt idx="73">
                  <c:v>2.4277670082156249</c:v>
                </c:pt>
                <c:pt idx="74">
                  <c:v>2.6750661919108865</c:v>
                </c:pt>
                <c:pt idx="75">
                  <c:v>2.8277868703400628</c:v>
                </c:pt>
                <c:pt idx="76">
                  <c:v>2.7157129881925499</c:v>
                </c:pt>
                <c:pt idx="77">
                  <c:v>2.7066303360581401</c:v>
                </c:pt>
                <c:pt idx="78">
                  <c:v>2.5631670163276397</c:v>
                </c:pt>
                <c:pt idx="79">
                  <c:v>2.5489303595812629</c:v>
                </c:pt>
                <c:pt idx="80">
                  <c:v>2.9766766494237089</c:v>
                </c:pt>
                <c:pt idx="81">
                  <c:v>3.0311255881288588</c:v>
                </c:pt>
                <c:pt idx="82">
                  <c:v>3.0283854637497711</c:v>
                </c:pt>
                <c:pt idx="83">
                  <c:v>2.749573187168636</c:v>
                </c:pt>
                <c:pt idx="84">
                  <c:v>2.6518236944519771</c:v>
                </c:pt>
                <c:pt idx="85">
                  <c:v>2.730713770728201</c:v>
                </c:pt>
                <c:pt idx="86">
                  <c:v>2.6676151520540685</c:v>
                </c:pt>
                <c:pt idx="87">
                  <c:v>2.5731718100627745</c:v>
                </c:pt>
                <c:pt idx="88">
                  <c:v>2.4316915730833841</c:v>
                </c:pt>
                <c:pt idx="89">
                  <c:v>2.3611602405376715</c:v>
                </c:pt>
                <c:pt idx="90">
                  <c:v>2.4101743151903321</c:v>
                </c:pt>
                <c:pt idx="91">
                  <c:v>2.6098535286285056</c:v>
                </c:pt>
                <c:pt idx="92">
                  <c:v>2.6086190182427202</c:v>
                </c:pt>
                <c:pt idx="93">
                  <c:v>2.4940721875823328</c:v>
                </c:pt>
                <c:pt idx="94">
                  <c:v>2.1935597086952754</c:v>
                </c:pt>
                <c:pt idx="95">
                  <c:v>2.2212505465675605</c:v>
                </c:pt>
                <c:pt idx="96">
                  <c:v>1.9837771116205261</c:v>
                </c:pt>
                <c:pt idx="97">
                  <c:v>1.8422668655145173</c:v>
                </c:pt>
                <c:pt idx="98">
                  <c:v>1.7408626364108954</c:v>
                </c:pt>
                <c:pt idx="99">
                  <c:v>1.1724137931034448</c:v>
                </c:pt>
                <c:pt idx="100">
                  <c:v>1.4243784530386705</c:v>
                </c:pt>
                <c:pt idx="101">
                  <c:v>1.6069114470842294</c:v>
                </c:pt>
                <c:pt idx="102">
                  <c:v>1.5979157620494817</c:v>
                </c:pt>
                <c:pt idx="103">
                  <c:v>1.3409464486547193</c:v>
                </c:pt>
                <c:pt idx="104">
                  <c:v>1.0993730138280284</c:v>
                </c:pt>
                <c:pt idx="105">
                  <c:v>0.72830091680233977</c:v>
                </c:pt>
                <c:pt idx="106">
                  <c:v>0.8</c:v>
                </c:pt>
                <c:pt idx="107">
                  <c:v>0.84695012404824865</c:v>
                </c:pt>
                <c:pt idx="108">
                  <c:v>0.77807555978213827</c:v>
                </c:pt>
                <c:pt idx="109">
                  <c:v>0.7</c:v>
                </c:pt>
                <c:pt idx="110">
                  <c:v>0.5</c:v>
                </c:pt>
                <c:pt idx="111">
                  <c:v>0.7</c:v>
                </c:pt>
              </c:numCache>
            </c:numRef>
          </c:val>
          <c:smooth val="0"/>
        </c:ser>
        <c:dLbls>
          <c:showLegendKey val="0"/>
          <c:showVal val="0"/>
          <c:showCatName val="0"/>
          <c:showSerName val="0"/>
          <c:showPercent val="0"/>
          <c:showBubbleSize val="0"/>
        </c:dLbls>
        <c:marker val="1"/>
        <c:smooth val="0"/>
        <c:axId val="42844160"/>
        <c:axId val="42846080"/>
      </c:lineChart>
      <c:lineChart>
        <c:grouping val="standard"/>
        <c:varyColors val="0"/>
        <c:ser>
          <c:idx val="0"/>
          <c:order val="1"/>
          <c:marker>
            <c:symbol val="dash"/>
            <c:size val="7"/>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'c1-3'!$C$50:$C$193</c:f>
              <c:numCache>
                <c:formatCode>General</c:formatCode>
                <c:ptCount val="144"/>
                <c:pt idx="114">
                  <c:v>0.5</c:v>
                </c:pt>
                <c:pt idx="126">
                  <c:v>0.8</c:v>
                </c:pt>
              </c:numCache>
            </c:numRef>
          </c:val>
          <c:smooth val="0"/>
        </c:ser>
        <c:ser>
          <c:idx val="3"/>
          <c:order val="2"/>
          <c:tx>
            <c:v>max</c:v>
          </c:tx>
          <c:spPr>
            <a:ln>
              <a:solidFill>
                <a:srgbClr val="1F497D"/>
              </a:solidFill>
            </a:ln>
          </c:spPr>
          <c:marker>
            <c:symbol val="dash"/>
            <c:size val="7"/>
            <c:spPr>
              <a:solidFill>
                <a:srgbClr val="4F81BD"/>
              </a:solidFill>
              <a:ln>
                <a:solidFill>
                  <a:srgbClr val="4F81BD"/>
                </a:solidFill>
              </a:ln>
            </c:spPr>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'c1-3'!$D$50:$D$193</c:f>
              <c:numCache>
                <c:formatCode>General</c:formatCode>
                <c:ptCount val="144"/>
                <c:pt idx="114">
                  <c:v>1.1000000000000001</c:v>
                </c:pt>
                <c:pt idx="126">
                  <c:v>1.6</c:v>
                </c:pt>
              </c:numCache>
            </c:numRef>
          </c:val>
          <c:smooth val="0"/>
        </c:ser>
        <c:ser>
          <c:idx val="4"/>
          <c:order val="3"/>
          <c:tx>
            <c:v>consensus_dec</c:v>
          </c:tx>
          <c:spPr>
            <a:ln>
              <a:noFill/>
            </a:ln>
          </c:spPr>
          <c:marker>
            <c:symbol val="diamond"/>
            <c:size val="5"/>
            <c:spPr>
              <a:solidFill>
                <a:srgbClr val="C00000"/>
              </a:solidFill>
              <a:ln>
                <a:noFill/>
              </a:ln>
            </c:spPr>
          </c:marker>
          <c:dPt>
            <c:idx val="114"/>
            <c:marker>
              <c:symbol val="diamond"/>
              <c:size val="6"/>
            </c:marker>
            <c:bubble3D val="0"/>
          </c:dPt>
          <c:dPt>
            <c:idx val="126"/>
            <c:marker>
              <c:symbol val="diamond"/>
              <c:size val="6"/>
            </c:marker>
            <c:bubble3D val="0"/>
          </c:dPt>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'c1-3'!$E$50:$E$193</c:f>
              <c:numCache>
                <c:formatCode>General</c:formatCode>
                <c:ptCount val="144"/>
                <c:pt idx="114">
                  <c:v>0.7</c:v>
                </c:pt>
                <c:pt idx="126">
                  <c:v>1.1000000000000001</c:v>
                </c:pt>
                <c:pt idx="138">
                  <c:v>1.4</c:v>
                </c:pt>
              </c:numCache>
            </c:numRef>
          </c:val>
          <c:smooth val="0"/>
        </c:ser>
        <c:dLbls>
          <c:showLegendKey val="0"/>
          <c:showVal val="0"/>
          <c:showCatName val="0"/>
          <c:showSerName val="0"/>
          <c:showPercent val="0"/>
          <c:showBubbleSize val="0"/>
        </c:dLbls>
        <c:marker val="1"/>
        <c:smooth val="0"/>
        <c:axId val="42854272"/>
        <c:axId val="42852352"/>
      </c:lineChart>
      <c:dateAx>
        <c:axId val="42844160"/>
        <c:scaling>
          <c:orientation val="minMax"/>
          <c:min val="40179"/>
        </c:scaling>
        <c:delete val="0"/>
        <c:axPos val="b"/>
        <c:numFmt formatCode="yyyy" sourceLinked="0"/>
        <c:majorTickMark val="out"/>
        <c:minorTickMark val="out"/>
        <c:tickLblPos val="low"/>
        <c:txPr>
          <a:bodyPr rot="0" vert="horz"/>
          <a:lstStyle/>
          <a:p>
            <a:pPr>
              <a:defRPr sz="900" b="0">
                <a:latin typeface="Calibri"/>
                <a:ea typeface="Calibri"/>
                <a:cs typeface="Calibri"/>
              </a:defRPr>
            </a:pPr>
            <a:endParaRPr lang="hu-HU"/>
          </a:p>
        </c:txPr>
        <c:crossAx val="42846080"/>
        <c:crossesAt val="-10"/>
        <c:auto val="1"/>
        <c:lblOffset val="100"/>
        <c:baseTimeUnit val="months"/>
        <c:majorUnit val="12"/>
        <c:majorTimeUnit val="months"/>
        <c:minorUnit val="12"/>
        <c:minorTimeUnit val="months"/>
      </c:dateAx>
      <c:valAx>
        <c:axId val="42846080"/>
        <c:scaling>
          <c:orientation val="minMax"/>
          <c:max val="4"/>
          <c:min val="0"/>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6.2003127003894522E-2"/>
              <c:y val="2.7920524691358029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2844160"/>
        <c:crosses val="autoZero"/>
        <c:crossBetween val="between"/>
        <c:majorUnit val="1"/>
      </c:valAx>
      <c:valAx>
        <c:axId val="42852352"/>
        <c:scaling>
          <c:orientation val="minMax"/>
          <c:max val="4"/>
          <c:min val="0"/>
        </c:scaling>
        <c:delete val="0"/>
        <c:axPos val="r"/>
        <c:title>
          <c:tx>
            <c:rich>
              <a:bodyPr rot="0" vert="horz"/>
              <a:lstStyle/>
              <a:p>
                <a:pPr>
                  <a:defRPr/>
                </a:pPr>
                <a:r>
                  <a:rPr lang="hu-HU"/>
                  <a:t>%</a:t>
                </a:r>
                <a:endParaRPr lang="en-US"/>
              </a:p>
            </c:rich>
          </c:tx>
          <c:layout>
            <c:manualLayout>
              <c:xMode val="edge"/>
              <c:yMode val="edge"/>
              <c:x val="0.85763992909153564"/>
              <c:y val="3.7719907407408643E-3"/>
            </c:manualLayout>
          </c:layout>
          <c:overlay val="0"/>
        </c:title>
        <c:numFmt formatCode="0" sourceLinked="0"/>
        <c:majorTickMark val="out"/>
        <c:minorTickMark val="none"/>
        <c:tickLblPos val="nextTo"/>
        <c:crossAx val="42854272"/>
        <c:crosses val="max"/>
        <c:crossBetween val="between"/>
        <c:majorUnit val="1"/>
      </c:valAx>
      <c:dateAx>
        <c:axId val="42854272"/>
        <c:scaling>
          <c:orientation val="minMax"/>
        </c:scaling>
        <c:delete val="1"/>
        <c:axPos val="b"/>
        <c:numFmt formatCode="mmm\-yy" sourceLinked="1"/>
        <c:majorTickMark val="out"/>
        <c:minorTickMark val="none"/>
        <c:tickLblPos val="none"/>
        <c:crossAx val="42852352"/>
        <c:crosses val="autoZero"/>
        <c:auto val="1"/>
        <c:lblOffset val="100"/>
        <c:baseTimeUnit val="months"/>
      </c:dateAx>
      <c:spPr>
        <a:noFill/>
      </c:spPr>
    </c:plotArea>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25E-2"/>
          <c:y val="8.6344001468518686E-2"/>
          <c:w val="0.86019624858566823"/>
          <c:h val="0.7565190972222221"/>
        </c:manualLayout>
      </c:layout>
      <c:lineChart>
        <c:grouping val="standard"/>
        <c:varyColors val="0"/>
        <c:ser>
          <c:idx val="1"/>
          <c:order val="0"/>
          <c:tx>
            <c:strRef>
              <c:f>'c1-3'!$B$12</c:f>
              <c:strCache>
                <c:ptCount val="1"/>
                <c:pt idx="0">
                  <c:v>HICP infláció az eurozónában</c:v>
                </c:pt>
              </c:strCache>
            </c:strRef>
          </c:tx>
          <c:spPr>
            <a:ln>
              <a:solidFill>
                <a:srgbClr val="1F497D"/>
              </a:solidFill>
            </a:ln>
          </c:spPr>
          <c:marker>
            <c:symbol val="none"/>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'c1-3'!$B$50:$B$193</c:f>
              <c:numCache>
                <c:formatCode>0.0</c:formatCode>
                <c:ptCount val="144"/>
                <c:pt idx="0">
                  <c:v>1.9284603421461952</c:v>
                </c:pt>
                <c:pt idx="1">
                  <c:v>2.1010142827571912</c:v>
                </c:pt>
                <c:pt idx="2">
                  <c:v>2.086545379792355</c:v>
                </c:pt>
                <c:pt idx="3">
                  <c:v>2.0773638968481407</c:v>
                </c:pt>
                <c:pt idx="4">
                  <c:v>1.9887812340642483</c:v>
                </c:pt>
                <c:pt idx="5">
                  <c:v>2.0703722590515099</c:v>
                </c:pt>
                <c:pt idx="6">
                  <c:v>2.1659174499387035</c:v>
                </c:pt>
                <c:pt idx="7">
                  <c:v>2.243753187149423</c:v>
                </c:pt>
                <c:pt idx="8">
                  <c:v>2.5860313581755179</c:v>
                </c:pt>
                <c:pt idx="9">
                  <c:v>2.4959415584415439</c:v>
                </c:pt>
                <c:pt idx="10">
                  <c:v>2.3151909017059324</c:v>
                </c:pt>
                <c:pt idx="11">
                  <c:v>2.2244691607684359</c:v>
                </c:pt>
                <c:pt idx="12">
                  <c:v>2.3903977214932297</c:v>
                </c:pt>
                <c:pt idx="13">
                  <c:v>2.3314749113025925</c:v>
                </c:pt>
                <c:pt idx="14">
                  <c:v>2.2251308900523554</c:v>
                </c:pt>
                <c:pt idx="15">
                  <c:v>2.4561403508772059</c:v>
                </c:pt>
                <c:pt idx="16">
                  <c:v>2.4799999999999898</c:v>
                </c:pt>
                <c:pt idx="17">
                  <c:v>2.4780175859312692</c:v>
                </c:pt>
                <c:pt idx="18">
                  <c:v>2.4299999999999926</c:v>
                </c:pt>
                <c:pt idx="19">
                  <c:v>2.2643391521197032</c:v>
                </c:pt>
                <c:pt idx="20">
                  <c:v>1.7467248908296824</c:v>
                </c:pt>
                <c:pt idx="21">
                  <c:v>1.5640467234211002</c:v>
                </c:pt>
                <c:pt idx="22">
                  <c:v>1.8658197697498906</c:v>
                </c:pt>
                <c:pt idx="23">
                  <c:v>1.9188921859545189</c:v>
                </c:pt>
                <c:pt idx="24">
                  <c:v>1.8378700576197247</c:v>
                </c:pt>
                <c:pt idx="25">
                  <c:v>1.8424962852897409</c:v>
                </c:pt>
                <c:pt idx="26">
                  <c:v>1.9403132079188339</c:v>
                </c:pt>
                <c:pt idx="27">
                  <c:v>1.9080234833659659</c:v>
                </c:pt>
                <c:pt idx="28">
                  <c:v>1.8735362997658171</c:v>
                </c:pt>
                <c:pt idx="29">
                  <c:v>1.891575663026515</c:v>
                </c:pt>
                <c:pt idx="30">
                  <c:v>1.7768231963291896</c:v>
                </c:pt>
                <c:pt idx="31">
                  <c:v>1.7460007803355495</c:v>
                </c:pt>
                <c:pt idx="32">
                  <c:v>2.1361685524775567</c:v>
                </c:pt>
                <c:pt idx="33">
                  <c:v>2.5536062378167799</c:v>
                </c:pt>
                <c:pt idx="34">
                  <c:v>3.0592361652377349</c:v>
                </c:pt>
                <c:pt idx="35">
                  <c:v>3.066770186335404</c:v>
                </c:pt>
                <c:pt idx="36">
                  <c:v>3.2094429811725576</c:v>
                </c:pt>
                <c:pt idx="37">
                  <c:v>3.2681645754304043</c:v>
                </c:pt>
                <c:pt idx="38">
                  <c:v>3.5845410628019323</c:v>
                </c:pt>
                <c:pt idx="39">
                  <c:v>3.264522323571768</c:v>
                </c:pt>
                <c:pt idx="40">
                  <c:v>3.668582375478934</c:v>
                </c:pt>
                <c:pt idx="41">
                  <c:v>3.9617224880382764</c:v>
                </c:pt>
                <c:pt idx="42">
                  <c:v>4.047961630695454</c:v>
                </c:pt>
                <c:pt idx="43">
                  <c:v>3.84431022912473</c:v>
                </c:pt>
                <c:pt idx="44">
                  <c:v>3.6386209531085854</c:v>
                </c:pt>
                <c:pt idx="45">
                  <c:v>3.1647975670024806</c:v>
                </c:pt>
                <c:pt idx="46">
                  <c:v>2.1176025713745474</c:v>
                </c:pt>
                <c:pt idx="47">
                  <c:v>1.5819209039547957</c:v>
                </c:pt>
                <c:pt idx="48">
                  <c:v>1.1153119092627719</c:v>
                </c:pt>
                <c:pt idx="49">
                  <c:v>1.1773570688518475</c:v>
                </c:pt>
                <c:pt idx="50">
                  <c:v>0.56897677455461348</c:v>
                </c:pt>
                <c:pt idx="51">
                  <c:v>0.61366806136679486</c:v>
                </c:pt>
                <c:pt idx="52">
                  <c:v>3.6958329483496755E-2</c:v>
                </c:pt>
                <c:pt idx="53">
                  <c:v>-0.14727540500736325</c:v>
                </c:pt>
                <c:pt idx="54">
                  <c:v>-0.64533972526966465</c:v>
                </c:pt>
                <c:pt idx="55">
                  <c:v>-0.16617429837518216</c:v>
                </c:pt>
                <c:pt idx="56">
                  <c:v>-0.3317360855141942</c:v>
                </c:pt>
                <c:pt idx="57">
                  <c:v>-0.1289728235836094</c:v>
                </c:pt>
                <c:pt idx="58">
                  <c:v>0.48139233475284016</c:v>
                </c:pt>
                <c:pt idx="59">
                  <c:v>0.92695587690026571</c:v>
                </c:pt>
                <c:pt idx="60">
                  <c:v>0.94410170125256343</c:v>
                </c:pt>
                <c:pt idx="61">
                  <c:v>0.84714205920684549</c:v>
                </c:pt>
                <c:pt idx="62">
                  <c:v>1.5859766277128671</c:v>
                </c:pt>
                <c:pt idx="63">
                  <c:v>1.6357083448849608</c:v>
                </c:pt>
                <c:pt idx="64">
                  <c:v>1.6902188972014471</c:v>
                </c:pt>
                <c:pt idx="65">
                  <c:v>1.4933628318583914</c:v>
                </c:pt>
                <c:pt idx="66">
                  <c:v>1.725897745198111</c:v>
                </c:pt>
                <c:pt idx="67">
                  <c:v>1.5812835213612004</c:v>
                </c:pt>
                <c:pt idx="68">
                  <c:v>1.8768491124260294</c:v>
                </c:pt>
                <c:pt idx="69">
                  <c:v>1.946314915598208</c:v>
                </c:pt>
                <c:pt idx="70">
                  <c:v>1.9163442049014066</c:v>
                </c:pt>
                <c:pt idx="71">
                  <c:v>2.2134459955914849</c:v>
                </c:pt>
                <c:pt idx="72">
                  <c:v>2.3150291693675484</c:v>
                </c:pt>
                <c:pt idx="73">
                  <c:v>2.4277670082156249</c:v>
                </c:pt>
                <c:pt idx="74">
                  <c:v>2.6750661919108865</c:v>
                </c:pt>
                <c:pt idx="75">
                  <c:v>2.8277868703400628</c:v>
                </c:pt>
                <c:pt idx="76">
                  <c:v>2.7157129881925499</c:v>
                </c:pt>
                <c:pt idx="77">
                  <c:v>2.7066303360581401</c:v>
                </c:pt>
                <c:pt idx="78">
                  <c:v>2.5631670163276397</c:v>
                </c:pt>
                <c:pt idx="79">
                  <c:v>2.5489303595812629</c:v>
                </c:pt>
                <c:pt idx="80">
                  <c:v>2.9766766494237089</c:v>
                </c:pt>
                <c:pt idx="81">
                  <c:v>3.0311255881288588</c:v>
                </c:pt>
                <c:pt idx="82">
                  <c:v>3.0283854637497711</c:v>
                </c:pt>
                <c:pt idx="83">
                  <c:v>2.749573187168636</c:v>
                </c:pt>
                <c:pt idx="84">
                  <c:v>2.6518236944519771</c:v>
                </c:pt>
                <c:pt idx="85">
                  <c:v>2.730713770728201</c:v>
                </c:pt>
                <c:pt idx="86">
                  <c:v>2.6676151520540685</c:v>
                </c:pt>
                <c:pt idx="87">
                  <c:v>2.5731718100627745</c:v>
                </c:pt>
                <c:pt idx="88">
                  <c:v>2.4316915730833841</c:v>
                </c:pt>
                <c:pt idx="89">
                  <c:v>2.3611602405376715</c:v>
                </c:pt>
                <c:pt idx="90">
                  <c:v>2.4101743151903321</c:v>
                </c:pt>
                <c:pt idx="91">
                  <c:v>2.6098535286285056</c:v>
                </c:pt>
                <c:pt idx="92">
                  <c:v>2.6086190182427202</c:v>
                </c:pt>
                <c:pt idx="93">
                  <c:v>2.4940721875823328</c:v>
                </c:pt>
                <c:pt idx="94">
                  <c:v>2.1935597086952754</c:v>
                </c:pt>
                <c:pt idx="95">
                  <c:v>2.2212505465675605</c:v>
                </c:pt>
                <c:pt idx="96">
                  <c:v>1.9837771116205261</c:v>
                </c:pt>
                <c:pt idx="97">
                  <c:v>1.8422668655145173</c:v>
                </c:pt>
                <c:pt idx="98">
                  <c:v>1.7408626364108954</c:v>
                </c:pt>
                <c:pt idx="99">
                  <c:v>1.1724137931034448</c:v>
                </c:pt>
                <c:pt idx="100">
                  <c:v>1.4243784530386705</c:v>
                </c:pt>
                <c:pt idx="101">
                  <c:v>1.6069114470842294</c:v>
                </c:pt>
                <c:pt idx="102">
                  <c:v>1.5979157620494817</c:v>
                </c:pt>
                <c:pt idx="103">
                  <c:v>1.3409464486547193</c:v>
                </c:pt>
                <c:pt idx="104">
                  <c:v>1.0993730138280284</c:v>
                </c:pt>
                <c:pt idx="105">
                  <c:v>0.72830091680233977</c:v>
                </c:pt>
                <c:pt idx="106">
                  <c:v>0.8</c:v>
                </c:pt>
                <c:pt idx="107">
                  <c:v>0.84695012404824865</c:v>
                </c:pt>
                <c:pt idx="108">
                  <c:v>0.77807555978213827</c:v>
                </c:pt>
                <c:pt idx="109">
                  <c:v>0.7</c:v>
                </c:pt>
                <c:pt idx="110">
                  <c:v>0.5</c:v>
                </c:pt>
                <c:pt idx="111">
                  <c:v>0.7</c:v>
                </c:pt>
              </c:numCache>
            </c:numRef>
          </c:val>
          <c:smooth val="0"/>
        </c:ser>
        <c:dLbls>
          <c:showLegendKey val="0"/>
          <c:showVal val="0"/>
          <c:showCatName val="0"/>
          <c:showSerName val="0"/>
          <c:showPercent val="0"/>
          <c:showBubbleSize val="0"/>
        </c:dLbls>
        <c:marker val="1"/>
        <c:smooth val="0"/>
        <c:axId val="42941440"/>
        <c:axId val="42951808"/>
      </c:lineChart>
      <c:lineChart>
        <c:grouping val="standard"/>
        <c:varyColors val="0"/>
        <c:ser>
          <c:idx val="0"/>
          <c:order val="1"/>
          <c:marker>
            <c:symbol val="dash"/>
            <c:size val="7"/>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'c1-3'!$C$50:$C$193</c:f>
              <c:numCache>
                <c:formatCode>General</c:formatCode>
                <c:ptCount val="144"/>
                <c:pt idx="114">
                  <c:v>0.5</c:v>
                </c:pt>
                <c:pt idx="126">
                  <c:v>0.8</c:v>
                </c:pt>
              </c:numCache>
            </c:numRef>
          </c:val>
          <c:smooth val="0"/>
        </c:ser>
        <c:ser>
          <c:idx val="3"/>
          <c:order val="2"/>
          <c:tx>
            <c:v>max</c:v>
          </c:tx>
          <c:spPr>
            <a:ln>
              <a:solidFill>
                <a:srgbClr val="1F497D"/>
              </a:solidFill>
            </a:ln>
          </c:spPr>
          <c:marker>
            <c:symbol val="dash"/>
            <c:size val="7"/>
            <c:spPr>
              <a:solidFill>
                <a:srgbClr val="4F81BD"/>
              </a:solidFill>
              <a:ln>
                <a:solidFill>
                  <a:srgbClr val="4F81BD"/>
                </a:solidFill>
              </a:ln>
            </c:spPr>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'c1-3'!$D$50:$D$193</c:f>
              <c:numCache>
                <c:formatCode>General</c:formatCode>
                <c:ptCount val="144"/>
                <c:pt idx="114">
                  <c:v>1.1000000000000001</c:v>
                </c:pt>
                <c:pt idx="126">
                  <c:v>1.6</c:v>
                </c:pt>
              </c:numCache>
            </c:numRef>
          </c:val>
          <c:smooth val="0"/>
        </c:ser>
        <c:ser>
          <c:idx val="4"/>
          <c:order val="3"/>
          <c:tx>
            <c:v>consensus_dec</c:v>
          </c:tx>
          <c:spPr>
            <a:ln>
              <a:noFill/>
            </a:ln>
          </c:spPr>
          <c:marker>
            <c:symbol val="diamond"/>
            <c:size val="5"/>
            <c:spPr>
              <a:solidFill>
                <a:srgbClr val="C00000"/>
              </a:solidFill>
              <a:ln>
                <a:noFill/>
              </a:ln>
            </c:spPr>
          </c:marker>
          <c:dPt>
            <c:idx val="114"/>
            <c:marker>
              <c:symbol val="diamond"/>
              <c:size val="6"/>
            </c:marker>
            <c:bubble3D val="0"/>
          </c:dPt>
          <c:dPt>
            <c:idx val="126"/>
            <c:marker>
              <c:symbol val="diamond"/>
              <c:size val="6"/>
            </c:marker>
            <c:bubble3D val="0"/>
          </c:dPt>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'c1-3'!$E$50:$E$193</c:f>
              <c:numCache>
                <c:formatCode>General</c:formatCode>
                <c:ptCount val="144"/>
                <c:pt idx="114">
                  <c:v>0.7</c:v>
                </c:pt>
                <c:pt idx="126">
                  <c:v>1.1000000000000001</c:v>
                </c:pt>
                <c:pt idx="138">
                  <c:v>1.4</c:v>
                </c:pt>
              </c:numCache>
            </c:numRef>
          </c:val>
          <c:smooth val="0"/>
        </c:ser>
        <c:dLbls>
          <c:showLegendKey val="0"/>
          <c:showVal val="0"/>
          <c:showCatName val="0"/>
          <c:showSerName val="0"/>
          <c:showPercent val="0"/>
          <c:showBubbleSize val="0"/>
        </c:dLbls>
        <c:marker val="1"/>
        <c:smooth val="0"/>
        <c:axId val="42960000"/>
        <c:axId val="42953728"/>
      </c:lineChart>
      <c:dateAx>
        <c:axId val="42941440"/>
        <c:scaling>
          <c:orientation val="minMax"/>
          <c:min val="40179"/>
        </c:scaling>
        <c:delete val="0"/>
        <c:axPos val="b"/>
        <c:numFmt formatCode="yyyy" sourceLinked="0"/>
        <c:majorTickMark val="out"/>
        <c:minorTickMark val="out"/>
        <c:tickLblPos val="low"/>
        <c:txPr>
          <a:bodyPr rot="0" vert="horz"/>
          <a:lstStyle/>
          <a:p>
            <a:pPr>
              <a:defRPr sz="900" b="0">
                <a:latin typeface="Calibri"/>
                <a:ea typeface="Calibri"/>
                <a:cs typeface="Calibri"/>
              </a:defRPr>
            </a:pPr>
            <a:endParaRPr lang="hu-HU"/>
          </a:p>
        </c:txPr>
        <c:crossAx val="42951808"/>
        <c:crossesAt val="-10"/>
        <c:auto val="1"/>
        <c:lblOffset val="100"/>
        <c:baseTimeUnit val="months"/>
        <c:majorUnit val="12"/>
        <c:majorTimeUnit val="months"/>
        <c:minorUnit val="12"/>
        <c:minorTimeUnit val="months"/>
      </c:dateAx>
      <c:valAx>
        <c:axId val="42951808"/>
        <c:scaling>
          <c:orientation val="minMax"/>
          <c:max val="4"/>
          <c:min val="0"/>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6.2003127003894522E-2"/>
              <c:y val="2.7920524691358029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2941440"/>
        <c:crosses val="autoZero"/>
        <c:crossBetween val="between"/>
        <c:majorUnit val="1"/>
      </c:valAx>
      <c:valAx>
        <c:axId val="42953728"/>
        <c:scaling>
          <c:orientation val="minMax"/>
          <c:max val="4"/>
          <c:min val="0"/>
        </c:scaling>
        <c:delete val="0"/>
        <c:axPos val="r"/>
        <c:title>
          <c:tx>
            <c:rich>
              <a:bodyPr rot="0" vert="horz"/>
              <a:lstStyle/>
              <a:p>
                <a:pPr>
                  <a:defRPr/>
                </a:pPr>
                <a:r>
                  <a:rPr lang="hu-HU"/>
                  <a:t>Per cent</a:t>
                </a:r>
                <a:endParaRPr lang="en-US"/>
              </a:p>
            </c:rich>
          </c:tx>
          <c:layout>
            <c:manualLayout>
              <c:xMode val="edge"/>
              <c:yMode val="edge"/>
              <c:x val="0.77529943864170792"/>
              <c:y val="3.7718220742841658E-3"/>
            </c:manualLayout>
          </c:layout>
          <c:overlay val="0"/>
        </c:title>
        <c:numFmt formatCode="0" sourceLinked="0"/>
        <c:majorTickMark val="out"/>
        <c:minorTickMark val="none"/>
        <c:tickLblPos val="nextTo"/>
        <c:crossAx val="42960000"/>
        <c:crosses val="max"/>
        <c:crossBetween val="between"/>
        <c:majorUnit val="1"/>
      </c:valAx>
      <c:dateAx>
        <c:axId val="42960000"/>
        <c:scaling>
          <c:orientation val="minMax"/>
        </c:scaling>
        <c:delete val="1"/>
        <c:axPos val="b"/>
        <c:numFmt formatCode="mmm\-yy" sourceLinked="1"/>
        <c:majorTickMark val="out"/>
        <c:minorTickMark val="none"/>
        <c:tickLblPos val="none"/>
        <c:crossAx val="42953728"/>
        <c:crosses val="autoZero"/>
        <c:auto val="1"/>
        <c:lblOffset val="100"/>
        <c:baseTimeUnit val="months"/>
      </c:dateAx>
      <c:spPr>
        <a:noFill/>
      </c:spPr>
    </c:plotArea>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3803"/>
          <c:h val="0.5457161458333325"/>
        </c:manualLayout>
      </c:layout>
      <c:barChart>
        <c:barDir val="col"/>
        <c:grouping val="stacked"/>
        <c:varyColors val="0"/>
        <c:ser>
          <c:idx val="0"/>
          <c:order val="0"/>
          <c:tx>
            <c:strRef>
              <c:f>'c1-4'!$B$15</c:f>
              <c:strCache>
                <c:ptCount val="1"/>
                <c:pt idx="0">
                  <c:v>Maginfláció</c:v>
                </c:pt>
              </c:strCache>
            </c:strRef>
          </c:tx>
          <c:spPr>
            <a:solidFill>
              <a:schemeClr val="accent6"/>
            </a:solidFill>
            <a:ln w="12700">
              <a:solidFill>
                <a:schemeClr val="accent6"/>
              </a:solidFill>
            </a:ln>
          </c:spPr>
          <c:invertIfNegative val="0"/>
          <c:cat>
            <c:numRef>
              <c:f>[0]!_c13_datum</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[0]!_c13_core</c:f>
              <c:numCache>
                <c:formatCode>0.0</c:formatCode>
                <c:ptCount val="34"/>
                <c:pt idx="0">
                  <c:v>3.2129512892872896</c:v>
                </c:pt>
                <c:pt idx="1">
                  <c:v>3.5815975208935913</c:v>
                </c:pt>
                <c:pt idx="2">
                  <c:v>3.4793917929951186</c:v>
                </c:pt>
                <c:pt idx="3">
                  <c:v>2.6372859492820937</c:v>
                </c:pt>
                <c:pt idx="4">
                  <c:v>2.0211395297211334</c:v>
                </c:pt>
                <c:pt idx="5">
                  <c:v>1.9448482202670367</c:v>
                </c:pt>
                <c:pt idx="6">
                  <c:v>1.8850515230833549</c:v>
                </c:pt>
                <c:pt idx="7">
                  <c:v>1.7010689621467749</c:v>
                </c:pt>
                <c:pt idx="8">
                  <c:v>1.469730521805771</c:v>
                </c:pt>
                <c:pt idx="9">
                  <c:v>0.77363021118774156</c:v>
                </c:pt>
                <c:pt idx="10">
                  <c:v>0.47256986388279504</c:v>
                </c:pt>
                <c:pt idx="11">
                  <c:v>0.88960757476631569</c:v>
                </c:pt>
                <c:pt idx="12">
                  <c:v>1.1181098569948156</c:v>
                </c:pt>
                <c:pt idx="13">
                  <c:v>1.732678529386622</c:v>
                </c:pt>
                <c:pt idx="14">
                  <c:v>1.9580400041495991</c:v>
                </c:pt>
                <c:pt idx="15">
                  <c:v>1.7905330978312888</c:v>
                </c:pt>
                <c:pt idx="16">
                  <c:v>1.9116396180690221</c:v>
                </c:pt>
                <c:pt idx="17">
                  <c:v>1.6097929241467179</c:v>
                </c:pt>
                <c:pt idx="18">
                  <c:v>1.5790532105930488</c:v>
                </c:pt>
                <c:pt idx="19">
                  <c:v>1.5411306530716371</c:v>
                </c:pt>
                <c:pt idx="20">
                  <c:v>1.1682108923386256</c:v>
                </c:pt>
                <c:pt idx="21">
                  <c:v>1.0453033373661071</c:v>
                </c:pt>
                <c:pt idx="22">
                  <c:v>0.98102601777062826</c:v>
                </c:pt>
                <c:pt idx="23">
                  <c:v>0.798719094638209</c:v>
                </c:pt>
                <c:pt idx="24">
                  <c:v>1.0128624987419346</c:v>
                </c:pt>
                <c:pt idx="25">
                  <c:v>0.89597269952073599</c:v>
                </c:pt>
                <c:pt idx="26">
                  <c:v>1.0230812324327605</c:v>
                </c:pt>
                <c:pt idx="27">
                  <c:v>1.3463921746029592</c:v>
                </c:pt>
                <c:pt idx="28">
                  <c:v>1.6531083857299527</c:v>
                </c:pt>
                <c:pt idx="29">
                  <c:v>1.8510055688365672</c:v>
                </c:pt>
                <c:pt idx="30">
                  <c:v>1.8919320246340521</c:v>
                </c:pt>
                <c:pt idx="31">
                  <c:v>1.8919272492158226</c:v>
                </c:pt>
                <c:pt idx="32">
                  <c:v>1.8262189065143164</c:v>
                </c:pt>
                <c:pt idx="33">
                  <c:v>1.7829403367603063</c:v>
                </c:pt>
              </c:numCache>
            </c:numRef>
          </c:val>
        </c:ser>
        <c:ser>
          <c:idx val="1"/>
          <c:order val="1"/>
          <c:tx>
            <c:strRef>
              <c:f>'c1-4'!$C$15</c:f>
              <c:strCache>
                <c:ptCount val="1"/>
                <c:pt idx="0">
                  <c:v>Maginfláción kívüli tételek</c:v>
                </c:pt>
              </c:strCache>
            </c:strRef>
          </c:tx>
          <c:spPr>
            <a:solidFill>
              <a:schemeClr val="accent6">
                <a:lumMod val="50000"/>
              </a:schemeClr>
            </a:solidFill>
            <a:ln w="12700">
              <a:solidFill>
                <a:schemeClr val="accent6">
                  <a:lumMod val="50000"/>
                </a:schemeClr>
              </a:solidFill>
              <a:prstDash val="solid"/>
            </a:ln>
          </c:spPr>
          <c:invertIfNegative val="0"/>
          <c:cat>
            <c:numRef>
              <c:f>[0]!_c13_datum</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[0]!_c13_noncore</c:f>
              <c:numCache>
                <c:formatCode>0.0</c:formatCode>
                <c:ptCount val="34"/>
                <c:pt idx="0">
                  <c:v>3.4892057439040878</c:v>
                </c:pt>
                <c:pt idx="1">
                  <c:v>3.0745426077870484</c:v>
                </c:pt>
                <c:pt idx="2">
                  <c:v>2.738482823772765</c:v>
                </c:pt>
                <c:pt idx="3">
                  <c:v>1.537544356618312</c:v>
                </c:pt>
                <c:pt idx="4">
                  <c:v>0.89202890787873845</c:v>
                </c:pt>
                <c:pt idx="5">
                  <c:v>1.5721955615174015</c:v>
                </c:pt>
                <c:pt idx="6">
                  <c:v>0.48202111140915671</c:v>
                </c:pt>
                <c:pt idx="7">
                  <c:v>0.72071841245532697</c:v>
                </c:pt>
                <c:pt idx="8">
                  <c:v>1.5190879670366864</c:v>
                </c:pt>
                <c:pt idx="9">
                  <c:v>1.4434466581819279</c:v>
                </c:pt>
                <c:pt idx="10">
                  <c:v>2.783604173913051</c:v>
                </c:pt>
                <c:pt idx="11">
                  <c:v>3.0593739989503175</c:v>
                </c:pt>
                <c:pt idx="12">
                  <c:v>2.9672430087349264</c:v>
                </c:pt>
                <c:pt idx="13">
                  <c:v>2.2149489848206474</c:v>
                </c:pt>
                <c:pt idx="14">
                  <c:v>1.3875462865360857</c:v>
                </c:pt>
                <c:pt idx="15">
                  <c:v>1.7914379367370186</c:v>
                </c:pt>
                <c:pt idx="16">
                  <c:v>1.5771606481201428</c:v>
                </c:pt>
                <c:pt idx="17">
                  <c:v>1.534951253778811</c:v>
                </c:pt>
                <c:pt idx="18">
                  <c:v>1.9958569073055437</c:v>
                </c:pt>
                <c:pt idx="19">
                  <c:v>1.6184053036639585</c:v>
                </c:pt>
                <c:pt idx="20">
                  <c:v>0.52902229052974614</c:v>
                </c:pt>
                <c:pt idx="21">
                  <c:v>-0.26934103774950929</c:v>
                </c:pt>
                <c:pt idx="22">
                  <c:v>-0.52309718900368907</c:v>
                </c:pt>
                <c:pt idx="23">
                  <c:v>-1.4821702407729915</c:v>
                </c:pt>
                <c:pt idx="24">
                  <c:v>-1.8607100818743143</c:v>
                </c:pt>
                <c:pt idx="25">
                  <c:v>-1.7898715687613902</c:v>
                </c:pt>
                <c:pt idx="26">
                  <c:v>-1.6773745651989234</c:v>
                </c:pt>
                <c:pt idx="27">
                  <c:v>-1.1287695780441545</c:v>
                </c:pt>
                <c:pt idx="28">
                  <c:v>-0.24147796969031177</c:v>
                </c:pt>
                <c:pt idx="29">
                  <c:v>0.44306731971617747</c:v>
                </c:pt>
                <c:pt idx="30">
                  <c:v>0.85720886620977943</c:v>
                </c:pt>
                <c:pt idx="31">
                  <c:v>1.0712726400394676</c:v>
                </c:pt>
                <c:pt idx="32">
                  <c:v>1.1374615549204081</c:v>
                </c:pt>
                <c:pt idx="33">
                  <c:v>1.2182739487371286</c:v>
                </c:pt>
              </c:numCache>
            </c:numRef>
          </c:val>
        </c:ser>
        <c:ser>
          <c:idx val="2"/>
          <c:order val="2"/>
          <c:tx>
            <c:strRef>
              <c:f>'c1-4'!$D$15</c:f>
              <c:strCache>
                <c:ptCount val="1"/>
                <c:pt idx="0">
                  <c:v>Indirekt adók hatása</c:v>
                </c:pt>
              </c:strCache>
            </c:strRef>
          </c:tx>
          <c:spPr>
            <a:solidFill>
              <a:schemeClr val="bg2"/>
            </a:solidFill>
            <a:ln w="12700">
              <a:solidFill>
                <a:schemeClr val="bg2"/>
              </a:solidFill>
            </a:ln>
          </c:spPr>
          <c:invertIfNegative val="0"/>
          <c:cat>
            <c:numRef>
              <c:f>[0]!_c13_datum</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[0]!_c13_indirecttax</c:f>
              <c:numCache>
                <c:formatCode>0.0</c:formatCode>
                <c:ptCount val="34"/>
                <c:pt idx="0">
                  <c:v>0.19904423188940878</c:v>
                </c:pt>
                <c:pt idx="1">
                  <c:v>9.8449245022444121E-2</c:v>
                </c:pt>
                <c:pt idx="2">
                  <c:v>9.5651148312629442E-2</c:v>
                </c:pt>
                <c:pt idx="3">
                  <c:v>9.954714993869529E-2</c:v>
                </c:pt>
                <c:pt idx="4">
                  <c:v>0.1043938858292035</c:v>
                </c:pt>
                <c:pt idx="5">
                  <c:v>0.10230853117036443</c:v>
                </c:pt>
                <c:pt idx="6">
                  <c:v>2.6191142774477965</c:v>
                </c:pt>
                <c:pt idx="7">
                  <c:v>2.7405596195841491</c:v>
                </c:pt>
                <c:pt idx="8">
                  <c:v>3.0441119405206196</c:v>
                </c:pt>
                <c:pt idx="9">
                  <c:v>3.1077246349337675</c:v>
                </c:pt>
                <c:pt idx="10">
                  <c:v>0.5536980279099577</c:v>
                </c:pt>
                <c:pt idx="11">
                  <c:v>0.39610617143195626</c:v>
                </c:pt>
                <c:pt idx="12">
                  <c:v>0.10096662483576724</c:v>
                </c:pt>
                <c:pt idx="13">
                  <c:v>7.5264618635031866E-2</c:v>
                </c:pt>
                <c:pt idx="14">
                  <c:v>6.6768212886802569E-2</c:v>
                </c:pt>
                <c:pt idx="15">
                  <c:v>0.4845962441127416</c:v>
                </c:pt>
                <c:pt idx="16">
                  <c:v>2.1343176101200587</c:v>
                </c:pt>
                <c:pt idx="17">
                  <c:v>2.3758465779748432</c:v>
                </c:pt>
                <c:pt idx="18">
                  <c:v>2.5622052448586645</c:v>
                </c:pt>
                <c:pt idx="19">
                  <c:v>2.2429616114484787</c:v>
                </c:pt>
                <c:pt idx="20">
                  <c:v>1.2064080215636626</c:v>
                </c:pt>
                <c:pt idx="21">
                  <c:v>1.0130371248197998</c:v>
                </c:pt>
                <c:pt idx="22">
                  <c:v>1.0314078582861435</c:v>
                </c:pt>
                <c:pt idx="23">
                  <c:v>1.434234436136091</c:v>
                </c:pt>
                <c:pt idx="24">
                  <c:v>0.89108699115012002</c:v>
                </c:pt>
                <c:pt idx="25">
                  <c:v>0.70493143444987139</c:v>
                </c:pt>
                <c:pt idx="26">
                  <c:v>0.4853987889662974</c:v>
                </c:pt>
                <c:pt idx="27">
                  <c:v>-5.0159810223924461E-2</c:v>
                </c:pt>
                <c:pt idx="28">
                  <c:v>-1.8832859210290431E-2</c:v>
                </c:pt>
                <c:pt idx="29">
                  <c:v>0.12951672024108823</c:v>
                </c:pt>
                <c:pt idx="30">
                  <c:v>0.14161636426899959</c:v>
                </c:pt>
                <c:pt idx="31">
                  <c:v>0.15371584946527417</c:v>
                </c:pt>
                <c:pt idx="32">
                  <c:v>5.4187948669219166E-2</c:v>
                </c:pt>
                <c:pt idx="33">
                  <c:v>-7.632027027375532E-4</c:v>
                </c:pt>
              </c:numCache>
            </c:numRef>
          </c:val>
        </c:ser>
        <c:dLbls>
          <c:showLegendKey val="0"/>
          <c:showVal val="0"/>
          <c:showCatName val="0"/>
          <c:showSerName val="0"/>
          <c:showPercent val="0"/>
          <c:showBubbleSize val="0"/>
        </c:dLbls>
        <c:gapWidth val="0"/>
        <c:overlap val="100"/>
        <c:axId val="42987904"/>
        <c:axId val="42989440"/>
      </c:barChart>
      <c:lineChart>
        <c:grouping val="standard"/>
        <c:varyColors val="0"/>
        <c:ser>
          <c:idx val="3"/>
          <c:order val="3"/>
          <c:tx>
            <c:strRef>
              <c:f>'c1-4'!$E$15</c:f>
              <c:strCache>
                <c:ptCount val="1"/>
                <c:pt idx="0">
                  <c:v>Fogyasztóiár-index </c:v>
                </c:pt>
              </c:strCache>
            </c:strRef>
          </c:tx>
          <c:spPr>
            <a:ln w="28575">
              <a:solidFill>
                <a:schemeClr val="tx1"/>
              </a:solidFill>
            </a:ln>
          </c:spPr>
          <c:marker>
            <c:symbol val="none"/>
          </c:marker>
          <c:cat>
            <c:numRef>
              <c:f>[0]!_c13_datum</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[0]!_c13_CPI</c:f>
              <c:numCache>
                <c:formatCode>0.0</c:formatCode>
                <c:ptCount val="34"/>
                <c:pt idx="0">
                  <c:v>6.9012012650807861</c:v>
                </c:pt>
                <c:pt idx="1">
                  <c:v>6.7545893737030838</c:v>
                </c:pt>
                <c:pt idx="2">
                  <c:v>6.313525765080513</c:v>
                </c:pt>
                <c:pt idx="3">
                  <c:v>4.274377455839101</c:v>
                </c:pt>
                <c:pt idx="4">
                  <c:v>3.0175623234290754</c:v>
                </c:pt>
                <c:pt idx="5">
                  <c:v>3.6193523129548026</c:v>
                </c:pt>
                <c:pt idx="6">
                  <c:v>4.9861869119403082</c:v>
                </c:pt>
                <c:pt idx="7">
                  <c:v>5.162346994186251</c:v>
                </c:pt>
                <c:pt idx="8">
                  <c:v>6.032930429363077</c:v>
                </c:pt>
                <c:pt idx="9">
                  <c:v>5.3248015043034371</c:v>
                </c:pt>
                <c:pt idx="10">
                  <c:v>3.8098720657058038</c:v>
                </c:pt>
                <c:pt idx="11">
                  <c:v>4.3450877451485894</c:v>
                </c:pt>
                <c:pt idx="12">
                  <c:v>4.1863194905655092</c:v>
                </c:pt>
                <c:pt idx="13">
                  <c:v>4.0228921328423013</c:v>
                </c:pt>
                <c:pt idx="14">
                  <c:v>3.4123545035724874</c:v>
                </c:pt>
                <c:pt idx="15">
                  <c:v>4.0665672786810489</c:v>
                </c:pt>
                <c:pt idx="16">
                  <c:v>5.6231178763092231</c:v>
                </c:pt>
                <c:pt idx="17">
                  <c:v>5.520590755900372</c:v>
                </c:pt>
                <c:pt idx="18">
                  <c:v>6.1371153627572568</c:v>
                </c:pt>
                <c:pt idx="19">
                  <c:v>5.4024975681840743</c:v>
                </c:pt>
                <c:pt idx="20">
                  <c:v>2.9036412044320343</c:v>
                </c:pt>
                <c:pt idx="21">
                  <c:v>1.7889994244363976</c:v>
                </c:pt>
                <c:pt idx="22">
                  <c:v>1.4893366870530826</c:v>
                </c:pt>
                <c:pt idx="23">
                  <c:v>0.7507832900013085</c:v>
                </c:pt>
                <c:pt idx="24">
                  <c:v>4.3239408017740288E-2</c:v>
                </c:pt>
                <c:pt idx="25">
                  <c:v>-0.18896743479078282</c:v>
                </c:pt>
                <c:pt idx="26">
                  <c:v>-0.16889454379986546</c:v>
                </c:pt>
                <c:pt idx="27">
                  <c:v>0.16746278633488032</c:v>
                </c:pt>
                <c:pt idx="28">
                  <c:v>1.3927975568293505</c:v>
                </c:pt>
                <c:pt idx="29">
                  <c:v>2.4235896087938329</c:v>
                </c:pt>
                <c:pt idx="30">
                  <c:v>2.8907572551128311</c:v>
                </c:pt>
                <c:pt idx="31">
                  <c:v>3.1169157387205644</c:v>
                </c:pt>
                <c:pt idx="32">
                  <c:v>3.0178684101039437</c:v>
                </c:pt>
                <c:pt idx="33">
                  <c:v>3.0004510827946973</c:v>
                </c:pt>
              </c:numCache>
            </c:numRef>
          </c:val>
          <c:smooth val="0"/>
        </c:ser>
        <c:ser>
          <c:idx val="4"/>
          <c:order val="4"/>
          <c:tx>
            <c:strRef>
              <c:f>'c1-4'!$F$15</c:f>
              <c:strCache>
                <c:ptCount val="1"/>
                <c:pt idx="0">
                  <c:v>Inflációs cél</c:v>
                </c:pt>
              </c:strCache>
            </c:strRef>
          </c:tx>
          <c:spPr>
            <a:ln w="22225">
              <a:solidFill>
                <a:srgbClr val="9C0000"/>
              </a:solidFill>
            </a:ln>
          </c:spPr>
          <c:marker>
            <c:symbol val="none"/>
          </c:marker>
          <c:cat>
            <c:numRef>
              <c:f>[0]!_c13_datum</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'c1-4'!$F$17:$F$50</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mooth val="0"/>
        </c:ser>
        <c:dLbls>
          <c:showLegendKey val="0"/>
          <c:showVal val="0"/>
          <c:showCatName val="0"/>
          <c:showSerName val="0"/>
          <c:showPercent val="0"/>
          <c:showBubbleSize val="0"/>
        </c:dLbls>
        <c:marker val="1"/>
        <c:smooth val="0"/>
        <c:axId val="43059072"/>
        <c:axId val="43057152"/>
      </c:lineChart>
      <c:dateAx>
        <c:axId val="42987904"/>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2989440"/>
        <c:crosses val="autoZero"/>
        <c:auto val="1"/>
        <c:lblOffset val="100"/>
        <c:baseTimeUnit val="months"/>
        <c:majorUnit val="12"/>
        <c:majorTimeUnit val="months"/>
        <c:minorUnit val="12"/>
        <c:minorTimeUnit val="months"/>
      </c:dateAx>
      <c:valAx>
        <c:axId val="42989440"/>
        <c:scaling>
          <c:orientation val="minMax"/>
          <c:max val="7"/>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0894043519482364E-2"/>
              <c:y val="2.4019841269841032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2987904"/>
        <c:crosses val="autoZero"/>
        <c:crossBetween val="between"/>
        <c:majorUnit val="1"/>
      </c:valAx>
      <c:valAx>
        <c:axId val="43057152"/>
        <c:scaling>
          <c:orientation val="minMax"/>
          <c:max val="7"/>
          <c:min val="-2"/>
        </c:scaling>
        <c:delete val="0"/>
        <c:axPos val="r"/>
        <c:title>
          <c:tx>
            <c:rich>
              <a:bodyPr rot="0" vert="horz"/>
              <a:lstStyle/>
              <a:p>
                <a:pPr>
                  <a:defRPr/>
                </a:pPr>
                <a:r>
                  <a:rPr lang="hu-HU"/>
                  <a:t>%</a:t>
                </a:r>
              </a:p>
            </c:rich>
          </c:tx>
          <c:layout>
            <c:manualLayout>
              <c:xMode val="edge"/>
              <c:yMode val="edge"/>
              <c:x val="0.88003981583413904"/>
              <c:y val="2.4019841269841032E-3"/>
            </c:manualLayout>
          </c:layout>
          <c:overlay val="0"/>
        </c:title>
        <c:numFmt formatCode="0" sourceLinked="0"/>
        <c:majorTickMark val="out"/>
        <c:minorTickMark val="none"/>
        <c:tickLblPos val="nextTo"/>
        <c:crossAx val="43059072"/>
        <c:crosses val="max"/>
        <c:crossBetween val="between"/>
        <c:majorUnit val="1"/>
      </c:valAx>
      <c:dateAx>
        <c:axId val="43059072"/>
        <c:scaling>
          <c:orientation val="minMax"/>
        </c:scaling>
        <c:delete val="1"/>
        <c:axPos val="b"/>
        <c:numFmt formatCode="m/d/yyyy" sourceLinked="1"/>
        <c:majorTickMark val="out"/>
        <c:minorTickMark val="none"/>
        <c:tickLblPos val="none"/>
        <c:crossAx val="43057152"/>
        <c:crosses val="autoZero"/>
        <c:auto val="1"/>
        <c:lblOffset val="100"/>
        <c:baseTimeUnit val="months"/>
      </c:dateAx>
      <c:spPr>
        <a:pattFill>
          <a:fgClr>
            <a:srgbClr val="FFFFFF"/>
          </a:fgClr>
          <a:bgClr>
            <a:srgbClr val="FFFFFF"/>
          </a:bgClr>
        </a:pattFill>
        <a:ln>
          <a:noFill/>
        </a:ln>
      </c:spPr>
    </c:plotArea>
    <c:legend>
      <c:legendPos val="b"/>
      <c:layout>
        <c:manualLayout>
          <c:xMode val="edge"/>
          <c:yMode val="edge"/>
          <c:x val="0"/>
          <c:y val="0.71953602430555552"/>
          <c:w val="1"/>
          <c:h val="0.27495182291666681"/>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3826"/>
          <c:h val="0.6228862847222213"/>
        </c:manualLayout>
      </c:layout>
      <c:barChart>
        <c:barDir val="col"/>
        <c:grouping val="stacked"/>
        <c:varyColors val="0"/>
        <c:ser>
          <c:idx val="0"/>
          <c:order val="0"/>
          <c:tx>
            <c:strRef>
              <c:f>'c1-4'!$B$16</c:f>
              <c:strCache>
                <c:ptCount val="1"/>
                <c:pt idx="0">
                  <c:v>Core inflation</c:v>
                </c:pt>
              </c:strCache>
            </c:strRef>
          </c:tx>
          <c:spPr>
            <a:solidFill>
              <a:schemeClr val="accent6"/>
            </a:solidFill>
            <a:ln w="12700">
              <a:solidFill>
                <a:schemeClr val="accent6"/>
              </a:solidFill>
            </a:ln>
          </c:spPr>
          <c:invertIfNegative val="0"/>
          <c:cat>
            <c:numRef>
              <c:f>'c1-4'!$A$17:$A$50</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'c1-4'!$B$17:$B$50</c:f>
              <c:numCache>
                <c:formatCode>0.0</c:formatCode>
                <c:ptCount val="34"/>
                <c:pt idx="0">
                  <c:v>3.2129512892872896</c:v>
                </c:pt>
                <c:pt idx="1">
                  <c:v>3.5815975208935913</c:v>
                </c:pt>
                <c:pt idx="2">
                  <c:v>3.4793917929951186</c:v>
                </c:pt>
                <c:pt idx="3">
                  <c:v>2.6372859492820937</c:v>
                </c:pt>
                <c:pt idx="4">
                  <c:v>2.0211395297211334</c:v>
                </c:pt>
                <c:pt idx="5">
                  <c:v>1.9448482202670367</c:v>
                </c:pt>
                <c:pt idx="6">
                  <c:v>1.8850515230833549</c:v>
                </c:pt>
                <c:pt idx="7">
                  <c:v>1.7010689621467749</c:v>
                </c:pt>
                <c:pt idx="8">
                  <c:v>1.469730521805771</c:v>
                </c:pt>
                <c:pt idx="9">
                  <c:v>0.77363021118774156</c:v>
                </c:pt>
                <c:pt idx="10">
                  <c:v>0.47256986388279504</c:v>
                </c:pt>
                <c:pt idx="11">
                  <c:v>0.88960757476631569</c:v>
                </c:pt>
                <c:pt idx="12">
                  <c:v>1.1181098569948156</c:v>
                </c:pt>
                <c:pt idx="13">
                  <c:v>1.732678529386622</c:v>
                </c:pt>
                <c:pt idx="14">
                  <c:v>1.9580400041495991</c:v>
                </c:pt>
                <c:pt idx="15">
                  <c:v>1.7905330978312888</c:v>
                </c:pt>
                <c:pt idx="16">
                  <c:v>1.9116396180690221</c:v>
                </c:pt>
                <c:pt idx="17">
                  <c:v>1.6097929241467179</c:v>
                </c:pt>
                <c:pt idx="18">
                  <c:v>1.5790532105930488</c:v>
                </c:pt>
                <c:pt idx="19">
                  <c:v>1.5411306530716371</c:v>
                </c:pt>
                <c:pt idx="20">
                  <c:v>1.1682108923386256</c:v>
                </c:pt>
                <c:pt idx="21">
                  <c:v>1.0453033373661071</c:v>
                </c:pt>
                <c:pt idx="22">
                  <c:v>0.98102601777062826</c:v>
                </c:pt>
                <c:pt idx="23">
                  <c:v>0.798719094638209</c:v>
                </c:pt>
                <c:pt idx="24">
                  <c:v>1.0128624987419346</c:v>
                </c:pt>
                <c:pt idx="25">
                  <c:v>0.89597269952073599</c:v>
                </c:pt>
                <c:pt idx="26">
                  <c:v>1.0230812324327605</c:v>
                </c:pt>
                <c:pt idx="27">
                  <c:v>1.3463921746029592</c:v>
                </c:pt>
                <c:pt idx="28">
                  <c:v>1.6531083857299527</c:v>
                </c:pt>
                <c:pt idx="29">
                  <c:v>1.8510055688365672</c:v>
                </c:pt>
                <c:pt idx="30">
                  <c:v>1.8919320246340521</c:v>
                </c:pt>
                <c:pt idx="31">
                  <c:v>1.8919272492158226</c:v>
                </c:pt>
                <c:pt idx="32">
                  <c:v>1.8262189065143164</c:v>
                </c:pt>
                <c:pt idx="33">
                  <c:v>1.7829403367603063</c:v>
                </c:pt>
              </c:numCache>
            </c:numRef>
          </c:val>
        </c:ser>
        <c:ser>
          <c:idx val="1"/>
          <c:order val="1"/>
          <c:tx>
            <c:strRef>
              <c:f>'c1-4'!$C$16</c:f>
              <c:strCache>
                <c:ptCount val="1"/>
                <c:pt idx="0">
                  <c:v>Non-core inflation</c:v>
                </c:pt>
              </c:strCache>
            </c:strRef>
          </c:tx>
          <c:spPr>
            <a:solidFill>
              <a:schemeClr val="accent6">
                <a:lumMod val="50000"/>
              </a:schemeClr>
            </a:solidFill>
            <a:ln w="12700">
              <a:solidFill>
                <a:schemeClr val="accent6">
                  <a:lumMod val="50000"/>
                </a:schemeClr>
              </a:solidFill>
              <a:prstDash val="solid"/>
            </a:ln>
          </c:spPr>
          <c:invertIfNegative val="0"/>
          <c:cat>
            <c:numRef>
              <c:f>'c1-4'!$A$17:$A$50</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'c1-4'!$C$17:$C$50</c:f>
              <c:numCache>
                <c:formatCode>0.0</c:formatCode>
                <c:ptCount val="34"/>
                <c:pt idx="0">
                  <c:v>3.4892057439040878</c:v>
                </c:pt>
                <c:pt idx="1">
                  <c:v>3.0745426077870484</c:v>
                </c:pt>
                <c:pt idx="2">
                  <c:v>2.738482823772765</c:v>
                </c:pt>
                <c:pt idx="3">
                  <c:v>1.537544356618312</c:v>
                </c:pt>
                <c:pt idx="4">
                  <c:v>0.89202890787873845</c:v>
                </c:pt>
                <c:pt idx="5">
                  <c:v>1.5721955615174015</c:v>
                </c:pt>
                <c:pt idx="6">
                  <c:v>0.48202111140915671</c:v>
                </c:pt>
                <c:pt idx="7">
                  <c:v>0.72071841245532697</c:v>
                </c:pt>
                <c:pt idx="8">
                  <c:v>1.5190879670366864</c:v>
                </c:pt>
                <c:pt idx="9">
                  <c:v>1.4434466581819279</c:v>
                </c:pt>
                <c:pt idx="10">
                  <c:v>2.783604173913051</c:v>
                </c:pt>
                <c:pt idx="11">
                  <c:v>3.0593739989503175</c:v>
                </c:pt>
                <c:pt idx="12">
                  <c:v>2.9672430087349264</c:v>
                </c:pt>
                <c:pt idx="13">
                  <c:v>2.2149489848206474</c:v>
                </c:pt>
                <c:pt idx="14">
                  <c:v>1.3875462865360857</c:v>
                </c:pt>
                <c:pt idx="15">
                  <c:v>1.7914379367370186</c:v>
                </c:pt>
                <c:pt idx="16">
                  <c:v>1.5771606481201428</c:v>
                </c:pt>
                <c:pt idx="17">
                  <c:v>1.534951253778811</c:v>
                </c:pt>
                <c:pt idx="18">
                  <c:v>1.9958569073055437</c:v>
                </c:pt>
                <c:pt idx="19">
                  <c:v>1.6184053036639585</c:v>
                </c:pt>
                <c:pt idx="20">
                  <c:v>0.52902229052974614</c:v>
                </c:pt>
                <c:pt idx="21">
                  <c:v>-0.26934103774950929</c:v>
                </c:pt>
                <c:pt idx="22">
                  <c:v>-0.52309718900368907</c:v>
                </c:pt>
                <c:pt idx="23">
                  <c:v>-1.4821702407729915</c:v>
                </c:pt>
                <c:pt idx="24">
                  <c:v>-1.8607100818743143</c:v>
                </c:pt>
                <c:pt idx="25">
                  <c:v>-1.7898715687613902</c:v>
                </c:pt>
                <c:pt idx="26">
                  <c:v>-1.6773745651989234</c:v>
                </c:pt>
                <c:pt idx="27">
                  <c:v>-1.1287695780441545</c:v>
                </c:pt>
                <c:pt idx="28">
                  <c:v>-0.24147796969031177</c:v>
                </c:pt>
                <c:pt idx="29">
                  <c:v>0.44306731971617747</c:v>
                </c:pt>
                <c:pt idx="30">
                  <c:v>0.85720886620977943</c:v>
                </c:pt>
                <c:pt idx="31">
                  <c:v>1.0712726400394676</c:v>
                </c:pt>
                <c:pt idx="32">
                  <c:v>1.1374615549204081</c:v>
                </c:pt>
                <c:pt idx="33">
                  <c:v>1.2182739487371286</c:v>
                </c:pt>
              </c:numCache>
            </c:numRef>
          </c:val>
        </c:ser>
        <c:ser>
          <c:idx val="2"/>
          <c:order val="2"/>
          <c:tx>
            <c:strRef>
              <c:f>'c1-4'!$D$16</c:f>
              <c:strCache>
                <c:ptCount val="1"/>
                <c:pt idx="0">
                  <c:v>Indirect tax effect</c:v>
                </c:pt>
              </c:strCache>
            </c:strRef>
          </c:tx>
          <c:spPr>
            <a:solidFill>
              <a:schemeClr val="bg2"/>
            </a:solidFill>
            <a:ln w="12700">
              <a:solidFill>
                <a:schemeClr val="bg2"/>
              </a:solidFill>
            </a:ln>
          </c:spPr>
          <c:invertIfNegative val="0"/>
          <c:cat>
            <c:numRef>
              <c:f>'c1-4'!$A$17:$A$50</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'c1-4'!$D$17:$D$50</c:f>
              <c:numCache>
                <c:formatCode>0.0</c:formatCode>
                <c:ptCount val="34"/>
                <c:pt idx="0">
                  <c:v>0.19904423188940878</c:v>
                </c:pt>
                <c:pt idx="1">
                  <c:v>9.8449245022444121E-2</c:v>
                </c:pt>
                <c:pt idx="2">
                  <c:v>9.5651148312629442E-2</c:v>
                </c:pt>
                <c:pt idx="3">
                  <c:v>9.954714993869529E-2</c:v>
                </c:pt>
                <c:pt idx="4">
                  <c:v>0.1043938858292035</c:v>
                </c:pt>
                <c:pt idx="5">
                  <c:v>0.10230853117036443</c:v>
                </c:pt>
                <c:pt idx="6">
                  <c:v>2.6191142774477965</c:v>
                </c:pt>
                <c:pt idx="7">
                  <c:v>2.7405596195841491</c:v>
                </c:pt>
                <c:pt idx="8">
                  <c:v>3.0441119405206196</c:v>
                </c:pt>
                <c:pt idx="9">
                  <c:v>3.1077246349337675</c:v>
                </c:pt>
                <c:pt idx="10">
                  <c:v>0.5536980279099577</c:v>
                </c:pt>
                <c:pt idx="11">
                  <c:v>0.39610617143195626</c:v>
                </c:pt>
                <c:pt idx="12">
                  <c:v>0.10096662483576724</c:v>
                </c:pt>
                <c:pt idx="13">
                  <c:v>7.5264618635031866E-2</c:v>
                </c:pt>
                <c:pt idx="14">
                  <c:v>6.6768212886802569E-2</c:v>
                </c:pt>
                <c:pt idx="15">
                  <c:v>0.4845962441127416</c:v>
                </c:pt>
                <c:pt idx="16">
                  <c:v>2.1343176101200587</c:v>
                </c:pt>
                <c:pt idx="17">
                  <c:v>2.3758465779748432</c:v>
                </c:pt>
                <c:pt idx="18">
                  <c:v>2.5622052448586645</c:v>
                </c:pt>
                <c:pt idx="19">
                  <c:v>2.2429616114484787</c:v>
                </c:pt>
                <c:pt idx="20">
                  <c:v>1.2064080215636626</c:v>
                </c:pt>
                <c:pt idx="21">
                  <c:v>1.0130371248197998</c:v>
                </c:pt>
                <c:pt idx="22">
                  <c:v>1.0314078582861435</c:v>
                </c:pt>
                <c:pt idx="23">
                  <c:v>1.434234436136091</c:v>
                </c:pt>
                <c:pt idx="24">
                  <c:v>0.89108699115012002</c:v>
                </c:pt>
                <c:pt idx="25">
                  <c:v>0.70493143444987139</c:v>
                </c:pt>
                <c:pt idx="26">
                  <c:v>0.4853987889662974</c:v>
                </c:pt>
                <c:pt idx="27">
                  <c:v>-5.0159810223924461E-2</c:v>
                </c:pt>
                <c:pt idx="28">
                  <c:v>-1.8832859210290431E-2</c:v>
                </c:pt>
                <c:pt idx="29">
                  <c:v>0.12951672024108823</c:v>
                </c:pt>
                <c:pt idx="30">
                  <c:v>0.14161636426899959</c:v>
                </c:pt>
                <c:pt idx="31">
                  <c:v>0.15371584946527417</c:v>
                </c:pt>
                <c:pt idx="32">
                  <c:v>5.4187948669219166E-2</c:v>
                </c:pt>
                <c:pt idx="33">
                  <c:v>-7.632027027375532E-4</c:v>
                </c:pt>
              </c:numCache>
            </c:numRef>
          </c:val>
        </c:ser>
        <c:dLbls>
          <c:showLegendKey val="0"/>
          <c:showVal val="0"/>
          <c:showCatName val="0"/>
          <c:showSerName val="0"/>
          <c:showPercent val="0"/>
          <c:showBubbleSize val="0"/>
        </c:dLbls>
        <c:gapWidth val="0"/>
        <c:overlap val="100"/>
        <c:axId val="43079552"/>
        <c:axId val="43081088"/>
      </c:barChart>
      <c:lineChart>
        <c:grouping val="standard"/>
        <c:varyColors val="0"/>
        <c:ser>
          <c:idx val="3"/>
          <c:order val="3"/>
          <c:tx>
            <c:strRef>
              <c:f>'c1-4'!$E$16</c:f>
              <c:strCache>
                <c:ptCount val="1"/>
                <c:pt idx="0">
                  <c:v>Consumer price index </c:v>
                </c:pt>
              </c:strCache>
            </c:strRef>
          </c:tx>
          <c:spPr>
            <a:ln w="28575">
              <a:solidFill>
                <a:schemeClr val="tx1"/>
              </a:solidFill>
            </a:ln>
          </c:spPr>
          <c:marker>
            <c:symbol val="none"/>
          </c:marker>
          <c:cat>
            <c:numRef>
              <c:f>'c1-4'!$A$17:$A$50</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'c1-4'!$E$17:$E$50</c:f>
              <c:numCache>
                <c:formatCode>0.0</c:formatCode>
                <c:ptCount val="34"/>
                <c:pt idx="0">
                  <c:v>6.9012012650807861</c:v>
                </c:pt>
                <c:pt idx="1">
                  <c:v>6.7545893737030838</c:v>
                </c:pt>
                <c:pt idx="2">
                  <c:v>6.313525765080513</c:v>
                </c:pt>
                <c:pt idx="3">
                  <c:v>4.274377455839101</c:v>
                </c:pt>
                <c:pt idx="4">
                  <c:v>3.0175623234290754</c:v>
                </c:pt>
                <c:pt idx="5">
                  <c:v>3.6193523129548026</c:v>
                </c:pt>
                <c:pt idx="6">
                  <c:v>4.9861869119403082</c:v>
                </c:pt>
                <c:pt idx="7">
                  <c:v>5.162346994186251</c:v>
                </c:pt>
                <c:pt idx="8">
                  <c:v>6.032930429363077</c:v>
                </c:pt>
                <c:pt idx="9">
                  <c:v>5.3248015043034371</c:v>
                </c:pt>
                <c:pt idx="10">
                  <c:v>3.8098720657058038</c:v>
                </c:pt>
                <c:pt idx="11">
                  <c:v>4.3450877451485894</c:v>
                </c:pt>
                <c:pt idx="12">
                  <c:v>4.1863194905655092</c:v>
                </c:pt>
                <c:pt idx="13">
                  <c:v>4.0228921328423013</c:v>
                </c:pt>
                <c:pt idx="14">
                  <c:v>3.4123545035724874</c:v>
                </c:pt>
                <c:pt idx="15">
                  <c:v>4.0665672786810489</c:v>
                </c:pt>
                <c:pt idx="16">
                  <c:v>5.6231178763092231</c:v>
                </c:pt>
                <c:pt idx="17">
                  <c:v>5.520590755900372</c:v>
                </c:pt>
                <c:pt idx="18">
                  <c:v>6.1371153627572568</c:v>
                </c:pt>
                <c:pt idx="19">
                  <c:v>5.4024975681840743</c:v>
                </c:pt>
                <c:pt idx="20">
                  <c:v>2.9036412044320343</c:v>
                </c:pt>
                <c:pt idx="21">
                  <c:v>1.7889994244363976</c:v>
                </c:pt>
                <c:pt idx="22">
                  <c:v>1.4893366870530826</c:v>
                </c:pt>
                <c:pt idx="23">
                  <c:v>0.7507832900013085</c:v>
                </c:pt>
                <c:pt idx="24">
                  <c:v>4.3239408017740288E-2</c:v>
                </c:pt>
                <c:pt idx="25">
                  <c:v>-0.18896743479078282</c:v>
                </c:pt>
                <c:pt idx="26">
                  <c:v>-0.16889454379986546</c:v>
                </c:pt>
                <c:pt idx="27">
                  <c:v>0.16746278633488032</c:v>
                </c:pt>
                <c:pt idx="28">
                  <c:v>1.3927975568293505</c:v>
                </c:pt>
                <c:pt idx="29">
                  <c:v>2.4235896087938329</c:v>
                </c:pt>
                <c:pt idx="30">
                  <c:v>2.8907572551128311</c:v>
                </c:pt>
                <c:pt idx="31">
                  <c:v>3.1169157387205644</c:v>
                </c:pt>
                <c:pt idx="32">
                  <c:v>3.0178684101039437</c:v>
                </c:pt>
                <c:pt idx="33">
                  <c:v>3.0004510827946973</c:v>
                </c:pt>
              </c:numCache>
            </c:numRef>
          </c:val>
          <c:smooth val="0"/>
        </c:ser>
        <c:ser>
          <c:idx val="4"/>
          <c:order val="4"/>
          <c:tx>
            <c:strRef>
              <c:f>'c1-4'!$F$16</c:f>
              <c:strCache>
                <c:ptCount val="1"/>
                <c:pt idx="0">
                  <c:v>Inflation target</c:v>
                </c:pt>
              </c:strCache>
            </c:strRef>
          </c:tx>
          <c:spPr>
            <a:ln w="22225">
              <a:solidFill>
                <a:srgbClr val="9C0000"/>
              </a:solidFill>
            </a:ln>
          </c:spPr>
          <c:marker>
            <c:symbol val="none"/>
          </c:marker>
          <c:cat>
            <c:numRef>
              <c:f>'c1-4'!$A$17:$A$50</c:f>
              <c:numCache>
                <c:formatCode>m/d/yyyy</c:formatCode>
                <c:ptCount val="3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numCache>
            </c:numRef>
          </c:cat>
          <c:val>
            <c:numRef>
              <c:f>'c1-4'!$F$17:$F$50</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mooth val="0"/>
        </c:ser>
        <c:dLbls>
          <c:showLegendKey val="0"/>
          <c:showVal val="0"/>
          <c:showCatName val="0"/>
          <c:showSerName val="0"/>
          <c:showPercent val="0"/>
          <c:showBubbleSize val="0"/>
        </c:dLbls>
        <c:marker val="1"/>
        <c:smooth val="0"/>
        <c:axId val="43085184"/>
        <c:axId val="43083264"/>
      </c:lineChart>
      <c:dateAx>
        <c:axId val="43079552"/>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3081088"/>
        <c:crosses val="autoZero"/>
        <c:auto val="1"/>
        <c:lblOffset val="100"/>
        <c:baseTimeUnit val="months"/>
        <c:majorUnit val="12"/>
        <c:majorTimeUnit val="months"/>
        <c:minorUnit val="12"/>
        <c:minorTimeUnit val="months"/>
      </c:dateAx>
      <c:valAx>
        <c:axId val="43081088"/>
        <c:scaling>
          <c:orientation val="minMax"/>
          <c:max val="7"/>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7.0894043519482364E-2"/>
              <c:y val="2.4019841269841032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3079552"/>
        <c:crosses val="autoZero"/>
        <c:crossBetween val="between"/>
        <c:majorUnit val="1"/>
      </c:valAx>
      <c:valAx>
        <c:axId val="43083264"/>
        <c:scaling>
          <c:orientation val="minMax"/>
          <c:max val="7"/>
          <c:min val="-2"/>
        </c:scaling>
        <c:delete val="0"/>
        <c:axPos val="r"/>
        <c:title>
          <c:tx>
            <c:rich>
              <a:bodyPr rot="0" vert="horz"/>
              <a:lstStyle/>
              <a:p>
                <a:pPr>
                  <a:defRPr/>
                </a:pPr>
                <a:r>
                  <a:rPr lang="hu-HU"/>
                  <a:t>Per cent</a:t>
                </a:r>
              </a:p>
            </c:rich>
          </c:tx>
          <c:layout>
            <c:manualLayout>
              <c:xMode val="edge"/>
              <c:yMode val="edge"/>
              <c:x val="0.76760739669556899"/>
              <c:y val="2.4019097222222258E-3"/>
            </c:manualLayout>
          </c:layout>
          <c:overlay val="0"/>
        </c:title>
        <c:numFmt formatCode="0" sourceLinked="0"/>
        <c:majorTickMark val="out"/>
        <c:minorTickMark val="none"/>
        <c:tickLblPos val="nextTo"/>
        <c:crossAx val="43085184"/>
        <c:crosses val="max"/>
        <c:crossBetween val="between"/>
        <c:majorUnit val="1"/>
      </c:valAx>
      <c:dateAx>
        <c:axId val="43085184"/>
        <c:scaling>
          <c:orientation val="minMax"/>
        </c:scaling>
        <c:delete val="1"/>
        <c:axPos val="b"/>
        <c:numFmt formatCode="m/d/yyyy" sourceLinked="1"/>
        <c:majorTickMark val="out"/>
        <c:minorTickMark val="none"/>
        <c:tickLblPos val="none"/>
        <c:crossAx val="43083264"/>
        <c:crosses val="autoZero"/>
        <c:auto val="1"/>
        <c:lblOffset val="100"/>
        <c:baseTimeUnit val="months"/>
      </c:dateAx>
      <c:spPr>
        <a:pattFill>
          <a:fgClr>
            <a:srgbClr val="FFFFFF"/>
          </a:fgClr>
          <a:bgClr>
            <a:srgbClr val="FFFFFF"/>
          </a:bgClr>
        </a:pattFill>
        <a:ln>
          <a:noFill/>
        </a:ln>
      </c:spPr>
    </c:plotArea>
    <c:legend>
      <c:legendPos val="b"/>
      <c:layout>
        <c:manualLayout>
          <c:xMode val="edge"/>
          <c:yMode val="edge"/>
          <c:x val="0"/>
          <c:y val="0.81324262152777793"/>
          <c:w val="1"/>
          <c:h val="0.18124522569444468"/>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5363247863389"/>
          <c:y val="7.2332031250000955E-2"/>
          <c:w val="0.85583333333333966"/>
          <c:h val="0.52426475694444441"/>
        </c:manualLayout>
      </c:layout>
      <c:barChart>
        <c:barDir val="col"/>
        <c:grouping val="stacked"/>
        <c:varyColors val="0"/>
        <c:ser>
          <c:idx val="0"/>
          <c:order val="0"/>
          <c:tx>
            <c:strRef>
              <c:f>'c1-5'!$B$18</c:f>
              <c:strCache>
                <c:ptCount val="1"/>
                <c:pt idx="0">
                  <c:v>kormányzati intézkedésekből eredő hatás</c:v>
                </c:pt>
              </c:strCache>
            </c:strRef>
          </c:tx>
          <c:spPr>
            <a:solidFill>
              <a:schemeClr val="accent6">
                <a:lumMod val="50000"/>
              </a:schemeClr>
            </a:solidFill>
          </c:spPr>
          <c:invertIfNegative val="0"/>
          <c:cat>
            <c:numRef>
              <c:f>'c1-5'!$A$19:$A$30</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'c1-5'!$B$19:$B$30</c:f>
              <c:numCache>
                <c:formatCode>0.0</c:formatCode>
                <c:ptCount val="12"/>
                <c:pt idx="0">
                  <c:v>-2.1701801214408706E-2</c:v>
                </c:pt>
                <c:pt idx="1">
                  <c:v>0.84108579382954451</c:v>
                </c:pt>
                <c:pt idx="2">
                  <c:v>6.548607450559879E-2</c:v>
                </c:pt>
                <c:pt idx="3">
                  <c:v>-4.2780272233790086E-2</c:v>
                </c:pt>
                <c:pt idx="4">
                  <c:v>0.10604045596051477</c:v>
                </c:pt>
                <c:pt idx="5">
                  <c:v>6.3998023295156574E-3</c:v>
                </c:pt>
                <c:pt idx="6">
                  <c:v>0.13296368618629884</c:v>
                </c:pt>
                <c:pt idx="7">
                  <c:v>0.19914071329044397</c:v>
                </c:pt>
                <c:pt idx="8">
                  <c:v>-0.41921307297377047</c:v>
                </c:pt>
                <c:pt idx="9">
                  <c:v>2.0403032548217626E-2</c:v>
                </c:pt>
                <c:pt idx="10">
                  <c:v>5.9554444662124367E-2</c:v>
                </c:pt>
                <c:pt idx="11">
                  <c:v>0.61536178719813683</c:v>
                </c:pt>
              </c:numCache>
            </c:numRef>
          </c:val>
        </c:ser>
        <c:ser>
          <c:idx val="1"/>
          <c:order val="1"/>
          <c:tx>
            <c:strRef>
              <c:f>'c1-5'!$C$18</c:f>
              <c:strCache>
                <c:ptCount val="1"/>
                <c:pt idx="0">
                  <c:v>egyéb hatás</c:v>
                </c:pt>
              </c:strCache>
            </c:strRef>
          </c:tx>
          <c:spPr>
            <a:solidFill>
              <a:schemeClr val="bg2"/>
            </a:solidFill>
          </c:spPr>
          <c:invertIfNegative val="0"/>
          <c:cat>
            <c:numRef>
              <c:f>'c1-5'!$A$19:$A$30</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'c1-5'!$C$19:$C$30</c:f>
              <c:numCache>
                <c:formatCode>0.0</c:formatCode>
                <c:ptCount val="12"/>
                <c:pt idx="0">
                  <c:v>0.21401491625710381</c:v>
                </c:pt>
                <c:pt idx="1">
                  <c:v>-4.954157326102937E-3</c:v>
                </c:pt>
                <c:pt idx="2">
                  <c:v>0.44562026815601169</c:v>
                </c:pt>
                <c:pt idx="3">
                  <c:v>0.45686111916126337</c:v>
                </c:pt>
                <c:pt idx="4">
                  <c:v>0.77995076897828841</c:v>
                </c:pt>
                <c:pt idx="5">
                  <c:v>-6.0131582320681554E-2</c:v>
                </c:pt>
                <c:pt idx="6">
                  <c:v>0.15741449024224607</c:v>
                </c:pt>
                <c:pt idx="7">
                  <c:v>-0.12593449531197831</c:v>
                </c:pt>
                <c:pt idx="8">
                  <c:v>0.14496857690947801</c:v>
                </c:pt>
                <c:pt idx="9">
                  <c:v>0.56374320637292907</c:v>
                </c:pt>
                <c:pt idx="10">
                  <c:v>0.25900226330274378</c:v>
                </c:pt>
                <c:pt idx="11">
                  <c:v>-5.132024113115774E-2</c:v>
                </c:pt>
              </c:numCache>
            </c:numRef>
          </c:val>
        </c:ser>
        <c:dLbls>
          <c:showLegendKey val="0"/>
          <c:showVal val="0"/>
          <c:showCatName val="0"/>
          <c:showSerName val="0"/>
          <c:showPercent val="0"/>
          <c:showBubbleSize val="0"/>
        </c:dLbls>
        <c:gapWidth val="150"/>
        <c:overlap val="100"/>
        <c:axId val="43403136"/>
        <c:axId val="43409408"/>
      </c:barChart>
      <c:lineChart>
        <c:grouping val="standard"/>
        <c:varyColors val="0"/>
        <c:ser>
          <c:idx val="2"/>
          <c:order val="2"/>
          <c:tx>
            <c:strRef>
              <c:f>'c1-5'!$D$18</c:f>
              <c:strCache>
                <c:ptCount val="1"/>
                <c:pt idx="0">
                  <c:v>bázishatás összesen</c:v>
                </c:pt>
              </c:strCache>
            </c:strRef>
          </c:tx>
          <c:spPr>
            <a:ln>
              <a:noFill/>
            </a:ln>
          </c:spPr>
          <c:marker>
            <c:symbol val="diamond"/>
            <c:size val="5"/>
            <c:spPr>
              <a:solidFill>
                <a:schemeClr val="bg1"/>
              </a:solidFill>
              <a:ln w="19050">
                <a:solidFill>
                  <a:srgbClr val="9C0000"/>
                </a:solidFill>
              </a:ln>
            </c:spPr>
          </c:marker>
          <c:cat>
            <c:numRef>
              <c:f>'c1-5'!$A$19:$A$30</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'c1-5'!$D$19:$D$30</c:f>
              <c:numCache>
                <c:formatCode>0.0</c:formatCode>
                <c:ptCount val="12"/>
                <c:pt idx="0">
                  <c:v>0.1923131150426951</c:v>
                </c:pt>
                <c:pt idx="1">
                  <c:v>0.83613163650344158</c:v>
                </c:pt>
                <c:pt idx="2">
                  <c:v>0.51110634266161048</c:v>
                </c:pt>
                <c:pt idx="3">
                  <c:v>0.41408084692747327</c:v>
                </c:pt>
                <c:pt idx="4">
                  <c:v>0.88599122493880322</c:v>
                </c:pt>
                <c:pt idx="5">
                  <c:v>-5.3731779991165893E-2</c:v>
                </c:pt>
                <c:pt idx="6">
                  <c:v>0.29037817642854491</c:v>
                </c:pt>
                <c:pt idx="7">
                  <c:v>7.320621797846566E-2</c:v>
                </c:pt>
                <c:pt idx="8">
                  <c:v>-0.27424449606429246</c:v>
                </c:pt>
                <c:pt idx="9">
                  <c:v>0.5841462389211467</c:v>
                </c:pt>
                <c:pt idx="10">
                  <c:v>0.31855670796486812</c:v>
                </c:pt>
                <c:pt idx="11">
                  <c:v>0.56404154606697909</c:v>
                </c:pt>
              </c:numCache>
            </c:numRef>
          </c:val>
          <c:smooth val="0"/>
        </c:ser>
        <c:dLbls>
          <c:showLegendKey val="0"/>
          <c:showVal val="0"/>
          <c:showCatName val="0"/>
          <c:showSerName val="0"/>
          <c:showPercent val="0"/>
          <c:showBubbleSize val="0"/>
        </c:dLbls>
        <c:marker val="1"/>
        <c:smooth val="0"/>
        <c:axId val="43403136"/>
        <c:axId val="43409408"/>
      </c:lineChart>
      <c:dateAx>
        <c:axId val="43403136"/>
        <c:scaling>
          <c:orientation val="minMax"/>
        </c:scaling>
        <c:delete val="0"/>
        <c:axPos val="b"/>
        <c:numFmt formatCode="yyyy/mm" sourceLinked="0"/>
        <c:majorTickMark val="none"/>
        <c:minorTickMark val="none"/>
        <c:tickLblPos val="low"/>
        <c:txPr>
          <a:bodyPr rot="-5400000" vert="horz"/>
          <a:lstStyle/>
          <a:p>
            <a:pPr>
              <a:defRPr sz="900" b="0">
                <a:latin typeface="Calibri"/>
                <a:ea typeface="Calibri"/>
                <a:cs typeface="Calibri"/>
              </a:defRPr>
            </a:pPr>
            <a:endParaRPr lang="hu-HU"/>
          </a:p>
        </c:txPr>
        <c:crossAx val="43409408"/>
        <c:crosses val="autoZero"/>
        <c:auto val="1"/>
        <c:lblOffset val="100"/>
        <c:baseTimeUnit val="months"/>
        <c:majorUnit val="1"/>
        <c:majorTimeUnit val="months"/>
      </c:dateAx>
      <c:valAx>
        <c:axId val="43409408"/>
        <c:scaling>
          <c:orientation val="minMax"/>
          <c:max val="1"/>
          <c:min val="-0.60000000000000064"/>
        </c:scaling>
        <c:delete val="0"/>
        <c:axPos val="l"/>
        <c:majorGridlines>
          <c:spPr>
            <a:ln>
              <a:solidFill>
                <a:srgbClr val="BFBFBF"/>
              </a:solidFill>
              <a:prstDash val="sysDash"/>
            </a:ln>
          </c:spPr>
        </c:majorGridlines>
        <c:title>
          <c:tx>
            <c:rich>
              <a:bodyPr rot="0" vert="horz"/>
              <a:lstStyle/>
              <a:p>
                <a:pPr algn="l">
                  <a:defRPr/>
                </a:pPr>
                <a:r>
                  <a:rPr lang="hu-HU"/>
                  <a:t>százalék-pont</a:t>
                </a:r>
              </a:p>
            </c:rich>
          </c:tx>
          <c:layout>
            <c:manualLayout>
              <c:xMode val="edge"/>
              <c:yMode val="edge"/>
              <c:x val="0.10547787879559484"/>
              <c:y val="2.0373263888889084E-3"/>
            </c:manualLayout>
          </c:layout>
          <c:overlay val="0"/>
        </c:title>
        <c:numFmt formatCode="0.0" sourceLinked="1"/>
        <c:majorTickMark val="out"/>
        <c:minorTickMark val="none"/>
        <c:tickLblPos val="nextTo"/>
        <c:txPr>
          <a:bodyPr/>
          <a:lstStyle/>
          <a:p>
            <a:pPr>
              <a:defRPr sz="900" b="0">
                <a:latin typeface="Calibri"/>
                <a:ea typeface="Calibri"/>
                <a:cs typeface="Calibri"/>
              </a:defRPr>
            </a:pPr>
            <a:endParaRPr lang="hu-HU"/>
          </a:p>
        </c:txPr>
        <c:crossAx val="43403136"/>
        <c:crosses val="autoZero"/>
        <c:crossBetween val="between"/>
        <c:majorUnit val="0.2"/>
      </c:valAx>
      <c:spPr>
        <a:noFill/>
      </c:spPr>
    </c:plotArea>
    <c:legend>
      <c:legendPos val="b"/>
      <c:layout>
        <c:manualLayout>
          <c:xMode val="edge"/>
          <c:yMode val="edge"/>
          <c:x val="1.0419070512820513E-2"/>
          <c:y val="0.80613585069444915"/>
          <c:w val="0.97576976495725831"/>
          <c:h val="0.19386414930555557"/>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611" l="0.70000000000000062" r="0.70000000000000062" t="0.750000000000006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5363247863394"/>
          <c:y val="7.2332031250001011E-2"/>
          <c:w val="0.85583333333333989"/>
          <c:h val="0.52426475694444441"/>
        </c:manualLayout>
      </c:layout>
      <c:barChart>
        <c:barDir val="col"/>
        <c:grouping val="stacked"/>
        <c:varyColors val="0"/>
        <c:ser>
          <c:idx val="0"/>
          <c:order val="0"/>
          <c:tx>
            <c:strRef>
              <c:f>'c1-5'!$B$17</c:f>
              <c:strCache>
                <c:ptCount val="1"/>
                <c:pt idx="0">
                  <c:v>effect from government measueres</c:v>
                </c:pt>
              </c:strCache>
            </c:strRef>
          </c:tx>
          <c:spPr>
            <a:solidFill>
              <a:schemeClr val="accent6">
                <a:lumMod val="50000"/>
              </a:schemeClr>
            </a:solidFill>
          </c:spPr>
          <c:invertIfNegative val="0"/>
          <c:cat>
            <c:numRef>
              <c:f>'c1-5'!$A$19:$A$30</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'c1-5'!$B$19:$B$30</c:f>
              <c:numCache>
                <c:formatCode>0.0</c:formatCode>
                <c:ptCount val="12"/>
                <c:pt idx="0">
                  <c:v>-2.1701801214408706E-2</c:v>
                </c:pt>
                <c:pt idx="1">
                  <c:v>0.84108579382954451</c:v>
                </c:pt>
                <c:pt idx="2">
                  <c:v>6.548607450559879E-2</c:v>
                </c:pt>
                <c:pt idx="3">
                  <c:v>-4.2780272233790086E-2</c:v>
                </c:pt>
                <c:pt idx="4">
                  <c:v>0.10604045596051477</c:v>
                </c:pt>
                <c:pt idx="5">
                  <c:v>6.3998023295156574E-3</c:v>
                </c:pt>
                <c:pt idx="6">
                  <c:v>0.13296368618629884</c:v>
                </c:pt>
                <c:pt idx="7">
                  <c:v>0.19914071329044397</c:v>
                </c:pt>
                <c:pt idx="8">
                  <c:v>-0.41921307297377047</c:v>
                </c:pt>
                <c:pt idx="9">
                  <c:v>2.0403032548217626E-2</c:v>
                </c:pt>
                <c:pt idx="10">
                  <c:v>5.9554444662124367E-2</c:v>
                </c:pt>
                <c:pt idx="11">
                  <c:v>0.61536178719813683</c:v>
                </c:pt>
              </c:numCache>
            </c:numRef>
          </c:val>
        </c:ser>
        <c:ser>
          <c:idx val="1"/>
          <c:order val="1"/>
          <c:tx>
            <c:strRef>
              <c:f>'c1-5'!$C$17</c:f>
              <c:strCache>
                <c:ptCount val="1"/>
                <c:pt idx="0">
                  <c:v>other effect</c:v>
                </c:pt>
              </c:strCache>
            </c:strRef>
          </c:tx>
          <c:spPr>
            <a:solidFill>
              <a:schemeClr val="bg2"/>
            </a:solidFill>
          </c:spPr>
          <c:invertIfNegative val="0"/>
          <c:cat>
            <c:numRef>
              <c:f>'c1-5'!$A$19:$A$30</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'c1-5'!$C$19:$C$30</c:f>
              <c:numCache>
                <c:formatCode>0.0</c:formatCode>
                <c:ptCount val="12"/>
                <c:pt idx="0">
                  <c:v>0.21401491625710381</c:v>
                </c:pt>
                <c:pt idx="1">
                  <c:v>-4.954157326102937E-3</c:v>
                </c:pt>
                <c:pt idx="2">
                  <c:v>0.44562026815601169</c:v>
                </c:pt>
                <c:pt idx="3">
                  <c:v>0.45686111916126337</c:v>
                </c:pt>
                <c:pt idx="4">
                  <c:v>0.77995076897828841</c:v>
                </c:pt>
                <c:pt idx="5">
                  <c:v>-6.0131582320681554E-2</c:v>
                </c:pt>
                <c:pt idx="6">
                  <c:v>0.15741449024224607</c:v>
                </c:pt>
                <c:pt idx="7">
                  <c:v>-0.12593449531197831</c:v>
                </c:pt>
                <c:pt idx="8">
                  <c:v>0.14496857690947801</c:v>
                </c:pt>
                <c:pt idx="9">
                  <c:v>0.56374320637292907</c:v>
                </c:pt>
                <c:pt idx="10">
                  <c:v>0.25900226330274378</c:v>
                </c:pt>
                <c:pt idx="11">
                  <c:v>-5.132024113115774E-2</c:v>
                </c:pt>
              </c:numCache>
            </c:numRef>
          </c:val>
        </c:ser>
        <c:dLbls>
          <c:showLegendKey val="0"/>
          <c:showVal val="0"/>
          <c:showCatName val="0"/>
          <c:showSerName val="0"/>
          <c:showPercent val="0"/>
          <c:showBubbleSize val="0"/>
        </c:dLbls>
        <c:gapWidth val="150"/>
        <c:overlap val="100"/>
        <c:axId val="43419136"/>
        <c:axId val="43421056"/>
      </c:barChart>
      <c:lineChart>
        <c:grouping val="standard"/>
        <c:varyColors val="0"/>
        <c:ser>
          <c:idx val="2"/>
          <c:order val="2"/>
          <c:tx>
            <c:strRef>
              <c:f>'c1-5'!$D$17</c:f>
              <c:strCache>
                <c:ptCount val="1"/>
                <c:pt idx="0">
                  <c:v>total base effect</c:v>
                </c:pt>
              </c:strCache>
            </c:strRef>
          </c:tx>
          <c:spPr>
            <a:ln>
              <a:noFill/>
            </a:ln>
          </c:spPr>
          <c:marker>
            <c:symbol val="diamond"/>
            <c:size val="5"/>
            <c:spPr>
              <a:solidFill>
                <a:schemeClr val="bg1"/>
              </a:solidFill>
              <a:ln w="19050">
                <a:solidFill>
                  <a:srgbClr val="9C0000"/>
                </a:solidFill>
              </a:ln>
            </c:spPr>
          </c:marker>
          <c:cat>
            <c:numRef>
              <c:f>'c1-5'!$A$19:$A$30</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'c1-5'!$D$19:$D$30</c:f>
              <c:numCache>
                <c:formatCode>0.0</c:formatCode>
                <c:ptCount val="12"/>
                <c:pt idx="0">
                  <c:v>0.1923131150426951</c:v>
                </c:pt>
                <c:pt idx="1">
                  <c:v>0.83613163650344158</c:v>
                </c:pt>
                <c:pt idx="2">
                  <c:v>0.51110634266161048</c:v>
                </c:pt>
                <c:pt idx="3">
                  <c:v>0.41408084692747327</c:v>
                </c:pt>
                <c:pt idx="4">
                  <c:v>0.88599122493880322</c:v>
                </c:pt>
                <c:pt idx="5">
                  <c:v>-5.3731779991165893E-2</c:v>
                </c:pt>
                <c:pt idx="6">
                  <c:v>0.29037817642854491</c:v>
                </c:pt>
                <c:pt idx="7">
                  <c:v>7.320621797846566E-2</c:v>
                </c:pt>
                <c:pt idx="8">
                  <c:v>-0.27424449606429246</c:v>
                </c:pt>
                <c:pt idx="9">
                  <c:v>0.5841462389211467</c:v>
                </c:pt>
                <c:pt idx="10">
                  <c:v>0.31855670796486812</c:v>
                </c:pt>
                <c:pt idx="11">
                  <c:v>0.56404154606697909</c:v>
                </c:pt>
              </c:numCache>
            </c:numRef>
          </c:val>
          <c:smooth val="0"/>
        </c:ser>
        <c:dLbls>
          <c:showLegendKey val="0"/>
          <c:showVal val="0"/>
          <c:showCatName val="0"/>
          <c:showSerName val="0"/>
          <c:showPercent val="0"/>
          <c:showBubbleSize val="0"/>
        </c:dLbls>
        <c:marker val="1"/>
        <c:smooth val="0"/>
        <c:axId val="43419136"/>
        <c:axId val="43421056"/>
      </c:lineChart>
      <c:dateAx>
        <c:axId val="43419136"/>
        <c:scaling>
          <c:orientation val="minMax"/>
        </c:scaling>
        <c:delete val="0"/>
        <c:axPos val="b"/>
        <c:numFmt formatCode="yyyy/mm" sourceLinked="0"/>
        <c:majorTickMark val="none"/>
        <c:minorTickMark val="none"/>
        <c:tickLblPos val="low"/>
        <c:txPr>
          <a:bodyPr rot="-5400000" vert="horz"/>
          <a:lstStyle/>
          <a:p>
            <a:pPr>
              <a:defRPr sz="900" b="0">
                <a:latin typeface="Calibri"/>
                <a:ea typeface="Calibri"/>
                <a:cs typeface="Calibri"/>
              </a:defRPr>
            </a:pPr>
            <a:endParaRPr lang="hu-HU"/>
          </a:p>
        </c:txPr>
        <c:crossAx val="43421056"/>
        <c:crosses val="autoZero"/>
        <c:auto val="1"/>
        <c:lblOffset val="100"/>
        <c:baseTimeUnit val="months"/>
        <c:majorUnit val="1"/>
        <c:majorTimeUnit val="months"/>
      </c:dateAx>
      <c:valAx>
        <c:axId val="43421056"/>
        <c:scaling>
          <c:orientation val="minMax"/>
          <c:max val="1"/>
          <c:min val="-0.60000000000000064"/>
        </c:scaling>
        <c:delete val="0"/>
        <c:axPos val="l"/>
        <c:majorGridlines>
          <c:spPr>
            <a:ln>
              <a:solidFill>
                <a:srgbClr val="BFBFBF"/>
              </a:solidFill>
              <a:prstDash val="sysDash"/>
            </a:ln>
          </c:spPr>
        </c:majorGridlines>
        <c:title>
          <c:tx>
            <c:rich>
              <a:bodyPr rot="0" vert="horz"/>
              <a:lstStyle/>
              <a:p>
                <a:pPr algn="l">
                  <a:defRPr/>
                </a:pPr>
                <a:r>
                  <a:rPr lang="hu-HU"/>
                  <a:t>percentage points</a:t>
                </a:r>
              </a:p>
            </c:rich>
          </c:tx>
          <c:layout>
            <c:manualLayout>
              <c:xMode val="edge"/>
              <c:yMode val="edge"/>
              <c:x val="0.10547787879559484"/>
              <c:y val="2.0373263888889101E-3"/>
            </c:manualLayout>
          </c:layout>
          <c:overlay val="0"/>
        </c:title>
        <c:numFmt formatCode="0.0" sourceLinked="1"/>
        <c:majorTickMark val="out"/>
        <c:minorTickMark val="none"/>
        <c:tickLblPos val="nextTo"/>
        <c:txPr>
          <a:bodyPr/>
          <a:lstStyle/>
          <a:p>
            <a:pPr>
              <a:defRPr sz="900" b="0">
                <a:latin typeface="Calibri"/>
                <a:ea typeface="Calibri"/>
                <a:cs typeface="Calibri"/>
              </a:defRPr>
            </a:pPr>
            <a:endParaRPr lang="hu-HU"/>
          </a:p>
        </c:txPr>
        <c:crossAx val="43419136"/>
        <c:crosses val="autoZero"/>
        <c:crossBetween val="between"/>
        <c:majorUnit val="0.2"/>
      </c:valAx>
      <c:spPr>
        <a:noFill/>
      </c:spPr>
    </c:plotArea>
    <c:legend>
      <c:legendPos val="b"/>
      <c:layout>
        <c:manualLayout>
          <c:xMode val="edge"/>
          <c:yMode val="edge"/>
          <c:x val="1.0419070512820513E-2"/>
          <c:y val="0.80613585069444949"/>
          <c:w val="0.97576976495725809"/>
          <c:h val="0.19386414930555557"/>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633" l="0.70000000000000062" r="0.70000000000000062" t="0.750000000000006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39248"/>
        </c:manualLayout>
      </c:layout>
      <c:areaChart>
        <c:grouping val="stacked"/>
        <c:varyColors val="0"/>
        <c:ser>
          <c:idx val="0"/>
          <c:order val="0"/>
          <c:tx>
            <c:strRef>
              <c:f>'c1-6'!$D$14</c:f>
              <c:strCache>
                <c:ptCount val="1"/>
                <c:pt idx="0">
                  <c:v>lower90</c:v>
                </c:pt>
              </c:strCache>
            </c:strRef>
          </c:tx>
          <c:spPr>
            <a:no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[0]!_c14_lower90</c:f>
              <c:numCache>
                <c:formatCode>0.0</c:formatCode>
                <c:ptCount val="30"/>
                <c:pt idx="0">
                  <c:v>-6.7115279542902897</c:v>
                </c:pt>
                <c:pt idx="1">
                  <c:v>-7.7354554243701728</c:v>
                </c:pt>
                <c:pt idx="2">
                  <c:v>-7.156738218348579</c:v>
                </c:pt>
                <c:pt idx="3">
                  <c:v>-4.7919802502829612</c:v>
                </c:pt>
                <c:pt idx="4">
                  <c:v>-0.33389319200000001</c:v>
                </c:pt>
                <c:pt idx="5">
                  <c:v>0.92997076499999998</c:v>
                </c:pt>
                <c:pt idx="6">
                  <c:v>1.770463908</c:v>
                </c:pt>
                <c:pt idx="7">
                  <c:v>1.777261956</c:v>
                </c:pt>
                <c:pt idx="8">
                  <c:v>2.1964813439999999</c:v>
                </c:pt>
                <c:pt idx="9">
                  <c:v>1.4660471580000001</c:v>
                </c:pt>
                <c:pt idx="10">
                  <c:v>1.2192728450000001</c:v>
                </c:pt>
                <c:pt idx="11">
                  <c:v>1.4222285059999999</c:v>
                </c:pt>
                <c:pt idx="12">
                  <c:v>-1.22290421</c:v>
                </c:pt>
                <c:pt idx="13">
                  <c:v>-1.449933634</c:v>
                </c:pt>
                <c:pt idx="14">
                  <c:v>-1.598908497</c:v>
                </c:pt>
                <c:pt idx="15">
                  <c:v>-2.5141821430000002</c:v>
                </c:pt>
                <c:pt idx="16">
                  <c:v>-0.32858117199999998</c:v>
                </c:pt>
                <c:pt idx="17">
                  <c:v>0.51193877799999998</c:v>
                </c:pt>
                <c:pt idx="18">
                  <c:v>1.7881248830000001</c:v>
                </c:pt>
                <c:pt idx="19">
                  <c:v>2.8860263449999999</c:v>
                </c:pt>
                <c:pt idx="20">
                  <c:v>3.171883206</c:v>
                </c:pt>
                <c:pt idx="21">
                  <c:v>2.8234262679795217</c:v>
                </c:pt>
                <c:pt idx="22">
                  <c:v>1.7261625512091663</c:v>
                </c:pt>
                <c:pt idx="23">
                  <c:v>0.98376541343278578</c:v>
                </c:pt>
                <c:pt idx="24">
                  <c:v>0.34840209393023169</c:v>
                </c:pt>
                <c:pt idx="25">
                  <c:v>0.37925136455675124</c:v>
                </c:pt>
                <c:pt idx="26">
                  <c:v>0.68051284974217308</c:v>
                </c:pt>
                <c:pt idx="27">
                  <c:v>0.98464247218069545</c:v>
                </c:pt>
                <c:pt idx="28">
                  <c:v>0.70395799197564424</c:v>
                </c:pt>
                <c:pt idx="29">
                  <c:v>0.36441407328372311</c:v>
                </c:pt>
              </c:numCache>
            </c:numRef>
          </c:val>
        </c:ser>
        <c:ser>
          <c:idx val="1"/>
          <c:order val="1"/>
          <c:tx>
            <c:strRef>
              <c:f>'c1-6'!$E$14</c:f>
              <c:strCache>
                <c:ptCount val="1"/>
                <c:pt idx="0">
                  <c:v>lower60</c:v>
                </c:pt>
              </c:strCache>
            </c:strRef>
          </c:tx>
          <c:spPr>
            <a:solidFill>
              <a:srgbClr val="7BAFD4">
                <a:lumMod val="50000"/>
                <a:alpha val="50000"/>
              </a:srgbClr>
            </a:solidFill>
            <a:ln w="25400">
              <a:noFill/>
            </a:ln>
          </c:spPr>
          <c:cat>
            <c:numRef>
              <c:f>'c1-6'!$A$15:$A$43</c:f>
              <c:numCache>
                <c:formatCode>yyyy/mm/dd;@</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'c1-6'!$E$15:$E$44</c:f>
              <c:numCache>
                <c:formatCode>0.0</c:formatCode>
                <c:ptCount val="30"/>
                <c:pt idx="21">
                  <c:v>0.34774332208111636</c:v>
                </c:pt>
                <c:pt idx="22">
                  <c:v>0.47706733925928058</c:v>
                </c:pt>
                <c:pt idx="23">
                  <c:v>0.6262101409194285</c:v>
                </c:pt>
                <c:pt idx="24">
                  <c:v>0.79757881843102352</c:v>
                </c:pt>
                <c:pt idx="25">
                  <c:v>0.86403461847759089</c:v>
                </c:pt>
                <c:pt idx="26">
                  <c:v>0.96602007091449171</c:v>
                </c:pt>
                <c:pt idx="27">
                  <c:v>1.0582219676852174</c:v>
                </c:pt>
                <c:pt idx="28">
                  <c:v>1.1430103623211407</c:v>
                </c:pt>
                <c:pt idx="29">
                  <c:v>1.2219294758108723</c:v>
                </c:pt>
              </c:numCache>
            </c:numRef>
          </c:val>
        </c:ser>
        <c:ser>
          <c:idx val="2"/>
          <c:order val="2"/>
          <c:tx>
            <c:strRef>
              <c:f>'c1-6'!$F$14</c:f>
              <c:strCache>
                <c:ptCount val="1"/>
                <c:pt idx="0">
                  <c:v>lower30</c:v>
                </c:pt>
              </c:strCache>
            </c:strRef>
          </c:tx>
          <c:spPr>
            <a:solidFill>
              <a:srgbClr val="7BAFD4">
                <a:lumMod val="50000"/>
                <a:alpha val="65000"/>
              </a:srgbClr>
            </a:solidFill>
            <a:ln w="25400">
              <a:noFill/>
            </a:ln>
          </c:spPr>
          <c:cat>
            <c:numRef>
              <c:f>'c1-6'!$A$15:$A$43</c:f>
              <c:numCache>
                <c:formatCode>yyyy/mm/dd;@</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'c1-6'!$F$15:$F$44</c:f>
              <c:numCache>
                <c:formatCode>0.0</c:formatCode>
                <c:ptCount val="30"/>
                <c:pt idx="21">
                  <c:v>0.19754624682754418</c:v>
                </c:pt>
                <c:pt idx="22">
                  <c:v>0.27101271647911052</c:v>
                </c:pt>
                <c:pt idx="23">
                  <c:v>0.35573785378148637</c:v>
                </c:pt>
                <c:pt idx="24">
                  <c:v>0.45308908072559029</c:v>
                </c:pt>
                <c:pt idx="25">
                  <c:v>0.49084133373954941</c:v>
                </c:pt>
                <c:pt idx="26">
                  <c:v>0.54877729420414534</c:v>
                </c:pt>
                <c:pt idx="27">
                  <c:v>0.60115540616452057</c:v>
                </c:pt>
                <c:pt idx="28">
                  <c:v>0.6493220511330533</c:v>
                </c:pt>
                <c:pt idx="29">
                  <c:v>0.69415447114776985</c:v>
                </c:pt>
              </c:numCache>
            </c:numRef>
          </c:val>
        </c:ser>
        <c:ser>
          <c:idx val="3"/>
          <c:order val="3"/>
          <c:tx>
            <c:strRef>
              <c:f>'c1-6'!$G$14</c:f>
              <c:strCache>
                <c:ptCount val="1"/>
                <c:pt idx="0">
                  <c:v>baseline</c:v>
                </c:pt>
              </c:strCache>
            </c:strRef>
          </c:tx>
          <c:spPr>
            <a:solidFill>
              <a:srgbClr val="7BAFD4">
                <a:lumMod val="50000"/>
                <a:alpha val="80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[0]!_c14_dbaseline</c:f>
              <c:numCache>
                <c:formatCode>0.0</c:formatCode>
                <c:ptCount val="30"/>
                <c:pt idx="21">
                  <c:v>0.16681675211181757</c:v>
                </c:pt>
                <c:pt idx="22">
                  <c:v>0.22885507505244274</c:v>
                </c:pt>
                <c:pt idx="23">
                  <c:v>0.30040071286629955</c:v>
                </c:pt>
                <c:pt idx="24">
                  <c:v>0.38260837691315452</c:v>
                </c:pt>
                <c:pt idx="25">
                  <c:v>0.41448804222610836</c:v>
                </c:pt>
                <c:pt idx="26">
                  <c:v>0.46341171913918977</c:v>
                </c:pt>
                <c:pt idx="27">
                  <c:v>0.50764210396956644</c:v>
                </c:pt>
                <c:pt idx="28">
                  <c:v>0.54831614057016154</c:v>
                </c:pt>
                <c:pt idx="29">
                  <c:v>0.58617461075763488</c:v>
                </c:pt>
              </c:numCache>
            </c:numRef>
          </c:val>
        </c:ser>
        <c:ser>
          <c:idx val="4"/>
          <c:order val="4"/>
          <c:tx>
            <c:strRef>
              <c:f>'c1-6'!$H$14</c:f>
              <c:strCache>
                <c:ptCount val="1"/>
                <c:pt idx="0">
                  <c:v>upper30</c:v>
                </c:pt>
              </c:strCache>
            </c:strRef>
          </c:tx>
          <c:spPr>
            <a:solidFill>
              <a:srgbClr val="7BAFD4">
                <a:lumMod val="50000"/>
                <a:alpha val="80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[0]!_c14_upper30</c:f>
              <c:numCache>
                <c:formatCode>0.0</c:formatCode>
                <c:ptCount val="30"/>
                <c:pt idx="21">
                  <c:v>0.16681675211181757</c:v>
                </c:pt>
                <c:pt idx="22">
                  <c:v>0.22885507505244274</c:v>
                </c:pt>
                <c:pt idx="23">
                  <c:v>0.30040071286629955</c:v>
                </c:pt>
                <c:pt idx="24">
                  <c:v>0.38260837691315475</c:v>
                </c:pt>
                <c:pt idx="25">
                  <c:v>0.41448804222610836</c:v>
                </c:pt>
                <c:pt idx="26">
                  <c:v>0.46341171913918977</c:v>
                </c:pt>
                <c:pt idx="27">
                  <c:v>0.50764210396956644</c:v>
                </c:pt>
                <c:pt idx="28">
                  <c:v>0.54831614057016154</c:v>
                </c:pt>
                <c:pt idx="29">
                  <c:v>0.58617461075763488</c:v>
                </c:pt>
              </c:numCache>
            </c:numRef>
          </c:val>
        </c:ser>
        <c:ser>
          <c:idx val="5"/>
          <c:order val="5"/>
          <c:tx>
            <c:strRef>
              <c:f>'c1-6'!$I$14</c:f>
              <c:strCache>
                <c:ptCount val="1"/>
                <c:pt idx="0">
                  <c:v>upper60</c:v>
                </c:pt>
              </c:strCache>
            </c:strRef>
          </c:tx>
          <c:spPr>
            <a:solidFill>
              <a:srgbClr val="7BAFD4">
                <a:lumMod val="50000"/>
                <a:alpha val="65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[0]!_c14_upper60</c:f>
              <c:numCache>
                <c:formatCode>0.0</c:formatCode>
                <c:ptCount val="30"/>
                <c:pt idx="21">
                  <c:v>0.19754624682754418</c:v>
                </c:pt>
                <c:pt idx="22">
                  <c:v>0.27101271647911052</c:v>
                </c:pt>
                <c:pt idx="23">
                  <c:v>0.35573785378148637</c:v>
                </c:pt>
                <c:pt idx="24">
                  <c:v>0.45308908072559007</c:v>
                </c:pt>
                <c:pt idx="25">
                  <c:v>0.49084133373954941</c:v>
                </c:pt>
                <c:pt idx="26">
                  <c:v>0.54877729420414534</c:v>
                </c:pt>
                <c:pt idx="27">
                  <c:v>0.60115540616452101</c:v>
                </c:pt>
                <c:pt idx="28">
                  <c:v>0.64932205113305308</c:v>
                </c:pt>
                <c:pt idx="29">
                  <c:v>0.69415447114777029</c:v>
                </c:pt>
              </c:numCache>
            </c:numRef>
          </c:val>
        </c:ser>
        <c:ser>
          <c:idx val="6"/>
          <c:order val="6"/>
          <c:tx>
            <c:strRef>
              <c:f>'c1-6'!$J$14</c:f>
              <c:strCache>
                <c:ptCount val="1"/>
                <c:pt idx="0">
                  <c:v>upper90</c:v>
                </c:pt>
              </c:strCache>
            </c:strRef>
          </c:tx>
          <c:spPr>
            <a:solidFill>
              <a:srgbClr val="7BAFD4">
                <a:lumMod val="50000"/>
                <a:alpha val="50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[0]!_c14_upper90</c:f>
              <c:numCache>
                <c:formatCode>0.0</c:formatCode>
                <c:ptCount val="30"/>
                <c:pt idx="21">
                  <c:v>0.34774332208111636</c:v>
                </c:pt>
                <c:pt idx="22">
                  <c:v>0.47706733925928058</c:v>
                </c:pt>
                <c:pt idx="23">
                  <c:v>0.62621014091942806</c:v>
                </c:pt>
                <c:pt idx="24">
                  <c:v>0.79757881843102307</c:v>
                </c:pt>
                <c:pt idx="25">
                  <c:v>0.86403461847759022</c:v>
                </c:pt>
                <c:pt idx="26">
                  <c:v>0.96602007091449105</c:v>
                </c:pt>
                <c:pt idx="27">
                  <c:v>1.058221967685216</c:v>
                </c:pt>
                <c:pt idx="28">
                  <c:v>1.1430103623211396</c:v>
                </c:pt>
                <c:pt idx="29">
                  <c:v>1.221929475810871</c:v>
                </c:pt>
              </c:numCache>
            </c:numRef>
          </c:val>
        </c:ser>
        <c:dLbls>
          <c:showLegendKey val="0"/>
          <c:showVal val="0"/>
          <c:showCatName val="0"/>
          <c:showSerName val="0"/>
          <c:showPercent val="0"/>
          <c:showBubbleSize val="0"/>
        </c:dLbls>
        <c:axId val="43508480"/>
        <c:axId val="43510016"/>
      </c:areaChart>
      <c:barChart>
        <c:barDir val="col"/>
        <c:grouping val="clustered"/>
        <c:varyColors val="0"/>
        <c:ser>
          <c:idx val="7"/>
          <c:order val="8"/>
          <c:tx>
            <c:strRef>
              <c:f>'c1-6'!$L$14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[0]!_c14_dummyfcastplus</c:f>
              <c:numCache>
                <c:formatCode>0</c:formatCode>
                <c:ptCount val="30"/>
              </c:numCache>
            </c:numRef>
          </c:val>
        </c:ser>
        <c:ser>
          <c:idx val="8"/>
          <c:order val="9"/>
          <c:tx>
            <c:strRef>
              <c:f>'c1-6'!$M$14</c:f>
              <c:strCache>
                <c:ptCount val="1"/>
                <c:pt idx="0">
                  <c:v>dummyfcast-</c:v>
                </c:pt>
              </c:strCache>
            </c:strRef>
          </c:tx>
          <c:spPr>
            <a:solidFill>
              <a:sysClr val="windowText" lastClr="000000">
                <a:alpha val="50000"/>
              </a:sysClr>
            </a:solidFill>
          </c:spPr>
          <c:invertIfNegative val="0"/>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[0]!_c14_dummyfcastminus</c:f>
              <c:numCache>
                <c:formatCode>0</c:formatCode>
                <c:ptCount val="30"/>
              </c:numCache>
            </c:numRef>
          </c:val>
        </c:ser>
        <c:dLbls>
          <c:showLegendKey val="0"/>
          <c:showVal val="0"/>
          <c:showCatName val="0"/>
          <c:showSerName val="0"/>
          <c:showPercent val="0"/>
          <c:showBubbleSize val="0"/>
        </c:dLbls>
        <c:gapWidth val="500"/>
        <c:overlap val="100"/>
        <c:axId val="43508480"/>
        <c:axId val="43510016"/>
      </c:barChart>
      <c:lineChart>
        <c:grouping val="standard"/>
        <c:varyColors val="0"/>
        <c:ser>
          <c:idx val="11"/>
          <c:order val="7"/>
          <c:tx>
            <c:strRef>
              <c:f>'c1-6'!$K$13</c:f>
              <c:strCache>
                <c:ptCount val="1"/>
                <c:pt idx="0">
                  <c:v>Alappálya</c:v>
                </c:pt>
              </c:strCache>
            </c:strRef>
          </c:tx>
          <c:spPr>
            <a:ln w="28575">
              <a:solidFill>
                <a:schemeClr val="accent6">
                  <a:lumMod val="50000"/>
                </a:schemeClr>
              </a:solidFill>
              <a:prstDash val="solid"/>
            </a:ln>
          </c:spPr>
          <c:marker>
            <c:symbol val="none"/>
          </c:marker>
          <c:dPt>
            <c:idx val="21"/>
            <c:bubble3D val="0"/>
            <c:spPr>
              <a:ln w="28575">
                <a:solidFill>
                  <a:schemeClr val="bg1"/>
                </a:solidFill>
                <a:prstDash val="sysDash"/>
              </a:ln>
            </c:spPr>
          </c:dPt>
          <c:dPt>
            <c:idx val="22"/>
            <c:bubble3D val="0"/>
            <c:spPr>
              <a:ln w="28575">
                <a:solidFill>
                  <a:schemeClr val="bg1"/>
                </a:solidFill>
                <a:prstDash val="sysDash"/>
              </a:ln>
            </c:spPr>
          </c:dPt>
          <c:dPt>
            <c:idx val="23"/>
            <c:bubble3D val="0"/>
            <c:spPr>
              <a:ln w="28575">
                <a:solidFill>
                  <a:schemeClr val="bg1"/>
                </a:solidFill>
                <a:prstDash val="sysDash"/>
              </a:ln>
            </c:spPr>
          </c:dPt>
          <c:dPt>
            <c:idx val="24"/>
            <c:bubble3D val="0"/>
            <c:spPr>
              <a:ln w="28575">
                <a:solidFill>
                  <a:schemeClr val="bg1"/>
                </a:solidFill>
                <a:prstDash val="sysDash"/>
              </a:ln>
            </c:spPr>
          </c:dPt>
          <c:dPt>
            <c:idx val="25"/>
            <c:bubble3D val="0"/>
            <c:spPr>
              <a:ln w="28575">
                <a:solidFill>
                  <a:schemeClr val="bg1"/>
                </a:solidFill>
                <a:prstDash val="sysDash"/>
              </a:ln>
            </c:spPr>
          </c:dPt>
          <c:dPt>
            <c:idx val="26"/>
            <c:bubble3D val="0"/>
            <c:spPr>
              <a:ln w="28575">
                <a:solidFill>
                  <a:schemeClr val="bg1"/>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dash"/>
              </a:ln>
            </c:spPr>
          </c:dPt>
          <c:cat>
            <c:numRef>
              <c:f>'c1-6'!$A$15:$A$43</c:f>
              <c:numCache>
                <c:formatCode>yyyy/mm/dd;@</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'c1-6'!$K$15:$K$44</c:f>
              <c:numCache>
                <c:formatCode>0.0</c:formatCode>
                <c:ptCount val="30"/>
                <c:pt idx="0">
                  <c:v>-6.7115279542902897</c:v>
                </c:pt>
                <c:pt idx="1">
                  <c:v>-7.7354554243701728</c:v>
                </c:pt>
                <c:pt idx="2">
                  <c:v>-7.156738218348579</c:v>
                </c:pt>
                <c:pt idx="3">
                  <c:v>-4.7919802502829612</c:v>
                </c:pt>
                <c:pt idx="4">
                  <c:v>-0.33389319200000001</c:v>
                </c:pt>
                <c:pt idx="5">
                  <c:v>0.92997076499999998</c:v>
                </c:pt>
                <c:pt idx="6">
                  <c:v>1.770463908</c:v>
                </c:pt>
                <c:pt idx="7">
                  <c:v>1.777261956</c:v>
                </c:pt>
                <c:pt idx="8">
                  <c:v>2.1964813439999999</c:v>
                </c:pt>
                <c:pt idx="9">
                  <c:v>1.4660471580000001</c:v>
                </c:pt>
                <c:pt idx="10">
                  <c:v>1.2192728450000001</c:v>
                </c:pt>
                <c:pt idx="11">
                  <c:v>1.4222285059999999</c:v>
                </c:pt>
                <c:pt idx="12">
                  <c:v>-1.22290421</c:v>
                </c:pt>
                <c:pt idx="13">
                  <c:v>-1.449933634</c:v>
                </c:pt>
                <c:pt idx="14">
                  <c:v>-1.598908497</c:v>
                </c:pt>
                <c:pt idx="15">
                  <c:v>-2.5141821430000002</c:v>
                </c:pt>
                <c:pt idx="16">
                  <c:v>-0.32858117199999998</c:v>
                </c:pt>
                <c:pt idx="17">
                  <c:v>0.51193877799999998</c:v>
                </c:pt>
                <c:pt idx="18">
                  <c:v>1.7881248830000001</c:v>
                </c:pt>
                <c:pt idx="19">
                  <c:v>2.8860263449999999</c:v>
                </c:pt>
                <c:pt idx="20">
                  <c:v>3.171883206</c:v>
                </c:pt>
                <c:pt idx="21">
                  <c:v>3.5355325889999998</c:v>
                </c:pt>
                <c:pt idx="22">
                  <c:v>2.7030976820000001</c:v>
                </c:pt>
                <c:pt idx="23">
                  <c:v>2.2661141210000002</c:v>
                </c:pt>
                <c:pt idx="24">
                  <c:v>1.98167837</c:v>
                </c:pt>
                <c:pt idx="25">
                  <c:v>2.1486153589999999</c:v>
                </c:pt>
                <c:pt idx="26">
                  <c:v>2.6587219339999999</c:v>
                </c:pt>
                <c:pt idx="27">
                  <c:v>3.1516619499999998</c:v>
                </c:pt>
                <c:pt idx="28">
                  <c:v>3.0446065459999998</c:v>
                </c:pt>
                <c:pt idx="29">
                  <c:v>2.8666726310000001</c:v>
                </c:pt>
              </c:numCache>
            </c:numRef>
          </c:val>
          <c:smooth val="0"/>
        </c:ser>
        <c:dLbls>
          <c:showLegendKey val="0"/>
          <c:showVal val="0"/>
          <c:showCatName val="0"/>
          <c:showSerName val="0"/>
          <c:showPercent val="0"/>
          <c:showBubbleSize val="0"/>
        </c:dLbls>
        <c:marker val="1"/>
        <c:smooth val="0"/>
        <c:axId val="43512192"/>
        <c:axId val="43513728"/>
      </c:lineChart>
      <c:dateAx>
        <c:axId val="43508480"/>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3510016"/>
        <c:crosses val="autoZero"/>
        <c:auto val="1"/>
        <c:lblOffset val="100"/>
        <c:baseTimeUnit val="months"/>
        <c:majorUnit val="1"/>
        <c:majorTimeUnit val="years"/>
      </c:dateAx>
      <c:valAx>
        <c:axId val="43510016"/>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16958"/>
              <c:y val="1.0343033159118274E-4"/>
            </c:manualLayout>
          </c:layout>
          <c:overlay val="0"/>
          <c:spPr>
            <a:noFill/>
            <a:ln w="25400">
              <a:noFill/>
            </a:ln>
          </c:spPr>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3508480"/>
        <c:crosses val="max"/>
        <c:crossBetween val="between"/>
        <c:majorUnit val="1"/>
        <c:minorUnit val="0.5"/>
      </c:valAx>
      <c:dateAx>
        <c:axId val="43512192"/>
        <c:scaling>
          <c:orientation val="minMax"/>
        </c:scaling>
        <c:delete val="1"/>
        <c:axPos val="b"/>
        <c:numFmt formatCode="yyyy/mm/dd;@" sourceLinked="1"/>
        <c:majorTickMark val="out"/>
        <c:minorTickMark val="none"/>
        <c:tickLblPos val="none"/>
        <c:crossAx val="43513728"/>
        <c:crossesAt val="-3"/>
        <c:auto val="1"/>
        <c:lblOffset val="100"/>
        <c:baseTimeUnit val="months"/>
      </c:dateAx>
      <c:valAx>
        <c:axId val="43513728"/>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274E-4"/>
            </c:manualLayout>
          </c:layout>
          <c:overlay val="0"/>
          <c:spPr>
            <a:noFill/>
            <a:ln w="25400">
              <a:noFill/>
            </a:ln>
          </c:spPr>
        </c:title>
        <c:numFmt formatCode="0" sourceLinked="0"/>
        <c:majorTickMark val="out"/>
        <c:minorTickMark val="none"/>
        <c:tickLblPos val="nextTo"/>
        <c:txPr>
          <a:bodyPr rot="0" vert="horz"/>
          <a:lstStyle/>
          <a:p>
            <a:pPr>
              <a:defRPr/>
            </a:pPr>
            <a:endParaRPr lang="hu-HU"/>
          </a:p>
        </c:txPr>
        <c:crossAx val="4351219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39303"/>
        </c:manualLayout>
      </c:layout>
      <c:areaChart>
        <c:grouping val="stacked"/>
        <c:varyColors val="0"/>
        <c:ser>
          <c:idx val="0"/>
          <c:order val="0"/>
          <c:tx>
            <c:strRef>
              <c:f>'c1-6'!$D$14</c:f>
              <c:strCache>
                <c:ptCount val="1"/>
                <c:pt idx="0">
                  <c:v>lower90</c:v>
                </c:pt>
              </c:strCache>
            </c:strRef>
          </c:tx>
          <c:spPr>
            <a:no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[0]!_c14_lower90</c:f>
              <c:numCache>
                <c:formatCode>0.0</c:formatCode>
                <c:ptCount val="30"/>
                <c:pt idx="0">
                  <c:v>-6.7115279542902897</c:v>
                </c:pt>
                <c:pt idx="1">
                  <c:v>-7.7354554243701728</c:v>
                </c:pt>
                <c:pt idx="2">
                  <c:v>-7.156738218348579</c:v>
                </c:pt>
                <c:pt idx="3">
                  <c:v>-4.7919802502829612</c:v>
                </c:pt>
                <c:pt idx="4">
                  <c:v>-0.33389319200000001</c:v>
                </c:pt>
                <c:pt idx="5">
                  <c:v>0.92997076499999998</c:v>
                </c:pt>
                <c:pt idx="6">
                  <c:v>1.770463908</c:v>
                </c:pt>
                <c:pt idx="7">
                  <c:v>1.777261956</c:v>
                </c:pt>
                <c:pt idx="8">
                  <c:v>2.1964813439999999</c:v>
                </c:pt>
                <c:pt idx="9">
                  <c:v>1.4660471580000001</c:v>
                </c:pt>
                <c:pt idx="10">
                  <c:v>1.2192728450000001</c:v>
                </c:pt>
                <c:pt idx="11">
                  <c:v>1.4222285059999999</c:v>
                </c:pt>
                <c:pt idx="12">
                  <c:v>-1.22290421</c:v>
                </c:pt>
                <c:pt idx="13">
                  <c:v>-1.449933634</c:v>
                </c:pt>
                <c:pt idx="14">
                  <c:v>-1.598908497</c:v>
                </c:pt>
                <c:pt idx="15">
                  <c:v>-2.5141821430000002</c:v>
                </c:pt>
                <c:pt idx="16">
                  <c:v>-0.32858117199999998</c:v>
                </c:pt>
                <c:pt idx="17">
                  <c:v>0.51193877799999998</c:v>
                </c:pt>
                <c:pt idx="18">
                  <c:v>1.7881248830000001</c:v>
                </c:pt>
                <c:pt idx="19">
                  <c:v>2.8860263449999999</c:v>
                </c:pt>
                <c:pt idx="20">
                  <c:v>3.171883206</c:v>
                </c:pt>
                <c:pt idx="21">
                  <c:v>2.8234262679795217</c:v>
                </c:pt>
                <c:pt idx="22">
                  <c:v>1.7261625512091663</c:v>
                </c:pt>
                <c:pt idx="23">
                  <c:v>0.98376541343278578</c:v>
                </c:pt>
                <c:pt idx="24">
                  <c:v>0.34840209393023169</c:v>
                </c:pt>
                <c:pt idx="25">
                  <c:v>0.37925136455675124</c:v>
                </c:pt>
                <c:pt idx="26">
                  <c:v>0.68051284974217308</c:v>
                </c:pt>
                <c:pt idx="27">
                  <c:v>0.98464247218069545</c:v>
                </c:pt>
                <c:pt idx="28">
                  <c:v>0.70395799197564424</c:v>
                </c:pt>
                <c:pt idx="29">
                  <c:v>0.36441407328372311</c:v>
                </c:pt>
              </c:numCache>
            </c:numRef>
          </c:val>
        </c:ser>
        <c:ser>
          <c:idx val="1"/>
          <c:order val="1"/>
          <c:tx>
            <c:strRef>
              <c:f>'c1-6'!$E$14</c:f>
              <c:strCache>
                <c:ptCount val="1"/>
                <c:pt idx="0">
                  <c:v>lower60</c:v>
                </c:pt>
              </c:strCache>
            </c:strRef>
          </c:tx>
          <c:spPr>
            <a:solidFill>
              <a:srgbClr val="7BAFD4">
                <a:lumMod val="50000"/>
                <a:alpha val="50000"/>
              </a:srgbClr>
            </a:solidFill>
            <a:ln w="25400">
              <a:noFill/>
            </a:ln>
          </c:spPr>
          <c:cat>
            <c:numRef>
              <c:f>'c1-6'!$A$15:$A$43</c:f>
              <c:numCache>
                <c:formatCode>yyyy/mm/dd;@</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'c1-6'!$E$15:$E$44</c:f>
              <c:numCache>
                <c:formatCode>0.0</c:formatCode>
                <c:ptCount val="30"/>
                <c:pt idx="21">
                  <c:v>0.34774332208111636</c:v>
                </c:pt>
                <c:pt idx="22">
                  <c:v>0.47706733925928058</c:v>
                </c:pt>
                <c:pt idx="23">
                  <c:v>0.6262101409194285</c:v>
                </c:pt>
                <c:pt idx="24">
                  <c:v>0.79757881843102352</c:v>
                </c:pt>
                <c:pt idx="25">
                  <c:v>0.86403461847759089</c:v>
                </c:pt>
                <c:pt idx="26">
                  <c:v>0.96602007091449171</c:v>
                </c:pt>
                <c:pt idx="27">
                  <c:v>1.0582219676852174</c:v>
                </c:pt>
                <c:pt idx="28">
                  <c:v>1.1430103623211407</c:v>
                </c:pt>
                <c:pt idx="29">
                  <c:v>1.2219294758108723</c:v>
                </c:pt>
              </c:numCache>
            </c:numRef>
          </c:val>
        </c:ser>
        <c:ser>
          <c:idx val="2"/>
          <c:order val="2"/>
          <c:tx>
            <c:strRef>
              <c:f>'c1-6'!$F$14</c:f>
              <c:strCache>
                <c:ptCount val="1"/>
                <c:pt idx="0">
                  <c:v>lower30</c:v>
                </c:pt>
              </c:strCache>
            </c:strRef>
          </c:tx>
          <c:spPr>
            <a:solidFill>
              <a:srgbClr val="7BAFD4">
                <a:lumMod val="50000"/>
                <a:alpha val="65000"/>
              </a:srgbClr>
            </a:solidFill>
            <a:ln w="25400">
              <a:noFill/>
            </a:ln>
          </c:spPr>
          <c:cat>
            <c:numRef>
              <c:f>'c1-6'!$A$15:$A$43</c:f>
              <c:numCache>
                <c:formatCode>yyyy/mm/dd;@</c:formatCode>
                <c:ptCount val="2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numCache>
            </c:numRef>
          </c:cat>
          <c:val>
            <c:numRef>
              <c:f>'c1-6'!$F$15:$F$44</c:f>
              <c:numCache>
                <c:formatCode>0.0</c:formatCode>
                <c:ptCount val="30"/>
                <c:pt idx="21">
                  <c:v>0.19754624682754418</c:v>
                </c:pt>
                <c:pt idx="22">
                  <c:v>0.27101271647911052</c:v>
                </c:pt>
                <c:pt idx="23">
                  <c:v>0.35573785378148637</c:v>
                </c:pt>
                <c:pt idx="24">
                  <c:v>0.45308908072559029</c:v>
                </c:pt>
                <c:pt idx="25">
                  <c:v>0.49084133373954941</c:v>
                </c:pt>
                <c:pt idx="26">
                  <c:v>0.54877729420414534</c:v>
                </c:pt>
                <c:pt idx="27">
                  <c:v>0.60115540616452057</c:v>
                </c:pt>
                <c:pt idx="28">
                  <c:v>0.6493220511330533</c:v>
                </c:pt>
                <c:pt idx="29">
                  <c:v>0.69415447114776985</c:v>
                </c:pt>
              </c:numCache>
            </c:numRef>
          </c:val>
        </c:ser>
        <c:ser>
          <c:idx val="3"/>
          <c:order val="3"/>
          <c:tx>
            <c:strRef>
              <c:f>'c1-6'!$G$14</c:f>
              <c:strCache>
                <c:ptCount val="1"/>
                <c:pt idx="0">
                  <c:v>baseline</c:v>
                </c:pt>
              </c:strCache>
            </c:strRef>
          </c:tx>
          <c:spPr>
            <a:solidFill>
              <a:srgbClr val="7BAFD4">
                <a:lumMod val="50000"/>
                <a:alpha val="80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[0]!_c14_dbaseline</c:f>
              <c:numCache>
                <c:formatCode>0.0</c:formatCode>
                <c:ptCount val="30"/>
                <c:pt idx="21">
                  <c:v>0.16681675211181757</c:v>
                </c:pt>
                <c:pt idx="22">
                  <c:v>0.22885507505244274</c:v>
                </c:pt>
                <c:pt idx="23">
                  <c:v>0.30040071286629955</c:v>
                </c:pt>
                <c:pt idx="24">
                  <c:v>0.38260837691315452</c:v>
                </c:pt>
                <c:pt idx="25">
                  <c:v>0.41448804222610836</c:v>
                </c:pt>
                <c:pt idx="26">
                  <c:v>0.46341171913918977</c:v>
                </c:pt>
                <c:pt idx="27">
                  <c:v>0.50764210396956644</c:v>
                </c:pt>
                <c:pt idx="28">
                  <c:v>0.54831614057016154</c:v>
                </c:pt>
                <c:pt idx="29">
                  <c:v>0.58617461075763488</c:v>
                </c:pt>
              </c:numCache>
            </c:numRef>
          </c:val>
        </c:ser>
        <c:ser>
          <c:idx val="4"/>
          <c:order val="4"/>
          <c:tx>
            <c:strRef>
              <c:f>'c1-6'!$H$14</c:f>
              <c:strCache>
                <c:ptCount val="1"/>
                <c:pt idx="0">
                  <c:v>upper30</c:v>
                </c:pt>
              </c:strCache>
            </c:strRef>
          </c:tx>
          <c:spPr>
            <a:solidFill>
              <a:srgbClr val="7BAFD4">
                <a:lumMod val="50000"/>
                <a:alpha val="80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[0]!_c14_upper30</c:f>
              <c:numCache>
                <c:formatCode>0.0</c:formatCode>
                <c:ptCount val="30"/>
                <c:pt idx="21">
                  <c:v>0.16681675211181757</c:v>
                </c:pt>
                <c:pt idx="22">
                  <c:v>0.22885507505244274</c:v>
                </c:pt>
                <c:pt idx="23">
                  <c:v>0.30040071286629955</c:v>
                </c:pt>
                <c:pt idx="24">
                  <c:v>0.38260837691315475</c:v>
                </c:pt>
                <c:pt idx="25">
                  <c:v>0.41448804222610836</c:v>
                </c:pt>
                <c:pt idx="26">
                  <c:v>0.46341171913918977</c:v>
                </c:pt>
                <c:pt idx="27">
                  <c:v>0.50764210396956644</c:v>
                </c:pt>
                <c:pt idx="28">
                  <c:v>0.54831614057016154</c:v>
                </c:pt>
                <c:pt idx="29">
                  <c:v>0.58617461075763488</c:v>
                </c:pt>
              </c:numCache>
            </c:numRef>
          </c:val>
        </c:ser>
        <c:ser>
          <c:idx val="5"/>
          <c:order val="5"/>
          <c:tx>
            <c:strRef>
              <c:f>'c1-6'!$I$14</c:f>
              <c:strCache>
                <c:ptCount val="1"/>
                <c:pt idx="0">
                  <c:v>upper60</c:v>
                </c:pt>
              </c:strCache>
            </c:strRef>
          </c:tx>
          <c:spPr>
            <a:solidFill>
              <a:srgbClr val="7BAFD4">
                <a:lumMod val="50000"/>
                <a:alpha val="65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[0]!_c14_upper60</c:f>
              <c:numCache>
                <c:formatCode>0.0</c:formatCode>
                <c:ptCount val="30"/>
                <c:pt idx="21">
                  <c:v>0.19754624682754418</c:v>
                </c:pt>
                <c:pt idx="22">
                  <c:v>0.27101271647911052</c:v>
                </c:pt>
                <c:pt idx="23">
                  <c:v>0.35573785378148637</c:v>
                </c:pt>
                <c:pt idx="24">
                  <c:v>0.45308908072559007</c:v>
                </c:pt>
                <c:pt idx="25">
                  <c:v>0.49084133373954941</c:v>
                </c:pt>
                <c:pt idx="26">
                  <c:v>0.54877729420414534</c:v>
                </c:pt>
                <c:pt idx="27">
                  <c:v>0.60115540616452101</c:v>
                </c:pt>
                <c:pt idx="28">
                  <c:v>0.64932205113305308</c:v>
                </c:pt>
                <c:pt idx="29">
                  <c:v>0.69415447114777029</c:v>
                </c:pt>
              </c:numCache>
            </c:numRef>
          </c:val>
        </c:ser>
        <c:ser>
          <c:idx val="6"/>
          <c:order val="6"/>
          <c:tx>
            <c:strRef>
              <c:f>'c1-6'!$J$14</c:f>
              <c:strCache>
                <c:ptCount val="1"/>
                <c:pt idx="0">
                  <c:v>upper90</c:v>
                </c:pt>
              </c:strCache>
            </c:strRef>
          </c:tx>
          <c:spPr>
            <a:solidFill>
              <a:srgbClr val="7BAFD4">
                <a:lumMod val="50000"/>
                <a:alpha val="50000"/>
              </a:srgbClr>
            </a:solidFill>
            <a:ln w="25400">
              <a:noFill/>
            </a:ln>
          </c:spPr>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[0]!_c14_upper90</c:f>
              <c:numCache>
                <c:formatCode>0.0</c:formatCode>
                <c:ptCount val="30"/>
                <c:pt idx="21">
                  <c:v>0.34774332208111636</c:v>
                </c:pt>
                <c:pt idx="22">
                  <c:v>0.47706733925928058</c:v>
                </c:pt>
                <c:pt idx="23">
                  <c:v>0.62621014091942806</c:v>
                </c:pt>
                <c:pt idx="24">
                  <c:v>0.79757881843102307</c:v>
                </c:pt>
                <c:pt idx="25">
                  <c:v>0.86403461847759022</c:v>
                </c:pt>
                <c:pt idx="26">
                  <c:v>0.96602007091449105</c:v>
                </c:pt>
                <c:pt idx="27">
                  <c:v>1.058221967685216</c:v>
                </c:pt>
                <c:pt idx="28">
                  <c:v>1.1430103623211396</c:v>
                </c:pt>
                <c:pt idx="29">
                  <c:v>1.221929475810871</c:v>
                </c:pt>
              </c:numCache>
            </c:numRef>
          </c:val>
        </c:ser>
        <c:dLbls>
          <c:showLegendKey val="0"/>
          <c:showVal val="0"/>
          <c:showCatName val="0"/>
          <c:showSerName val="0"/>
          <c:showPercent val="0"/>
          <c:showBubbleSize val="0"/>
        </c:dLbls>
        <c:axId val="43616128"/>
        <c:axId val="43617664"/>
      </c:areaChart>
      <c:barChart>
        <c:barDir val="col"/>
        <c:grouping val="clustered"/>
        <c:varyColors val="0"/>
        <c:ser>
          <c:idx val="7"/>
          <c:order val="8"/>
          <c:tx>
            <c:strRef>
              <c:f>'c1-6'!$L$14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[0]!_c14_dummyfcastplus</c:f>
              <c:numCache>
                <c:formatCode>0</c:formatCode>
                <c:ptCount val="30"/>
              </c:numCache>
            </c:numRef>
          </c:val>
        </c:ser>
        <c:ser>
          <c:idx val="8"/>
          <c:order val="9"/>
          <c:tx>
            <c:strRef>
              <c:f>'c1-6'!$M$14</c:f>
              <c:strCache>
                <c:ptCount val="1"/>
                <c:pt idx="0">
                  <c:v>dummyfcast-</c:v>
                </c:pt>
              </c:strCache>
            </c:strRef>
          </c:tx>
          <c:spPr>
            <a:solidFill>
              <a:sysClr val="windowText" lastClr="000000">
                <a:alpha val="50000"/>
              </a:sysClr>
            </a:solidFill>
          </c:spPr>
          <c:invertIfNegative val="0"/>
          <c:cat>
            <c:numRef>
              <c:f>[0]!_c14_datum</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[0]!_c14_dummyfcastminus</c:f>
              <c:numCache>
                <c:formatCode>0</c:formatCode>
                <c:ptCount val="30"/>
              </c:numCache>
            </c:numRef>
          </c:val>
        </c:ser>
        <c:dLbls>
          <c:showLegendKey val="0"/>
          <c:showVal val="0"/>
          <c:showCatName val="0"/>
          <c:showSerName val="0"/>
          <c:showPercent val="0"/>
          <c:showBubbleSize val="0"/>
        </c:dLbls>
        <c:gapWidth val="500"/>
        <c:overlap val="100"/>
        <c:axId val="43616128"/>
        <c:axId val="43617664"/>
      </c:barChart>
      <c:lineChart>
        <c:grouping val="standard"/>
        <c:varyColors val="0"/>
        <c:ser>
          <c:idx val="11"/>
          <c:order val="7"/>
          <c:tx>
            <c:strRef>
              <c:f>'c1-6'!$K$13</c:f>
              <c:strCache>
                <c:ptCount val="1"/>
                <c:pt idx="0">
                  <c:v>Alappálya</c:v>
                </c:pt>
              </c:strCache>
            </c:strRef>
          </c:tx>
          <c:spPr>
            <a:ln w="28575">
              <a:solidFill>
                <a:schemeClr val="accent6">
                  <a:lumMod val="50000"/>
                </a:schemeClr>
              </a:solidFill>
              <a:prstDash val="solid"/>
            </a:ln>
          </c:spPr>
          <c:marker>
            <c:symbol val="none"/>
          </c:marker>
          <c:dPt>
            <c:idx val="21"/>
            <c:bubble3D val="0"/>
            <c:spPr>
              <a:ln w="28575">
                <a:solidFill>
                  <a:schemeClr val="bg1"/>
                </a:solidFill>
                <a:prstDash val="sysDash"/>
              </a:ln>
            </c:spPr>
          </c:dPt>
          <c:dPt>
            <c:idx val="22"/>
            <c:bubble3D val="0"/>
            <c:spPr>
              <a:ln w="28575">
                <a:solidFill>
                  <a:schemeClr val="bg1"/>
                </a:solidFill>
                <a:prstDash val="sysDash"/>
              </a:ln>
            </c:spPr>
          </c:dPt>
          <c:dPt>
            <c:idx val="23"/>
            <c:bubble3D val="0"/>
            <c:spPr>
              <a:ln w="28575">
                <a:solidFill>
                  <a:schemeClr val="bg1"/>
                </a:solidFill>
                <a:prstDash val="sysDash"/>
              </a:ln>
            </c:spPr>
          </c:dPt>
          <c:dPt>
            <c:idx val="24"/>
            <c:bubble3D val="0"/>
            <c:spPr>
              <a:ln w="28575">
                <a:solidFill>
                  <a:schemeClr val="bg1"/>
                </a:solidFill>
                <a:prstDash val="sysDash"/>
              </a:ln>
            </c:spPr>
          </c:dPt>
          <c:dPt>
            <c:idx val="25"/>
            <c:bubble3D val="0"/>
            <c:spPr>
              <a:ln w="28575">
                <a:solidFill>
                  <a:schemeClr val="bg1"/>
                </a:solidFill>
                <a:prstDash val="sysDash"/>
              </a:ln>
            </c:spPr>
          </c:dPt>
          <c:dPt>
            <c:idx val="26"/>
            <c:bubble3D val="0"/>
            <c:spPr>
              <a:ln w="28575">
                <a:solidFill>
                  <a:schemeClr val="bg1"/>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dash"/>
              </a:ln>
            </c:spPr>
          </c:dPt>
          <c:cat>
            <c:numRef>
              <c:f>'c1-6'!$A$15:$A$44</c:f>
              <c:numCache>
                <c:formatCode>yyyy/mm/dd;@</c:formatCode>
                <c:ptCount val="30"/>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numCache>
            </c:numRef>
          </c:cat>
          <c:val>
            <c:numRef>
              <c:f>'c1-6'!$K$15:$K$44</c:f>
              <c:numCache>
                <c:formatCode>0.0</c:formatCode>
                <c:ptCount val="30"/>
                <c:pt idx="0">
                  <c:v>-6.7115279542902897</c:v>
                </c:pt>
                <c:pt idx="1">
                  <c:v>-7.7354554243701728</c:v>
                </c:pt>
                <c:pt idx="2">
                  <c:v>-7.156738218348579</c:v>
                </c:pt>
                <c:pt idx="3">
                  <c:v>-4.7919802502829612</c:v>
                </c:pt>
                <c:pt idx="4">
                  <c:v>-0.33389319200000001</c:v>
                </c:pt>
                <c:pt idx="5">
                  <c:v>0.92997076499999998</c:v>
                </c:pt>
                <c:pt idx="6">
                  <c:v>1.770463908</c:v>
                </c:pt>
                <c:pt idx="7">
                  <c:v>1.777261956</c:v>
                </c:pt>
                <c:pt idx="8">
                  <c:v>2.1964813439999999</c:v>
                </c:pt>
                <c:pt idx="9">
                  <c:v>1.4660471580000001</c:v>
                </c:pt>
                <c:pt idx="10">
                  <c:v>1.2192728450000001</c:v>
                </c:pt>
                <c:pt idx="11">
                  <c:v>1.4222285059999999</c:v>
                </c:pt>
                <c:pt idx="12">
                  <c:v>-1.22290421</c:v>
                </c:pt>
                <c:pt idx="13">
                  <c:v>-1.449933634</c:v>
                </c:pt>
                <c:pt idx="14">
                  <c:v>-1.598908497</c:v>
                </c:pt>
                <c:pt idx="15">
                  <c:v>-2.5141821430000002</c:v>
                </c:pt>
                <c:pt idx="16">
                  <c:v>-0.32858117199999998</c:v>
                </c:pt>
                <c:pt idx="17">
                  <c:v>0.51193877799999998</c:v>
                </c:pt>
                <c:pt idx="18">
                  <c:v>1.7881248830000001</c:v>
                </c:pt>
                <c:pt idx="19">
                  <c:v>2.8860263449999999</c:v>
                </c:pt>
                <c:pt idx="20">
                  <c:v>3.171883206</c:v>
                </c:pt>
                <c:pt idx="21">
                  <c:v>3.5355325889999998</c:v>
                </c:pt>
                <c:pt idx="22">
                  <c:v>2.7030976820000001</c:v>
                </c:pt>
                <c:pt idx="23">
                  <c:v>2.2661141210000002</c:v>
                </c:pt>
                <c:pt idx="24">
                  <c:v>1.98167837</c:v>
                </c:pt>
                <c:pt idx="25">
                  <c:v>2.1486153589999999</c:v>
                </c:pt>
                <c:pt idx="26">
                  <c:v>2.6587219339999999</c:v>
                </c:pt>
                <c:pt idx="27">
                  <c:v>3.1516619499999998</c:v>
                </c:pt>
                <c:pt idx="28">
                  <c:v>3.0446065459999998</c:v>
                </c:pt>
                <c:pt idx="29">
                  <c:v>2.8666726310000001</c:v>
                </c:pt>
              </c:numCache>
            </c:numRef>
          </c:val>
          <c:smooth val="0"/>
        </c:ser>
        <c:dLbls>
          <c:showLegendKey val="0"/>
          <c:showVal val="0"/>
          <c:showCatName val="0"/>
          <c:showSerName val="0"/>
          <c:showPercent val="0"/>
          <c:showBubbleSize val="0"/>
        </c:dLbls>
        <c:marker val="1"/>
        <c:smooth val="0"/>
        <c:axId val="43623936"/>
        <c:axId val="43625472"/>
      </c:lineChart>
      <c:dateAx>
        <c:axId val="43616128"/>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3617664"/>
        <c:crosses val="autoZero"/>
        <c:auto val="1"/>
        <c:lblOffset val="100"/>
        <c:baseTimeUnit val="months"/>
        <c:majorUnit val="1"/>
        <c:majorTimeUnit val="years"/>
      </c:dateAx>
      <c:valAx>
        <c:axId val="4361766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8708947368422111"/>
              <c:y val="1.0324139005766347E-4"/>
            </c:manualLayout>
          </c:layout>
          <c:overlay val="0"/>
          <c:spPr>
            <a:noFill/>
            <a:ln w="25400">
              <a:noFill/>
            </a:ln>
          </c:spPr>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3616128"/>
        <c:crosses val="max"/>
        <c:crossBetween val="between"/>
        <c:majorUnit val="1"/>
        <c:minorUnit val="0.5"/>
      </c:valAx>
      <c:dateAx>
        <c:axId val="43623936"/>
        <c:scaling>
          <c:orientation val="minMax"/>
        </c:scaling>
        <c:delete val="1"/>
        <c:axPos val="b"/>
        <c:numFmt formatCode="yyyy/mm/dd;@" sourceLinked="1"/>
        <c:majorTickMark val="out"/>
        <c:minorTickMark val="none"/>
        <c:tickLblPos val="none"/>
        <c:crossAx val="43625472"/>
        <c:crossesAt val="-3"/>
        <c:auto val="1"/>
        <c:lblOffset val="100"/>
        <c:baseTimeUnit val="months"/>
      </c:dateAx>
      <c:valAx>
        <c:axId val="43625472"/>
        <c:scaling>
          <c:orientation val="minMax"/>
          <c:max val="6"/>
          <c:min val="-3"/>
        </c:scaling>
        <c:delete val="0"/>
        <c:axPos val="l"/>
        <c:title>
          <c:tx>
            <c:rich>
              <a:bodyPr rot="0" vert="horz"/>
              <a:lstStyle/>
              <a:p>
                <a:pPr algn="ctr">
                  <a:defRPr/>
                </a:pPr>
                <a:r>
                  <a:rPr lang="hu-HU"/>
                  <a:t>Per cent</a:t>
                </a:r>
              </a:p>
            </c:rich>
          </c:tx>
          <c:layout>
            <c:manualLayout>
              <c:xMode val="edge"/>
              <c:yMode val="edge"/>
              <c:x val="8.0724899674501568E-2"/>
              <c:y val="1.0343033159118287E-4"/>
            </c:manualLayout>
          </c:layout>
          <c:overlay val="0"/>
          <c:spPr>
            <a:noFill/>
            <a:ln w="25400">
              <a:noFill/>
            </a:ln>
          </c:spPr>
        </c:title>
        <c:numFmt formatCode="0" sourceLinked="0"/>
        <c:majorTickMark val="out"/>
        <c:minorTickMark val="none"/>
        <c:tickLblPos val="nextTo"/>
        <c:txPr>
          <a:bodyPr rot="0" vert="horz"/>
          <a:lstStyle/>
          <a:p>
            <a:pPr>
              <a:defRPr/>
            </a:pPr>
            <a:endParaRPr lang="hu-HU"/>
          </a:p>
        </c:txPr>
        <c:crossAx val="4362393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59941520467898E-2"/>
          <c:y val="8.5724093917620564E-2"/>
          <c:w val="0.80708011695906434"/>
          <c:h val="0.50496614583332555"/>
        </c:manualLayout>
      </c:layout>
      <c:barChart>
        <c:barDir val="col"/>
        <c:grouping val="stacked"/>
        <c:varyColors val="0"/>
        <c:ser>
          <c:idx val="0"/>
          <c:order val="0"/>
          <c:tx>
            <c:strRef>
              <c:f>'c1-7'!$B$14</c:f>
              <c:strCache>
                <c:ptCount val="1"/>
                <c:pt idx="0">
                  <c:v>Lakosság végső fogyasztása</c:v>
                </c:pt>
              </c:strCache>
            </c:strRef>
          </c:tx>
          <c:spPr>
            <a:solidFill>
              <a:srgbClr val="9C0000"/>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[0]!_c15_consumption</c:f>
              <c:numCache>
                <c:formatCode>0.0</c:formatCode>
                <c:ptCount val="12"/>
                <c:pt idx="0">
                  <c:v>1.3625684923867436</c:v>
                </c:pt>
                <c:pt idx="1">
                  <c:v>1.7782030589954954</c:v>
                </c:pt>
                <c:pt idx="2">
                  <c:v>1.2820799295712575</c:v>
                </c:pt>
                <c:pt idx="3">
                  <c:v>-0.6481044742435651</c:v>
                </c:pt>
                <c:pt idx="4">
                  <c:v>-0.12539057252570757</c:v>
                </c:pt>
                <c:pt idx="5">
                  <c:v>-3.6958509876596142</c:v>
                </c:pt>
                <c:pt idx="6">
                  <c:v>-2.39411724145817</c:v>
                </c:pt>
                <c:pt idx="7">
                  <c:v>0.19957354558416784</c:v>
                </c:pt>
                <c:pt idx="8">
                  <c:v>-1.1143519181080448</c:v>
                </c:pt>
                <c:pt idx="9">
                  <c:v>1.3551735058835872E-2</c:v>
                </c:pt>
                <c:pt idx="10">
                  <c:v>1.0748027003293044</c:v>
                </c:pt>
                <c:pt idx="11">
                  <c:v>1.0017987968599047</c:v>
                </c:pt>
              </c:numCache>
            </c:numRef>
          </c:val>
        </c:ser>
        <c:ser>
          <c:idx val="1"/>
          <c:order val="1"/>
          <c:tx>
            <c:strRef>
              <c:f>'c1-7'!$C$14</c:f>
              <c:strCache>
                <c:ptCount val="1"/>
                <c:pt idx="0">
                  <c:v>Közösségi fogyasztás</c:v>
                </c:pt>
              </c:strCache>
            </c:strRef>
          </c:tx>
          <c:spPr>
            <a:solidFill>
              <a:schemeClr val="accent6"/>
            </a:solidFill>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[0]!_c15_government</c:f>
              <c:numCache>
                <c:formatCode>0.0</c:formatCode>
                <c:ptCount val="12"/>
                <c:pt idx="0">
                  <c:v>-2.7697410222767518E-2</c:v>
                </c:pt>
                <c:pt idx="1">
                  <c:v>4.2182395283547038E-2</c:v>
                </c:pt>
                <c:pt idx="2">
                  <c:v>0.40797457240536877</c:v>
                </c:pt>
                <c:pt idx="3">
                  <c:v>-0.43693271745548579</c:v>
                </c:pt>
                <c:pt idx="4">
                  <c:v>-2.3557501211389258E-2</c:v>
                </c:pt>
                <c:pt idx="5">
                  <c:v>0.26454505194436057</c:v>
                </c:pt>
                <c:pt idx="6">
                  <c:v>0.49421143698972908</c:v>
                </c:pt>
                <c:pt idx="7">
                  <c:v>-9.5198463336893299E-3</c:v>
                </c:pt>
                <c:pt idx="8">
                  <c:v>1.2379034381041138E-2</c:v>
                </c:pt>
                <c:pt idx="9">
                  <c:v>0.39267587369383583</c:v>
                </c:pt>
                <c:pt idx="10">
                  <c:v>0.27748030187631373</c:v>
                </c:pt>
                <c:pt idx="11">
                  <c:v>-7.630058146481325E-2</c:v>
                </c:pt>
              </c:numCache>
            </c:numRef>
          </c:val>
        </c:ser>
        <c:ser>
          <c:idx val="2"/>
          <c:order val="2"/>
          <c:tx>
            <c:strRef>
              <c:f>'c1-7'!$D$14</c:f>
              <c:strCache>
                <c:ptCount val="1"/>
                <c:pt idx="0">
                  <c:v>Bruttó állóeszköz-felhalmozás</c:v>
                </c:pt>
              </c:strCache>
            </c:strRef>
          </c:tx>
          <c:spPr>
            <a:solidFill>
              <a:schemeClr val="accent6">
                <a:lumMod val="50000"/>
              </a:schemeClr>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[0]!_c15_investment</c:f>
              <c:numCache>
                <c:formatCode>0.0</c:formatCode>
                <c:ptCount val="12"/>
                <c:pt idx="0">
                  <c:v>1.6136916784064881</c:v>
                </c:pt>
                <c:pt idx="1">
                  <c:v>1.0232944862039561</c:v>
                </c:pt>
                <c:pt idx="2">
                  <c:v>-0.60449306585381146</c:v>
                </c:pt>
                <c:pt idx="3">
                  <c:v>0.83612949181376162</c:v>
                </c:pt>
                <c:pt idx="4">
                  <c:v>0.6359244810617033</c:v>
                </c:pt>
                <c:pt idx="5">
                  <c:v>-2.4195140733228211</c:v>
                </c:pt>
                <c:pt idx="6">
                  <c:v>-1.7564019031719582</c:v>
                </c:pt>
                <c:pt idx="7">
                  <c:v>-1.1028349717665253</c:v>
                </c:pt>
                <c:pt idx="8">
                  <c:v>-0.6648601695612899</c:v>
                </c:pt>
                <c:pt idx="9">
                  <c:v>1.0140484180925264</c:v>
                </c:pt>
                <c:pt idx="10">
                  <c:v>1.517860742092872</c:v>
                </c:pt>
                <c:pt idx="11">
                  <c:v>0.75728231907834032</c:v>
                </c:pt>
              </c:numCache>
            </c:numRef>
          </c:val>
        </c:ser>
        <c:ser>
          <c:idx val="3"/>
          <c:order val="3"/>
          <c:tx>
            <c:strRef>
              <c:f>'c1-7'!$E$14</c:f>
              <c:strCache>
                <c:ptCount val="1"/>
                <c:pt idx="0">
                  <c:v>Készletváltozás</c:v>
                </c:pt>
              </c:strCache>
            </c:strRef>
          </c:tx>
          <c:spPr>
            <a:solidFill>
              <a:schemeClr val="bg2">
                <a:lumMod val="60000"/>
                <a:lumOff val="40000"/>
              </a:schemeClr>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[0]!_c15_inventories</c:f>
              <c:numCache>
                <c:formatCode>0.0</c:formatCode>
                <c:ptCount val="12"/>
                <c:pt idx="0">
                  <c:v>1.9225951843649562</c:v>
                </c:pt>
                <c:pt idx="1">
                  <c:v>-1.4268266581317928</c:v>
                </c:pt>
                <c:pt idx="2">
                  <c:v>0.53250743790933008</c:v>
                </c:pt>
                <c:pt idx="3">
                  <c:v>-1.2043400473942159</c:v>
                </c:pt>
                <c:pt idx="4">
                  <c:v>0.19366210780131837</c:v>
                </c:pt>
                <c:pt idx="5">
                  <c:v>-4.557292319098921</c:v>
                </c:pt>
                <c:pt idx="6">
                  <c:v>3.8256832844119333</c:v>
                </c:pt>
                <c:pt idx="7">
                  <c:v>0.41692702604036291</c:v>
                </c:pt>
                <c:pt idx="8">
                  <c:v>-1.4964483099325196</c:v>
                </c:pt>
                <c:pt idx="9">
                  <c:v>-0.68769083532987596</c:v>
                </c:pt>
                <c:pt idx="10">
                  <c:v>0</c:v>
                </c:pt>
                <c:pt idx="11">
                  <c:v>4.7363304607513229E-2</c:v>
                </c:pt>
              </c:numCache>
            </c:numRef>
          </c:val>
        </c:ser>
        <c:ser>
          <c:idx val="4"/>
          <c:order val="4"/>
          <c:tx>
            <c:strRef>
              <c:f>'c1-7'!$F$14</c:f>
              <c:strCache>
                <c:ptCount val="1"/>
                <c:pt idx="0">
                  <c:v>Nettó export</c:v>
                </c:pt>
              </c:strCache>
            </c:strRef>
          </c:tx>
          <c:spPr>
            <a:solidFill>
              <a:schemeClr val="bg2"/>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[0]!_c15_netexport</c:f>
              <c:numCache>
                <c:formatCode>0.0</c:formatCode>
                <c:ptCount val="12"/>
                <c:pt idx="0">
                  <c:v>-7.398784110375406E-2</c:v>
                </c:pt>
                <c:pt idx="1">
                  <c:v>2.5475853663623571</c:v>
                </c:pt>
                <c:pt idx="2">
                  <c:v>2.2756496373650239</c:v>
                </c:pt>
                <c:pt idx="3">
                  <c:v>1.5636213681741962</c:v>
                </c:pt>
                <c:pt idx="4">
                  <c:v>0.21249770457420547</c:v>
                </c:pt>
                <c:pt idx="5">
                  <c:v>3.6407109061965164</c:v>
                </c:pt>
                <c:pt idx="6">
                  <c:v>0.88461619057257046</c:v>
                </c:pt>
                <c:pt idx="7">
                  <c:v>2.0667005544027952</c:v>
                </c:pt>
                <c:pt idx="8">
                  <c:v>1.5987843144137166</c:v>
                </c:pt>
                <c:pt idx="9">
                  <c:v>0.3752593449481339</c:v>
                </c:pt>
                <c:pt idx="10">
                  <c:v>2.9634600086151715E-2</c:v>
                </c:pt>
                <c:pt idx="11">
                  <c:v>0.72167169214811022</c:v>
                </c:pt>
              </c:numCache>
            </c:numRef>
          </c:val>
        </c:ser>
        <c:dLbls>
          <c:showLegendKey val="0"/>
          <c:showVal val="0"/>
          <c:showCatName val="0"/>
          <c:showSerName val="0"/>
          <c:showPercent val="0"/>
          <c:showBubbleSize val="0"/>
        </c:dLbls>
        <c:gapWidth val="50"/>
        <c:overlap val="100"/>
        <c:axId val="43727488"/>
        <c:axId val="43733376"/>
      </c:barChart>
      <c:barChart>
        <c:barDir val="col"/>
        <c:grouping val="clustered"/>
        <c:varyColors val="0"/>
        <c:ser>
          <c:idx val="6"/>
          <c:order val="6"/>
          <c:tx>
            <c:strRef>
              <c:f>'c1-7'!$H$15</c:f>
              <c:strCache>
                <c:ptCount val="1"/>
                <c:pt idx="0">
                  <c:v>dummyfcast+</c:v>
                </c:pt>
              </c:strCache>
            </c:strRef>
          </c:tx>
          <c:spPr>
            <a:solidFill>
              <a:sysClr val="windowText" lastClr="000000">
                <a:alpha val="50000"/>
              </a:sysClr>
            </a:solidFill>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[0]!_c15_dummyfcastplus</c:f>
              <c:numCache>
                <c:formatCode>General</c:formatCode>
                <c:ptCount val="1"/>
                <c:pt idx="0">
                  <c:v>1</c:v>
                </c:pt>
              </c:numCache>
            </c:numRef>
          </c:val>
        </c:ser>
        <c:ser>
          <c:idx val="7"/>
          <c:order val="7"/>
          <c:tx>
            <c:strRef>
              <c:f>'c1-7'!$I$15</c:f>
              <c:strCache>
                <c:ptCount val="1"/>
                <c:pt idx="0">
                  <c:v>dummyfcast-</c:v>
                </c:pt>
              </c:strCache>
            </c:strRef>
          </c:tx>
          <c:spPr>
            <a:solidFill>
              <a:sysClr val="windowText" lastClr="000000">
                <a:alpha val="50000"/>
              </a:sysClr>
            </a:solidFill>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[0]!_c15_dummyfcastminus</c:f>
              <c:numCache>
                <c:formatCode>General</c:formatCode>
                <c:ptCount val="1"/>
                <c:pt idx="0">
                  <c:v>1</c:v>
                </c:pt>
              </c:numCache>
            </c:numRef>
          </c:val>
        </c:ser>
        <c:dLbls>
          <c:showLegendKey val="0"/>
          <c:showVal val="0"/>
          <c:showCatName val="0"/>
          <c:showSerName val="0"/>
          <c:showPercent val="0"/>
          <c:showBubbleSize val="0"/>
        </c:dLbls>
        <c:gapWidth val="500"/>
        <c:overlap val="100"/>
        <c:axId val="43735296"/>
        <c:axId val="43737088"/>
      </c:barChart>
      <c:lineChart>
        <c:grouping val="standard"/>
        <c:varyColors val="0"/>
        <c:ser>
          <c:idx val="5"/>
          <c:order val="5"/>
          <c:tx>
            <c:strRef>
              <c:f>'c1-7'!$G$14</c:f>
              <c:strCache>
                <c:ptCount val="1"/>
                <c:pt idx="0">
                  <c:v>GDP</c:v>
                </c:pt>
              </c:strCache>
            </c:strRef>
          </c:tx>
          <c:spPr>
            <a:ln w="28575">
              <a:solidFill>
                <a:schemeClr val="tx1"/>
              </a:solidFill>
            </a:ln>
          </c:spPr>
          <c:marker>
            <c:symbol val="none"/>
          </c:marker>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[0]!_c15_GDP</c:f>
              <c:numCache>
                <c:formatCode>0.0</c:formatCode>
                <c:ptCount val="12"/>
                <c:pt idx="0">
                  <c:v>4.7971861138953757</c:v>
                </c:pt>
                <c:pt idx="1">
                  <c:v>3.9644241314271222</c:v>
                </c:pt>
                <c:pt idx="2">
                  <c:v>3.8937230530771694</c:v>
                </c:pt>
                <c:pt idx="3">
                  <c:v>0.11037784475219192</c:v>
                </c:pt>
                <c:pt idx="4">
                  <c:v>0.8931562277697862</c:v>
                </c:pt>
                <c:pt idx="5">
                  <c:v>-6.7674014219404901</c:v>
                </c:pt>
                <c:pt idx="6">
                  <c:v>1.0539956695575914</c:v>
                </c:pt>
                <c:pt idx="7">
                  <c:v>1.5708387644672677</c:v>
                </c:pt>
                <c:pt idx="8">
                  <c:v>-1.6645079044350211</c:v>
                </c:pt>
                <c:pt idx="9">
                  <c:v>1.0994197140630315</c:v>
                </c:pt>
                <c:pt idx="10">
                  <c:v>2.8997714662880401</c:v>
                </c:pt>
                <c:pt idx="11">
                  <c:v>2.4518155312290411</c:v>
                </c:pt>
              </c:numCache>
            </c:numRef>
          </c:val>
          <c:smooth val="0"/>
        </c:ser>
        <c:dLbls>
          <c:showLegendKey val="0"/>
          <c:showVal val="0"/>
          <c:showCatName val="0"/>
          <c:showSerName val="0"/>
          <c:showPercent val="0"/>
          <c:showBubbleSize val="0"/>
        </c:dLbls>
        <c:marker val="1"/>
        <c:smooth val="0"/>
        <c:axId val="43735296"/>
        <c:axId val="43737088"/>
      </c:lineChart>
      <c:dateAx>
        <c:axId val="43727488"/>
        <c:scaling>
          <c:orientation val="minMax"/>
          <c:min val="40179"/>
        </c:scaling>
        <c:delete val="0"/>
        <c:axPos val="b"/>
        <c:numFmt formatCode="yyyy" sourceLinked="0"/>
        <c:majorTickMark val="none"/>
        <c:minorTickMark val="none"/>
        <c:tickLblPos val="low"/>
        <c:txPr>
          <a:bodyPr rot="0" vert="horz"/>
          <a:lstStyle/>
          <a:p>
            <a:pPr>
              <a:defRPr sz="900" b="0">
                <a:latin typeface="Calibri"/>
                <a:ea typeface="Calibri"/>
                <a:cs typeface="Calibri"/>
              </a:defRPr>
            </a:pPr>
            <a:endParaRPr lang="hu-HU"/>
          </a:p>
        </c:txPr>
        <c:crossAx val="43733376"/>
        <c:crosses val="autoZero"/>
        <c:auto val="1"/>
        <c:lblOffset val="100"/>
        <c:baseTimeUnit val="years"/>
        <c:majorUnit val="1"/>
        <c:majorTimeUnit val="years"/>
        <c:minorUnit val="1"/>
        <c:minorTimeUnit val="years"/>
      </c:dateAx>
      <c:valAx>
        <c:axId val="43733376"/>
        <c:scaling>
          <c:orientation val="minMax"/>
          <c:max val="6"/>
          <c:min val="-4"/>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03330389762722"/>
              <c:y val="1.9257441171887841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3727488"/>
        <c:crosses val="autoZero"/>
        <c:crossBetween val="between"/>
        <c:majorUnit val="2"/>
      </c:valAx>
      <c:dateAx>
        <c:axId val="43735296"/>
        <c:scaling>
          <c:orientation val="minMax"/>
        </c:scaling>
        <c:delete val="1"/>
        <c:axPos val="b"/>
        <c:numFmt formatCode="m/d/yyyy" sourceLinked="1"/>
        <c:majorTickMark val="out"/>
        <c:minorTickMark val="none"/>
        <c:tickLblPos val="none"/>
        <c:crossAx val="43737088"/>
        <c:crosses val="autoZero"/>
        <c:auto val="1"/>
        <c:lblOffset val="100"/>
        <c:baseTimeUnit val="years"/>
      </c:dateAx>
      <c:valAx>
        <c:axId val="43737088"/>
        <c:scaling>
          <c:orientation val="minMax"/>
          <c:max val="6"/>
          <c:min val="-4"/>
        </c:scaling>
        <c:delete val="0"/>
        <c:axPos val="r"/>
        <c:title>
          <c:tx>
            <c:rich>
              <a:bodyPr rot="0" vert="horz"/>
              <a:lstStyle/>
              <a:p>
                <a:pPr>
                  <a:defRPr/>
                </a:pPr>
                <a:r>
                  <a:rPr lang="hu-HU"/>
                  <a:t>%</a:t>
                </a:r>
              </a:p>
            </c:rich>
          </c:tx>
          <c:layout>
            <c:manualLayout>
              <c:xMode val="edge"/>
              <c:yMode val="edge"/>
              <c:x val="0.85717391469731263"/>
              <c:y val="1.9257441171887841E-3"/>
            </c:manualLayout>
          </c:layout>
          <c:overlay val="0"/>
        </c:title>
        <c:numFmt formatCode="0" sourceLinked="0"/>
        <c:majorTickMark val="out"/>
        <c:minorTickMark val="none"/>
        <c:tickLblPos val="nextTo"/>
        <c:txPr>
          <a:bodyPr rot="0" vert="horz"/>
          <a:lstStyle/>
          <a:p>
            <a:pPr>
              <a:defRPr/>
            </a:pPr>
            <a:endParaRPr lang="hu-HU"/>
          </a:p>
        </c:txPr>
        <c:crossAx val="43735296"/>
        <c:crosses val="max"/>
        <c:crossBetween val="between"/>
        <c:majorUnit val="2"/>
      </c:valAx>
      <c:spPr>
        <a:noFill/>
      </c:spPr>
    </c:plotArea>
    <c:legend>
      <c:legendPos val="b"/>
      <c:legendEntry>
        <c:idx val="5"/>
        <c:delete val="1"/>
      </c:legendEntry>
      <c:legendEntry>
        <c:idx val="6"/>
        <c:delete val="1"/>
      </c:legendEntry>
      <c:layout>
        <c:manualLayout>
          <c:xMode val="edge"/>
          <c:yMode val="edge"/>
          <c:x val="0"/>
          <c:y val="0.6814496527777828"/>
          <c:w val="1"/>
          <c:h val="0.31855034722222503"/>
        </c:manualLayout>
      </c:layout>
      <c:overlay val="0"/>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59941520467898E-2"/>
          <c:y val="8.572409391762062E-2"/>
          <c:w val="0.80708011695906434"/>
          <c:h val="0.49576649305555825"/>
        </c:manualLayout>
      </c:layout>
      <c:barChart>
        <c:barDir val="col"/>
        <c:grouping val="stacked"/>
        <c:varyColors val="0"/>
        <c:ser>
          <c:idx val="0"/>
          <c:order val="0"/>
          <c:tx>
            <c:strRef>
              <c:f>'c1-7'!$B$15</c:f>
              <c:strCache>
                <c:ptCount val="1"/>
                <c:pt idx="0">
                  <c:v>Final consumption of households</c:v>
                </c:pt>
              </c:strCache>
            </c:strRef>
          </c:tx>
          <c:spPr>
            <a:solidFill>
              <a:srgbClr val="9C0000"/>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[0]!_c15_consumption</c:f>
              <c:numCache>
                <c:formatCode>0.0</c:formatCode>
                <c:ptCount val="12"/>
                <c:pt idx="0">
                  <c:v>1.3625684923867436</c:v>
                </c:pt>
                <c:pt idx="1">
                  <c:v>1.7782030589954954</c:v>
                </c:pt>
                <c:pt idx="2">
                  <c:v>1.2820799295712575</c:v>
                </c:pt>
                <c:pt idx="3">
                  <c:v>-0.6481044742435651</c:v>
                </c:pt>
                <c:pt idx="4">
                  <c:v>-0.12539057252570757</c:v>
                </c:pt>
                <c:pt idx="5">
                  <c:v>-3.6958509876596142</c:v>
                </c:pt>
                <c:pt idx="6">
                  <c:v>-2.39411724145817</c:v>
                </c:pt>
                <c:pt idx="7">
                  <c:v>0.19957354558416784</c:v>
                </c:pt>
                <c:pt idx="8">
                  <c:v>-1.1143519181080448</c:v>
                </c:pt>
                <c:pt idx="9">
                  <c:v>1.3551735058835872E-2</c:v>
                </c:pt>
                <c:pt idx="10">
                  <c:v>1.0748027003293044</c:v>
                </c:pt>
                <c:pt idx="11">
                  <c:v>1.0017987968599047</c:v>
                </c:pt>
              </c:numCache>
            </c:numRef>
          </c:val>
        </c:ser>
        <c:ser>
          <c:idx val="1"/>
          <c:order val="1"/>
          <c:tx>
            <c:strRef>
              <c:f>'c1-7'!$C$15</c:f>
              <c:strCache>
                <c:ptCount val="1"/>
                <c:pt idx="0">
                  <c:v>Actual final consumption of government</c:v>
                </c:pt>
              </c:strCache>
            </c:strRef>
          </c:tx>
          <c:spPr>
            <a:solidFill>
              <a:schemeClr val="accent6"/>
            </a:solidFill>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[0]!_c15_government</c:f>
              <c:numCache>
                <c:formatCode>0.0</c:formatCode>
                <c:ptCount val="12"/>
                <c:pt idx="0">
                  <c:v>-2.7697410222767518E-2</c:v>
                </c:pt>
                <c:pt idx="1">
                  <c:v>4.2182395283547038E-2</c:v>
                </c:pt>
                <c:pt idx="2">
                  <c:v>0.40797457240536877</c:v>
                </c:pt>
                <c:pt idx="3">
                  <c:v>-0.43693271745548579</c:v>
                </c:pt>
                <c:pt idx="4">
                  <c:v>-2.3557501211389258E-2</c:v>
                </c:pt>
                <c:pt idx="5">
                  <c:v>0.26454505194436057</c:v>
                </c:pt>
                <c:pt idx="6">
                  <c:v>0.49421143698972908</c:v>
                </c:pt>
                <c:pt idx="7">
                  <c:v>-9.5198463336893299E-3</c:v>
                </c:pt>
                <c:pt idx="8">
                  <c:v>1.2379034381041138E-2</c:v>
                </c:pt>
                <c:pt idx="9">
                  <c:v>0.39267587369383583</c:v>
                </c:pt>
                <c:pt idx="10">
                  <c:v>0.27748030187631373</c:v>
                </c:pt>
                <c:pt idx="11">
                  <c:v>-7.630058146481325E-2</c:v>
                </c:pt>
              </c:numCache>
            </c:numRef>
          </c:val>
        </c:ser>
        <c:ser>
          <c:idx val="2"/>
          <c:order val="2"/>
          <c:tx>
            <c:strRef>
              <c:f>'c1-7'!$D$15</c:f>
              <c:strCache>
                <c:ptCount val="1"/>
                <c:pt idx="0">
                  <c:v>Gross fixed capital formation</c:v>
                </c:pt>
              </c:strCache>
            </c:strRef>
          </c:tx>
          <c:spPr>
            <a:solidFill>
              <a:schemeClr val="accent6">
                <a:lumMod val="50000"/>
              </a:schemeClr>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[0]!_c15_investment</c:f>
              <c:numCache>
                <c:formatCode>0.0</c:formatCode>
                <c:ptCount val="12"/>
                <c:pt idx="0">
                  <c:v>1.6136916784064881</c:v>
                </c:pt>
                <c:pt idx="1">
                  <c:v>1.0232944862039561</c:v>
                </c:pt>
                <c:pt idx="2">
                  <c:v>-0.60449306585381146</c:v>
                </c:pt>
                <c:pt idx="3">
                  <c:v>0.83612949181376162</c:v>
                </c:pt>
                <c:pt idx="4">
                  <c:v>0.6359244810617033</c:v>
                </c:pt>
                <c:pt idx="5">
                  <c:v>-2.4195140733228211</c:v>
                </c:pt>
                <c:pt idx="6">
                  <c:v>-1.7564019031719582</c:v>
                </c:pt>
                <c:pt idx="7">
                  <c:v>-1.1028349717665253</c:v>
                </c:pt>
                <c:pt idx="8">
                  <c:v>-0.6648601695612899</c:v>
                </c:pt>
                <c:pt idx="9">
                  <c:v>1.0140484180925264</c:v>
                </c:pt>
                <c:pt idx="10">
                  <c:v>1.517860742092872</c:v>
                </c:pt>
                <c:pt idx="11">
                  <c:v>0.75728231907834032</c:v>
                </c:pt>
              </c:numCache>
            </c:numRef>
          </c:val>
        </c:ser>
        <c:ser>
          <c:idx val="3"/>
          <c:order val="3"/>
          <c:tx>
            <c:strRef>
              <c:f>'c1-7'!$E$15</c:f>
              <c:strCache>
                <c:ptCount val="1"/>
                <c:pt idx="0">
                  <c:v>Changes in inventories</c:v>
                </c:pt>
              </c:strCache>
            </c:strRef>
          </c:tx>
          <c:spPr>
            <a:solidFill>
              <a:schemeClr val="bg2">
                <a:lumMod val="60000"/>
                <a:lumOff val="40000"/>
              </a:schemeClr>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[0]!_c15_inventories</c:f>
              <c:numCache>
                <c:formatCode>0.0</c:formatCode>
                <c:ptCount val="12"/>
                <c:pt idx="0">
                  <c:v>1.9225951843649562</c:v>
                </c:pt>
                <c:pt idx="1">
                  <c:v>-1.4268266581317928</c:v>
                </c:pt>
                <c:pt idx="2">
                  <c:v>0.53250743790933008</c:v>
                </c:pt>
                <c:pt idx="3">
                  <c:v>-1.2043400473942159</c:v>
                </c:pt>
                <c:pt idx="4">
                  <c:v>0.19366210780131837</c:v>
                </c:pt>
                <c:pt idx="5">
                  <c:v>-4.557292319098921</c:v>
                </c:pt>
                <c:pt idx="6">
                  <c:v>3.8256832844119333</c:v>
                </c:pt>
                <c:pt idx="7">
                  <c:v>0.41692702604036291</c:v>
                </c:pt>
                <c:pt idx="8">
                  <c:v>-1.4964483099325196</c:v>
                </c:pt>
                <c:pt idx="9">
                  <c:v>-0.68769083532987596</c:v>
                </c:pt>
                <c:pt idx="10">
                  <c:v>0</c:v>
                </c:pt>
                <c:pt idx="11">
                  <c:v>4.7363304607513229E-2</c:v>
                </c:pt>
              </c:numCache>
            </c:numRef>
          </c:val>
        </c:ser>
        <c:ser>
          <c:idx val="4"/>
          <c:order val="4"/>
          <c:tx>
            <c:strRef>
              <c:f>'c1-7'!$F$15</c:f>
              <c:strCache>
                <c:ptCount val="1"/>
                <c:pt idx="0">
                  <c:v>Net export</c:v>
                </c:pt>
              </c:strCache>
            </c:strRef>
          </c:tx>
          <c:spPr>
            <a:solidFill>
              <a:schemeClr val="bg2"/>
            </a:solidFill>
            <a:ln>
              <a:noFill/>
            </a:ln>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[0]!_c15_netexport</c:f>
              <c:numCache>
                <c:formatCode>0.0</c:formatCode>
                <c:ptCount val="12"/>
                <c:pt idx="0">
                  <c:v>-7.398784110375406E-2</c:v>
                </c:pt>
                <c:pt idx="1">
                  <c:v>2.5475853663623571</c:v>
                </c:pt>
                <c:pt idx="2">
                  <c:v>2.2756496373650239</c:v>
                </c:pt>
                <c:pt idx="3">
                  <c:v>1.5636213681741962</c:v>
                </c:pt>
                <c:pt idx="4">
                  <c:v>0.21249770457420547</c:v>
                </c:pt>
                <c:pt idx="5">
                  <c:v>3.6407109061965164</c:v>
                </c:pt>
                <c:pt idx="6">
                  <c:v>0.88461619057257046</c:v>
                </c:pt>
                <c:pt idx="7">
                  <c:v>2.0667005544027952</c:v>
                </c:pt>
                <c:pt idx="8">
                  <c:v>1.5987843144137166</c:v>
                </c:pt>
                <c:pt idx="9">
                  <c:v>0.3752593449481339</c:v>
                </c:pt>
                <c:pt idx="10">
                  <c:v>2.9634600086151715E-2</c:v>
                </c:pt>
                <c:pt idx="11">
                  <c:v>0.72167169214811022</c:v>
                </c:pt>
              </c:numCache>
            </c:numRef>
          </c:val>
        </c:ser>
        <c:dLbls>
          <c:showLegendKey val="0"/>
          <c:showVal val="0"/>
          <c:showCatName val="0"/>
          <c:showSerName val="0"/>
          <c:showPercent val="0"/>
          <c:showBubbleSize val="0"/>
        </c:dLbls>
        <c:gapWidth val="50"/>
        <c:overlap val="100"/>
        <c:axId val="43766144"/>
        <c:axId val="43767680"/>
      </c:barChart>
      <c:barChart>
        <c:barDir val="col"/>
        <c:grouping val="clustered"/>
        <c:varyColors val="0"/>
        <c:ser>
          <c:idx val="6"/>
          <c:order val="6"/>
          <c:tx>
            <c:strRef>
              <c:f>'c1-7'!$H$15</c:f>
              <c:strCache>
                <c:ptCount val="1"/>
                <c:pt idx="0">
                  <c:v>dummyfcast+</c:v>
                </c:pt>
              </c:strCache>
            </c:strRef>
          </c:tx>
          <c:spPr>
            <a:solidFill>
              <a:sysClr val="windowText" lastClr="000000">
                <a:alpha val="50000"/>
              </a:sysClr>
            </a:solidFill>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[0]!_c15_dummyfcastplus</c:f>
              <c:numCache>
                <c:formatCode>General</c:formatCode>
                <c:ptCount val="1"/>
                <c:pt idx="0">
                  <c:v>1</c:v>
                </c:pt>
              </c:numCache>
            </c:numRef>
          </c:val>
        </c:ser>
        <c:ser>
          <c:idx val="7"/>
          <c:order val="7"/>
          <c:tx>
            <c:strRef>
              <c:f>'c1-7'!$I$15</c:f>
              <c:strCache>
                <c:ptCount val="1"/>
                <c:pt idx="0">
                  <c:v>dummyfcast-</c:v>
                </c:pt>
              </c:strCache>
            </c:strRef>
          </c:tx>
          <c:spPr>
            <a:solidFill>
              <a:sysClr val="windowText" lastClr="000000">
                <a:alpha val="50000"/>
              </a:sysClr>
            </a:solidFill>
          </c:spPr>
          <c:invertIfNegative val="0"/>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[0]!_c15_dummyfcastminus</c:f>
              <c:numCache>
                <c:formatCode>General</c:formatCode>
                <c:ptCount val="1"/>
                <c:pt idx="0">
                  <c:v>1</c:v>
                </c:pt>
              </c:numCache>
            </c:numRef>
          </c:val>
        </c:ser>
        <c:dLbls>
          <c:showLegendKey val="0"/>
          <c:showVal val="0"/>
          <c:showCatName val="0"/>
          <c:showSerName val="0"/>
          <c:showPercent val="0"/>
          <c:showBubbleSize val="0"/>
        </c:dLbls>
        <c:gapWidth val="500"/>
        <c:overlap val="100"/>
        <c:axId val="43769856"/>
        <c:axId val="43771392"/>
      </c:barChart>
      <c:lineChart>
        <c:grouping val="standard"/>
        <c:varyColors val="0"/>
        <c:ser>
          <c:idx val="5"/>
          <c:order val="5"/>
          <c:tx>
            <c:strRef>
              <c:f>'c1-7'!$G$15</c:f>
              <c:strCache>
                <c:ptCount val="1"/>
                <c:pt idx="0">
                  <c:v>GDP</c:v>
                </c:pt>
              </c:strCache>
            </c:strRef>
          </c:tx>
          <c:spPr>
            <a:ln w="28575">
              <a:solidFill>
                <a:schemeClr val="tx1"/>
              </a:solidFill>
            </a:ln>
          </c:spPr>
          <c:marker>
            <c:symbol val="none"/>
          </c:marker>
          <c:cat>
            <c:numRef>
              <c:f>[0]!_c15_datum</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[0]!_c15_GDP</c:f>
              <c:numCache>
                <c:formatCode>0.0</c:formatCode>
                <c:ptCount val="12"/>
                <c:pt idx="0">
                  <c:v>4.7971861138953757</c:v>
                </c:pt>
                <c:pt idx="1">
                  <c:v>3.9644241314271222</c:v>
                </c:pt>
                <c:pt idx="2">
                  <c:v>3.8937230530771694</c:v>
                </c:pt>
                <c:pt idx="3">
                  <c:v>0.11037784475219192</c:v>
                </c:pt>
                <c:pt idx="4">
                  <c:v>0.8931562277697862</c:v>
                </c:pt>
                <c:pt idx="5">
                  <c:v>-6.7674014219404901</c:v>
                </c:pt>
                <c:pt idx="6">
                  <c:v>1.0539956695575914</c:v>
                </c:pt>
                <c:pt idx="7">
                  <c:v>1.5708387644672677</c:v>
                </c:pt>
                <c:pt idx="8">
                  <c:v>-1.6645079044350211</c:v>
                </c:pt>
                <c:pt idx="9">
                  <c:v>1.0994197140630315</c:v>
                </c:pt>
                <c:pt idx="10">
                  <c:v>2.8997714662880401</c:v>
                </c:pt>
                <c:pt idx="11">
                  <c:v>2.4518155312290411</c:v>
                </c:pt>
              </c:numCache>
            </c:numRef>
          </c:val>
          <c:smooth val="0"/>
        </c:ser>
        <c:dLbls>
          <c:showLegendKey val="0"/>
          <c:showVal val="0"/>
          <c:showCatName val="0"/>
          <c:showSerName val="0"/>
          <c:showPercent val="0"/>
          <c:showBubbleSize val="0"/>
        </c:dLbls>
        <c:marker val="1"/>
        <c:smooth val="0"/>
        <c:axId val="43769856"/>
        <c:axId val="43771392"/>
      </c:lineChart>
      <c:dateAx>
        <c:axId val="43766144"/>
        <c:scaling>
          <c:orientation val="minMax"/>
          <c:min val="40179"/>
        </c:scaling>
        <c:delete val="0"/>
        <c:axPos val="b"/>
        <c:numFmt formatCode="yyyy" sourceLinked="0"/>
        <c:majorTickMark val="none"/>
        <c:minorTickMark val="none"/>
        <c:tickLblPos val="low"/>
        <c:txPr>
          <a:bodyPr rot="0" vert="horz"/>
          <a:lstStyle/>
          <a:p>
            <a:pPr>
              <a:defRPr sz="900" b="0">
                <a:latin typeface="Calibri"/>
                <a:ea typeface="Calibri"/>
                <a:cs typeface="Calibri"/>
              </a:defRPr>
            </a:pPr>
            <a:endParaRPr lang="hu-HU"/>
          </a:p>
        </c:txPr>
        <c:crossAx val="43767680"/>
        <c:crosses val="autoZero"/>
        <c:auto val="1"/>
        <c:lblOffset val="100"/>
        <c:baseTimeUnit val="years"/>
        <c:majorUnit val="1"/>
        <c:minorUnit val="1"/>
        <c:minorTimeUnit val="years"/>
      </c:dateAx>
      <c:valAx>
        <c:axId val="43767680"/>
        <c:scaling>
          <c:orientation val="minMax"/>
          <c:max val="6"/>
          <c:min val="-4"/>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0.10033303897627223"/>
              <c:y val="1.9257441171887841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3766144"/>
        <c:crosses val="autoZero"/>
        <c:crossBetween val="between"/>
        <c:majorUnit val="2"/>
      </c:valAx>
      <c:dateAx>
        <c:axId val="43769856"/>
        <c:scaling>
          <c:orientation val="minMax"/>
        </c:scaling>
        <c:delete val="1"/>
        <c:axPos val="b"/>
        <c:numFmt formatCode="m/d/yyyy" sourceLinked="1"/>
        <c:majorTickMark val="out"/>
        <c:minorTickMark val="none"/>
        <c:tickLblPos val="none"/>
        <c:crossAx val="43771392"/>
        <c:crosses val="autoZero"/>
        <c:auto val="1"/>
        <c:lblOffset val="100"/>
        <c:baseTimeUnit val="years"/>
      </c:dateAx>
      <c:valAx>
        <c:axId val="43771392"/>
        <c:scaling>
          <c:orientation val="minMax"/>
          <c:max val="6"/>
          <c:min val="-4"/>
        </c:scaling>
        <c:delete val="0"/>
        <c:axPos val="r"/>
        <c:title>
          <c:tx>
            <c:rich>
              <a:bodyPr rot="0" vert="horz"/>
              <a:lstStyle/>
              <a:p>
                <a:pPr>
                  <a:defRPr/>
                </a:pPr>
                <a:r>
                  <a:rPr lang="hu-HU"/>
                  <a:t>Per cent</a:t>
                </a:r>
              </a:p>
            </c:rich>
          </c:tx>
          <c:layout>
            <c:manualLayout>
              <c:xMode val="edge"/>
              <c:yMode val="edge"/>
              <c:x val="0.77176461988305201"/>
              <c:y val="1.9257441171887445E-3"/>
            </c:manualLayout>
          </c:layout>
          <c:overlay val="0"/>
        </c:title>
        <c:numFmt formatCode="0" sourceLinked="0"/>
        <c:majorTickMark val="out"/>
        <c:minorTickMark val="none"/>
        <c:tickLblPos val="nextTo"/>
        <c:txPr>
          <a:bodyPr rot="0" vert="horz"/>
          <a:lstStyle/>
          <a:p>
            <a:pPr>
              <a:defRPr/>
            </a:pPr>
            <a:endParaRPr lang="hu-HU"/>
          </a:p>
        </c:txPr>
        <c:crossAx val="43769856"/>
        <c:crosses val="max"/>
        <c:crossBetween val="between"/>
        <c:majorUnit val="2"/>
      </c:valAx>
      <c:spPr>
        <a:noFill/>
      </c:spPr>
    </c:plotArea>
    <c:legend>
      <c:legendPos val="b"/>
      <c:legendEntry>
        <c:idx val="5"/>
        <c:delete val="1"/>
      </c:legendEntry>
      <c:legendEntry>
        <c:idx val="6"/>
        <c:delete val="1"/>
      </c:legendEntry>
      <c:layout>
        <c:manualLayout>
          <c:xMode val="edge"/>
          <c:yMode val="edge"/>
          <c:x val="0"/>
          <c:y val="0.67945529513889691"/>
          <c:w val="1"/>
          <c:h val="0.32054470486111108"/>
        </c:manualLayout>
      </c:layout>
      <c:overlay val="0"/>
      <c:txPr>
        <a:bodyPr/>
        <a:lstStyle/>
        <a:p>
          <a:pPr>
            <a:defRPr sz="9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69387564282376679"/>
        </c:manualLayout>
      </c:layout>
      <c:barChart>
        <c:barDir val="col"/>
        <c:grouping val="clustered"/>
        <c:varyColors val="0"/>
        <c:ser>
          <c:idx val="0"/>
          <c:order val="0"/>
          <c:tx>
            <c:strRef>
              <c:f>'c1-8'!$B$15</c:f>
              <c:strCache>
                <c:ptCount val="1"/>
                <c:pt idx="0">
                  <c:v>Exportpiaci részesedés</c:v>
                </c:pt>
              </c:strCache>
            </c:strRef>
          </c:tx>
          <c:spPr>
            <a:solidFill>
              <a:schemeClr val="bg2"/>
            </a:solidFill>
          </c:spPr>
          <c:invertIfNegative val="0"/>
          <c:cat>
            <c:numRef>
              <c:f>[0]!_c16_datum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[0]!_c16_exportshare</c:f>
              <c:numCache>
                <c:formatCode>0.0</c:formatCode>
                <c:ptCount val="16"/>
                <c:pt idx="0">
                  <c:v>6.5392619451444887</c:v>
                </c:pt>
                <c:pt idx="1">
                  <c:v>4.9589683801806359</c:v>
                </c:pt>
                <c:pt idx="2">
                  <c:v>3.0272141945084918</c:v>
                </c:pt>
                <c:pt idx="3">
                  <c:v>0.62445911243302277</c:v>
                </c:pt>
                <c:pt idx="4">
                  <c:v>5.7616137937839582</c:v>
                </c:pt>
                <c:pt idx="5">
                  <c:v>3.7902246100722898</c:v>
                </c:pt>
                <c:pt idx="6">
                  <c:v>6.1084065730437871</c:v>
                </c:pt>
                <c:pt idx="7">
                  <c:v>4.0951445778530626</c:v>
                </c:pt>
                <c:pt idx="8">
                  <c:v>1.763301973868348</c:v>
                </c:pt>
                <c:pt idx="9">
                  <c:v>5.8879755938850344</c:v>
                </c:pt>
                <c:pt idx="10">
                  <c:v>-1.3596763019851572</c:v>
                </c:pt>
                <c:pt idx="11">
                  <c:v>0.21722949507087108</c:v>
                </c:pt>
                <c:pt idx="12">
                  <c:v>0.20997160577994478</c:v>
                </c:pt>
                <c:pt idx="13">
                  <c:v>2.9434241491099051</c:v>
                </c:pt>
                <c:pt idx="14">
                  <c:v>2.1300891821561621</c:v>
                </c:pt>
                <c:pt idx="15">
                  <c:v>1.7452262392284403</c:v>
                </c:pt>
              </c:numCache>
            </c:numRef>
          </c:val>
        </c:ser>
        <c:dLbls>
          <c:showLegendKey val="0"/>
          <c:showVal val="0"/>
          <c:showCatName val="0"/>
          <c:showSerName val="0"/>
          <c:showPercent val="0"/>
          <c:showBubbleSize val="0"/>
        </c:dLbls>
        <c:gapWidth val="50"/>
        <c:axId val="43825408"/>
        <c:axId val="43839872"/>
      </c:barChart>
      <c:lineChart>
        <c:grouping val="standard"/>
        <c:varyColors val="0"/>
        <c:ser>
          <c:idx val="1"/>
          <c:order val="1"/>
          <c:tx>
            <c:strRef>
              <c:f>'c1-8'!$C$15</c:f>
              <c:strCache>
                <c:ptCount val="1"/>
                <c:pt idx="0">
                  <c:v>Export</c:v>
                </c:pt>
              </c:strCache>
            </c:strRef>
          </c:tx>
          <c:spPr>
            <a:ln>
              <a:solidFill>
                <a:srgbClr val="9C0000"/>
              </a:solidFill>
            </a:ln>
          </c:spPr>
          <c:marker>
            <c:symbol val="none"/>
          </c:marker>
          <c:cat>
            <c:numRef>
              <c:f>[0]!_c16_datum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[0]!_c16_export</c:f>
              <c:numCache>
                <c:formatCode>0.0</c:formatCode>
                <c:ptCount val="16"/>
                <c:pt idx="0">
                  <c:v>19.729171112306261</c:v>
                </c:pt>
                <c:pt idx="1">
                  <c:v>8.0477583360893732</c:v>
                </c:pt>
                <c:pt idx="2">
                  <c:v>3.8181364232437609</c:v>
                </c:pt>
                <c:pt idx="3">
                  <c:v>6.2452557311615102</c:v>
                </c:pt>
                <c:pt idx="4">
                  <c:v>15.201020232599884</c:v>
                </c:pt>
                <c:pt idx="5">
                  <c:v>11.277997354340204</c:v>
                </c:pt>
                <c:pt idx="6">
                  <c:v>19.026864817170843</c:v>
                </c:pt>
                <c:pt idx="7">
                  <c:v>15.106813588325576</c:v>
                </c:pt>
                <c:pt idx="8">
                  <c:v>5.8571624735683478</c:v>
                </c:pt>
                <c:pt idx="9">
                  <c:v>-9.9296619244802287</c:v>
                </c:pt>
                <c:pt idx="10">
                  <c:v>11.333920446303058</c:v>
                </c:pt>
                <c:pt idx="11">
                  <c:v>8.5180294242161487</c:v>
                </c:pt>
                <c:pt idx="12">
                  <c:v>1.6936542845848557</c:v>
                </c:pt>
                <c:pt idx="13">
                  <c:v>5.2872944523820919</c:v>
                </c:pt>
                <c:pt idx="14">
                  <c:v>6.2340391773807582</c:v>
                </c:pt>
                <c:pt idx="15">
                  <c:v>6.554535241995243</c:v>
                </c:pt>
              </c:numCache>
            </c:numRef>
          </c:val>
          <c:smooth val="0"/>
        </c:ser>
        <c:dLbls>
          <c:showLegendKey val="0"/>
          <c:showVal val="0"/>
          <c:showCatName val="0"/>
          <c:showSerName val="0"/>
          <c:showPercent val="0"/>
          <c:showBubbleSize val="0"/>
        </c:dLbls>
        <c:marker val="1"/>
        <c:smooth val="0"/>
        <c:axId val="43825408"/>
        <c:axId val="43839872"/>
      </c:lineChart>
      <c:lineChart>
        <c:grouping val="standard"/>
        <c:varyColors val="0"/>
        <c:ser>
          <c:idx val="2"/>
          <c:order val="2"/>
          <c:tx>
            <c:strRef>
              <c:f>'c1-8'!$D$15</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[0]!_c16_datum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[0]!_c16_externaldemand</c:f>
              <c:numCache>
                <c:formatCode>0.0</c:formatCode>
                <c:ptCount val="16"/>
                <c:pt idx="0">
                  <c:v>12.344484892335103</c:v>
                </c:pt>
                <c:pt idx="1">
                  <c:v>3.5859524719638216</c:v>
                </c:pt>
                <c:pt idx="2">
                  <c:v>0.86156286697167417</c:v>
                </c:pt>
                <c:pt idx="3">
                  <c:v>5.5873054718564177</c:v>
                </c:pt>
                <c:pt idx="4">
                  <c:v>8.9792775171063575</c:v>
                </c:pt>
                <c:pt idx="5">
                  <c:v>7.2072059920834022</c:v>
                </c:pt>
                <c:pt idx="6">
                  <c:v>12.1847434987538</c:v>
                </c:pt>
                <c:pt idx="7">
                  <c:v>10.570630696425077</c:v>
                </c:pt>
                <c:pt idx="8">
                  <c:v>4.002702442633673</c:v>
                </c:pt>
                <c:pt idx="9">
                  <c:v>-14.999211083235696</c:v>
                </c:pt>
                <c:pt idx="10">
                  <c:v>12.94794836265681</c:v>
                </c:pt>
                <c:pt idx="11">
                  <c:v>8.2851141024104855</c:v>
                </c:pt>
                <c:pt idx="12">
                  <c:v>1.4745704658664707</c:v>
                </c:pt>
                <c:pt idx="13">
                  <c:v>2.2612794959876901</c:v>
                </c:pt>
                <c:pt idx="14">
                  <c:v>4.0191376468640385</c:v>
                </c:pt>
                <c:pt idx="15">
                  <c:v>4.7355738987499905</c:v>
                </c:pt>
              </c:numCache>
            </c:numRef>
          </c:val>
          <c:smooth val="0"/>
        </c:ser>
        <c:dLbls>
          <c:showLegendKey val="0"/>
          <c:showVal val="0"/>
          <c:showCatName val="0"/>
          <c:showSerName val="0"/>
          <c:showPercent val="0"/>
          <c:showBubbleSize val="0"/>
        </c:dLbls>
        <c:marker val="1"/>
        <c:smooth val="0"/>
        <c:axId val="43975040"/>
        <c:axId val="43841792"/>
      </c:lineChart>
      <c:dateAx>
        <c:axId val="43825408"/>
        <c:scaling>
          <c:orientation val="minMax"/>
        </c:scaling>
        <c:delete val="0"/>
        <c:axPos val="b"/>
        <c:numFmt formatCode="yyyy" sourceLinked="0"/>
        <c:majorTickMark val="none"/>
        <c:minorTickMark val="none"/>
        <c:tickLblPos val="low"/>
        <c:txPr>
          <a:bodyPr/>
          <a:lstStyle/>
          <a:p>
            <a:pPr>
              <a:defRPr sz="900" b="0">
                <a:latin typeface="Calibri"/>
                <a:ea typeface="Calibri"/>
                <a:cs typeface="Calibri"/>
              </a:defRPr>
            </a:pPr>
            <a:endParaRPr lang="hu-HU"/>
          </a:p>
        </c:txPr>
        <c:crossAx val="43839872"/>
        <c:crossesAt val="0"/>
        <c:auto val="1"/>
        <c:lblOffset val="100"/>
        <c:baseTimeUnit val="years"/>
      </c:dateAx>
      <c:valAx>
        <c:axId val="43839872"/>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325E-3"/>
            </c:manualLayout>
          </c:layout>
          <c:overlay val="0"/>
        </c:title>
        <c:numFmt formatCode="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43825408"/>
        <c:crosses val="autoZero"/>
        <c:crossBetween val="between"/>
      </c:valAx>
      <c:valAx>
        <c:axId val="43841792"/>
        <c:scaling>
          <c:orientation val="minMax"/>
          <c:max val="20"/>
          <c:min val="-15"/>
        </c:scaling>
        <c:delete val="0"/>
        <c:axPos val="r"/>
        <c:title>
          <c:tx>
            <c:rich>
              <a:bodyPr rot="0" vert="horz"/>
              <a:lstStyle/>
              <a:p>
                <a:pPr>
                  <a:defRPr/>
                </a:pPr>
                <a:r>
                  <a:rPr lang="hu-HU"/>
                  <a:t>%</a:t>
                </a:r>
              </a:p>
            </c:rich>
          </c:tx>
          <c:layout>
            <c:manualLayout>
              <c:xMode val="edge"/>
              <c:yMode val="edge"/>
              <c:x val="0.84241977738911"/>
              <c:y val="1.1364344709366163E-3"/>
            </c:manualLayout>
          </c:layout>
          <c:overlay val="0"/>
        </c:title>
        <c:numFmt formatCode="0" sourceLinked="0"/>
        <c:majorTickMark val="out"/>
        <c:minorTickMark val="none"/>
        <c:tickLblPos val="nextTo"/>
        <c:crossAx val="43975040"/>
        <c:crosses val="max"/>
        <c:crossBetween val="between"/>
      </c:valAx>
      <c:dateAx>
        <c:axId val="43975040"/>
        <c:scaling>
          <c:orientation val="minMax"/>
        </c:scaling>
        <c:delete val="1"/>
        <c:axPos val="b"/>
        <c:numFmt formatCode="m/d/yyyy" sourceLinked="1"/>
        <c:majorTickMark val="out"/>
        <c:minorTickMark val="none"/>
        <c:tickLblPos val="none"/>
        <c:crossAx val="43841792"/>
        <c:crosses val="autoZero"/>
        <c:auto val="1"/>
        <c:lblOffset val="100"/>
        <c:baseTimeUnit val="years"/>
      </c:dateAx>
      <c:spPr>
        <a:noFill/>
      </c:spPr>
    </c:plotArea>
    <c:legend>
      <c:legendPos val="b"/>
      <c:layout>
        <c:manualLayout>
          <c:xMode val="edge"/>
          <c:yMode val="edge"/>
          <c:x val="0"/>
          <c:y val="0.9125931120461277"/>
          <c:w val="1"/>
          <c:h val="8.3494623655913966E-2"/>
        </c:manualLayout>
      </c:layout>
      <c:overlay val="0"/>
    </c:legend>
    <c:plotVisOnly val="1"/>
    <c:dispBlanksAs val="gap"/>
    <c:showDLblsOverMax val="0"/>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69387564282376724"/>
        </c:manualLayout>
      </c:layout>
      <c:barChart>
        <c:barDir val="col"/>
        <c:grouping val="clustered"/>
        <c:varyColors val="0"/>
        <c:ser>
          <c:idx val="0"/>
          <c:order val="0"/>
          <c:tx>
            <c:strRef>
              <c:f>'c1-8'!$B$16</c:f>
              <c:strCache>
                <c:ptCount val="1"/>
                <c:pt idx="0">
                  <c:v>Export market share</c:v>
                </c:pt>
              </c:strCache>
            </c:strRef>
          </c:tx>
          <c:spPr>
            <a:solidFill>
              <a:schemeClr val="bg2"/>
            </a:solidFill>
          </c:spPr>
          <c:invertIfNegative val="0"/>
          <c:cat>
            <c:numRef>
              <c:f>[0]!_c16_datum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[0]!_c16_exportshare</c:f>
              <c:numCache>
                <c:formatCode>0.0</c:formatCode>
                <c:ptCount val="16"/>
                <c:pt idx="0">
                  <c:v>6.5392619451444887</c:v>
                </c:pt>
                <c:pt idx="1">
                  <c:v>4.9589683801806359</c:v>
                </c:pt>
                <c:pt idx="2">
                  <c:v>3.0272141945084918</c:v>
                </c:pt>
                <c:pt idx="3">
                  <c:v>0.62445911243302277</c:v>
                </c:pt>
                <c:pt idx="4">
                  <c:v>5.7616137937839582</c:v>
                </c:pt>
                <c:pt idx="5">
                  <c:v>3.7902246100722898</c:v>
                </c:pt>
                <c:pt idx="6">
                  <c:v>6.1084065730437871</c:v>
                </c:pt>
                <c:pt idx="7">
                  <c:v>4.0951445778530626</c:v>
                </c:pt>
                <c:pt idx="8">
                  <c:v>1.763301973868348</c:v>
                </c:pt>
                <c:pt idx="9">
                  <c:v>5.8879755938850344</c:v>
                </c:pt>
                <c:pt idx="10">
                  <c:v>-1.3596763019851572</c:v>
                </c:pt>
                <c:pt idx="11">
                  <c:v>0.21722949507087108</c:v>
                </c:pt>
                <c:pt idx="12">
                  <c:v>0.20997160577994478</c:v>
                </c:pt>
                <c:pt idx="13">
                  <c:v>2.9434241491099051</c:v>
                </c:pt>
                <c:pt idx="14">
                  <c:v>2.1300891821561621</c:v>
                </c:pt>
                <c:pt idx="15">
                  <c:v>1.7452262392284403</c:v>
                </c:pt>
              </c:numCache>
            </c:numRef>
          </c:val>
        </c:ser>
        <c:dLbls>
          <c:showLegendKey val="0"/>
          <c:showVal val="0"/>
          <c:showCatName val="0"/>
          <c:showSerName val="0"/>
          <c:showPercent val="0"/>
          <c:showBubbleSize val="0"/>
        </c:dLbls>
        <c:gapWidth val="50"/>
        <c:axId val="43985920"/>
        <c:axId val="44000384"/>
      </c:barChart>
      <c:lineChart>
        <c:grouping val="standard"/>
        <c:varyColors val="0"/>
        <c:ser>
          <c:idx val="1"/>
          <c:order val="1"/>
          <c:tx>
            <c:strRef>
              <c:f>'c1-8'!$C$16</c:f>
              <c:strCache>
                <c:ptCount val="1"/>
                <c:pt idx="0">
                  <c:v>Export</c:v>
                </c:pt>
              </c:strCache>
            </c:strRef>
          </c:tx>
          <c:spPr>
            <a:ln>
              <a:solidFill>
                <a:srgbClr val="9C0000"/>
              </a:solidFill>
            </a:ln>
          </c:spPr>
          <c:marker>
            <c:symbol val="none"/>
          </c:marker>
          <c:cat>
            <c:numRef>
              <c:f>[0]!_c16_datum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[0]!_c16_export</c:f>
              <c:numCache>
                <c:formatCode>0.0</c:formatCode>
                <c:ptCount val="16"/>
                <c:pt idx="0">
                  <c:v>19.729171112306261</c:v>
                </c:pt>
                <c:pt idx="1">
                  <c:v>8.0477583360893732</c:v>
                </c:pt>
                <c:pt idx="2">
                  <c:v>3.8181364232437609</c:v>
                </c:pt>
                <c:pt idx="3">
                  <c:v>6.2452557311615102</c:v>
                </c:pt>
                <c:pt idx="4">
                  <c:v>15.201020232599884</c:v>
                </c:pt>
                <c:pt idx="5">
                  <c:v>11.277997354340204</c:v>
                </c:pt>
                <c:pt idx="6">
                  <c:v>19.026864817170843</c:v>
                </c:pt>
                <c:pt idx="7">
                  <c:v>15.106813588325576</c:v>
                </c:pt>
                <c:pt idx="8">
                  <c:v>5.8571624735683478</c:v>
                </c:pt>
                <c:pt idx="9">
                  <c:v>-9.9296619244802287</c:v>
                </c:pt>
                <c:pt idx="10">
                  <c:v>11.333920446303058</c:v>
                </c:pt>
                <c:pt idx="11">
                  <c:v>8.5180294242161487</c:v>
                </c:pt>
                <c:pt idx="12">
                  <c:v>1.6936542845848557</c:v>
                </c:pt>
                <c:pt idx="13">
                  <c:v>5.2872944523820919</c:v>
                </c:pt>
                <c:pt idx="14">
                  <c:v>6.2340391773807582</c:v>
                </c:pt>
                <c:pt idx="15">
                  <c:v>6.554535241995243</c:v>
                </c:pt>
              </c:numCache>
            </c:numRef>
          </c:val>
          <c:smooth val="0"/>
        </c:ser>
        <c:dLbls>
          <c:showLegendKey val="0"/>
          <c:showVal val="0"/>
          <c:showCatName val="0"/>
          <c:showSerName val="0"/>
          <c:showPercent val="0"/>
          <c:showBubbleSize val="0"/>
        </c:dLbls>
        <c:marker val="1"/>
        <c:smooth val="0"/>
        <c:axId val="43985920"/>
        <c:axId val="44000384"/>
      </c:lineChart>
      <c:lineChart>
        <c:grouping val="standard"/>
        <c:varyColors val="0"/>
        <c:ser>
          <c:idx val="2"/>
          <c:order val="2"/>
          <c:tx>
            <c:strRef>
              <c:f>'c1-8'!$D$16</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[0]!_c16_datum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[0]!_c16_externaldemand</c:f>
              <c:numCache>
                <c:formatCode>0.0</c:formatCode>
                <c:ptCount val="16"/>
                <c:pt idx="0">
                  <c:v>12.344484892335103</c:v>
                </c:pt>
                <c:pt idx="1">
                  <c:v>3.5859524719638216</c:v>
                </c:pt>
                <c:pt idx="2">
                  <c:v>0.86156286697167417</c:v>
                </c:pt>
                <c:pt idx="3">
                  <c:v>5.5873054718564177</c:v>
                </c:pt>
                <c:pt idx="4">
                  <c:v>8.9792775171063575</c:v>
                </c:pt>
                <c:pt idx="5">
                  <c:v>7.2072059920834022</c:v>
                </c:pt>
                <c:pt idx="6">
                  <c:v>12.1847434987538</c:v>
                </c:pt>
                <c:pt idx="7">
                  <c:v>10.570630696425077</c:v>
                </c:pt>
                <c:pt idx="8">
                  <c:v>4.002702442633673</c:v>
                </c:pt>
                <c:pt idx="9">
                  <c:v>-14.999211083235696</c:v>
                </c:pt>
                <c:pt idx="10">
                  <c:v>12.94794836265681</c:v>
                </c:pt>
                <c:pt idx="11">
                  <c:v>8.2851141024104855</c:v>
                </c:pt>
                <c:pt idx="12">
                  <c:v>1.4745704658664707</c:v>
                </c:pt>
                <c:pt idx="13">
                  <c:v>2.2612794959876901</c:v>
                </c:pt>
                <c:pt idx="14">
                  <c:v>4.0191376468640385</c:v>
                </c:pt>
                <c:pt idx="15">
                  <c:v>4.7355738987499905</c:v>
                </c:pt>
              </c:numCache>
            </c:numRef>
          </c:val>
          <c:smooth val="0"/>
        </c:ser>
        <c:dLbls>
          <c:showLegendKey val="0"/>
          <c:showVal val="0"/>
          <c:showCatName val="0"/>
          <c:showSerName val="0"/>
          <c:showPercent val="0"/>
          <c:showBubbleSize val="0"/>
        </c:dLbls>
        <c:marker val="1"/>
        <c:smooth val="0"/>
        <c:axId val="44008576"/>
        <c:axId val="44002304"/>
      </c:lineChart>
      <c:dateAx>
        <c:axId val="43985920"/>
        <c:scaling>
          <c:orientation val="minMax"/>
        </c:scaling>
        <c:delete val="0"/>
        <c:axPos val="b"/>
        <c:numFmt formatCode="yyyy" sourceLinked="0"/>
        <c:majorTickMark val="none"/>
        <c:minorTickMark val="none"/>
        <c:tickLblPos val="low"/>
        <c:txPr>
          <a:bodyPr/>
          <a:lstStyle/>
          <a:p>
            <a:pPr>
              <a:defRPr sz="900" b="0">
                <a:latin typeface="Calibri"/>
                <a:ea typeface="Calibri"/>
                <a:cs typeface="Calibri"/>
              </a:defRPr>
            </a:pPr>
            <a:endParaRPr lang="hu-HU"/>
          </a:p>
        </c:txPr>
        <c:crossAx val="44000384"/>
        <c:crossesAt val="0"/>
        <c:auto val="1"/>
        <c:lblOffset val="100"/>
        <c:baseTimeUnit val="years"/>
      </c:dateAx>
      <c:valAx>
        <c:axId val="44000384"/>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9122807017543867E-2"/>
              <c:y val="1.1364344709366341E-3"/>
            </c:manualLayout>
          </c:layout>
          <c:overlay val="0"/>
        </c:title>
        <c:numFmt formatCode="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43985920"/>
        <c:crosses val="autoZero"/>
        <c:crossBetween val="between"/>
      </c:valAx>
      <c:valAx>
        <c:axId val="44002304"/>
        <c:scaling>
          <c:orientation val="minMax"/>
          <c:max val="20"/>
          <c:min val="-15"/>
        </c:scaling>
        <c:delete val="0"/>
        <c:axPos val="r"/>
        <c:title>
          <c:tx>
            <c:rich>
              <a:bodyPr rot="0" vert="horz"/>
              <a:lstStyle/>
              <a:p>
                <a:pPr>
                  <a:defRPr/>
                </a:pPr>
                <a:r>
                  <a:rPr lang="hu-HU"/>
                  <a:t>Per cent</a:t>
                </a:r>
              </a:p>
            </c:rich>
          </c:tx>
          <c:layout>
            <c:manualLayout>
              <c:xMode val="edge"/>
              <c:yMode val="edge"/>
              <c:x val="0.78680131463661662"/>
              <c:y val="1.136434470936613E-3"/>
            </c:manualLayout>
          </c:layout>
          <c:overlay val="0"/>
        </c:title>
        <c:numFmt formatCode="0" sourceLinked="0"/>
        <c:majorTickMark val="out"/>
        <c:minorTickMark val="none"/>
        <c:tickLblPos val="nextTo"/>
        <c:crossAx val="44008576"/>
        <c:crosses val="max"/>
        <c:crossBetween val="between"/>
      </c:valAx>
      <c:dateAx>
        <c:axId val="44008576"/>
        <c:scaling>
          <c:orientation val="minMax"/>
        </c:scaling>
        <c:delete val="1"/>
        <c:axPos val="b"/>
        <c:numFmt formatCode="m/d/yyyy" sourceLinked="1"/>
        <c:majorTickMark val="out"/>
        <c:minorTickMark val="none"/>
        <c:tickLblPos val="none"/>
        <c:crossAx val="44002304"/>
        <c:crosses val="autoZero"/>
        <c:auto val="1"/>
        <c:lblOffset val="100"/>
        <c:baseTimeUnit val="years"/>
      </c:dateAx>
      <c:spPr>
        <a:noFill/>
      </c:spPr>
    </c:plotArea>
    <c:legend>
      <c:legendPos val="b"/>
      <c:layout>
        <c:manualLayout>
          <c:xMode val="edge"/>
          <c:yMode val="edge"/>
          <c:x val="0"/>
          <c:y val="0.9125931120461277"/>
          <c:w val="1"/>
          <c:h val="8.3494623655913966E-2"/>
        </c:manualLayout>
      </c:layout>
      <c:overlay val="0"/>
    </c:legend>
    <c:plotVisOnly val="1"/>
    <c:dispBlanksAs val="gap"/>
    <c:showDLblsOverMax val="0"/>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0760233918128"/>
          <c:y val="7.3053997194950912E-2"/>
          <c:w val="0.87030409356725169"/>
          <c:h val="0.68985373263888983"/>
        </c:manualLayout>
      </c:layout>
      <c:barChart>
        <c:barDir val="col"/>
        <c:grouping val="stacked"/>
        <c:varyColors val="0"/>
        <c:ser>
          <c:idx val="2"/>
          <c:order val="0"/>
          <c:tx>
            <c:strRef>
              <c:f>'c1-9'!$D$15</c:f>
              <c:strCache>
                <c:ptCount val="1"/>
                <c:pt idx="0">
                  <c:v>Vállalati beruházás</c:v>
                </c:pt>
              </c:strCache>
            </c:strRef>
          </c:tx>
          <c:spPr>
            <a:solidFill>
              <a:schemeClr val="accent6">
                <a:lumMod val="50000"/>
              </a:schemeClr>
            </a:solidFill>
          </c:spPr>
          <c:invertIfNegative val="0"/>
          <c:cat>
            <c:numRef>
              <c:f>[0]!_c17_datum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[0]!_c17_Ic</c:f>
              <c:numCache>
                <c:formatCode>0.0</c:formatCode>
                <c:ptCount val="16"/>
                <c:pt idx="0">
                  <c:v>15.771929764186366</c:v>
                </c:pt>
                <c:pt idx="1">
                  <c:v>13.940158255524338</c:v>
                </c:pt>
                <c:pt idx="2">
                  <c:v>12.374748536989575</c:v>
                </c:pt>
                <c:pt idx="3">
                  <c:v>12.701937593440816</c:v>
                </c:pt>
                <c:pt idx="4">
                  <c:v>12.763153564889596</c:v>
                </c:pt>
                <c:pt idx="5">
                  <c:v>13.339153469576374</c:v>
                </c:pt>
                <c:pt idx="6">
                  <c:v>12.651948628220227</c:v>
                </c:pt>
                <c:pt idx="7">
                  <c:v>13.089732169615829</c:v>
                </c:pt>
                <c:pt idx="8">
                  <c:v>13.602050563211037</c:v>
                </c:pt>
                <c:pt idx="9">
                  <c:v>12.37808582667515</c:v>
                </c:pt>
                <c:pt idx="10">
                  <c:v>11.147938196582748</c:v>
                </c:pt>
                <c:pt idx="11">
                  <c:v>11.78659264564895</c:v>
                </c:pt>
                <c:pt idx="12">
                  <c:v>11.119920876501498</c:v>
                </c:pt>
                <c:pt idx="13">
                  <c:v>11.636123311419514</c:v>
                </c:pt>
                <c:pt idx="14">
                  <c:v>12.327424471155682</c:v>
                </c:pt>
                <c:pt idx="15">
                  <c:v>12.487117647789244</c:v>
                </c:pt>
              </c:numCache>
            </c:numRef>
          </c:val>
        </c:ser>
        <c:ser>
          <c:idx val="0"/>
          <c:order val="1"/>
          <c:tx>
            <c:strRef>
              <c:f>'c1-9'!$B$15</c:f>
              <c:strCache>
                <c:ptCount val="1"/>
                <c:pt idx="0">
                  <c:v>Állami beruházás</c:v>
                </c:pt>
              </c:strCache>
            </c:strRef>
          </c:tx>
          <c:spPr>
            <a:solidFill>
              <a:schemeClr val="accent6"/>
            </a:solidFill>
          </c:spPr>
          <c:invertIfNegative val="0"/>
          <c:cat>
            <c:numRef>
              <c:f>[0]!_c17_datum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[0]!_c17_Ig</c:f>
              <c:numCache>
                <c:formatCode>0.0</c:formatCode>
                <c:ptCount val="16"/>
                <c:pt idx="0">
                  <c:v>3.3098131590481716</c:v>
                </c:pt>
                <c:pt idx="1">
                  <c:v>3.7469071723675027</c:v>
                </c:pt>
                <c:pt idx="2">
                  <c:v>4.9330777326840751</c:v>
                </c:pt>
                <c:pt idx="3">
                  <c:v>3.5109109117870045</c:v>
                </c:pt>
                <c:pt idx="4">
                  <c:v>3.550226593065315</c:v>
                </c:pt>
                <c:pt idx="5">
                  <c:v>3.9650546791021499</c:v>
                </c:pt>
                <c:pt idx="6">
                  <c:v>4.4853692122433904</c:v>
                </c:pt>
                <c:pt idx="7">
                  <c:v>3.6615847903776553</c:v>
                </c:pt>
                <c:pt idx="8">
                  <c:v>2.900663651342589</c:v>
                </c:pt>
                <c:pt idx="9">
                  <c:v>3.1450201843944163</c:v>
                </c:pt>
                <c:pt idx="10">
                  <c:v>3.3858857264651694</c:v>
                </c:pt>
                <c:pt idx="11">
                  <c:v>3.0564201359595016</c:v>
                </c:pt>
                <c:pt idx="12">
                  <c:v>3.4293341192222528</c:v>
                </c:pt>
                <c:pt idx="13">
                  <c:v>3.9142107674412272</c:v>
                </c:pt>
                <c:pt idx="14">
                  <c:v>4.1051275792939927</c:v>
                </c:pt>
                <c:pt idx="15">
                  <c:v>3.9845804537548699</c:v>
                </c:pt>
              </c:numCache>
            </c:numRef>
          </c:val>
        </c:ser>
        <c:ser>
          <c:idx val="1"/>
          <c:order val="2"/>
          <c:tx>
            <c:strRef>
              <c:f>'c1-9'!$C$15</c:f>
              <c:strCache>
                <c:ptCount val="1"/>
                <c:pt idx="0">
                  <c:v>Lakossági beruházás</c:v>
                </c:pt>
              </c:strCache>
            </c:strRef>
          </c:tx>
          <c:spPr>
            <a:solidFill>
              <a:srgbClr val="9C0000"/>
            </a:solidFill>
          </c:spPr>
          <c:invertIfNegative val="0"/>
          <c:cat>
            <c:numRef>
              <c:f>[0]!_c17_datum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[0]!_c17_Ih</c:f>
              <c:numCache>
                <c:formatCode>0.0</c:formatCode>
                <c:ptCount val="16"/>
                <c:pt idx="0">
                  <c:v>5.2817137871076483</c:v>
                </c:pt>
                <c:pt idx="1">
                  <c:v>5.9129110851325333</c:v>
                </c:pt>
                <c:pt idx="2">
                  <c:v>6.0540039513034722</c:v>
                </c:pt>
                <c:pt idx="3">
                  <c:v>6.2339986084052637</c:v>
                </c:pt>
                <c:pt idx="4">
                  <c:v>6.4003667260117192</c:v>
                </c:pt>
                <c:pt idx="5">
                  <c:v>5.4745365260980376</c:v>
                </c:pt>
                <c:pt idx="6">
                  <c:v>4.6074133514700142</c:v>
                </c:pt>
                <c:pt idx="7">
                  <c:v>5.0342664203326484</c:v>
                </c:pt>
                <c:pt idx="8">
                  <c:v>5.1978078841350017</c:v>
                </c:pt>
                <c:pt idx="9">
                  <c:v>5.1661404466731131</c:v>
                </c:pt>
                <c:pt idx="10">
                  <c:v>4.0232100190121578</c:v>
                </c:pt>
                <c:pt idx="11">
                  <c:v>3.0688606855654705</c:v>
                </c:pt>
                <c:pt idx="12">
                  <c:v>2.8521571306744864</c:v>
                </c:pt>
                <c:pt idx="13">
                  <c:v>2.5741761300455019</c:v>
                </c:pt>
                <c:pt idx="14">
                  <c:v>2.6134714510669141</c:v>
                </c:pt>
                <c:pt idx="15">
                  <c:v>2.7773407855260257</c:v>
                </c:pt>
              </c:numCache>
            </c:numRef>
          </c:val>
        </c:ser>
        <c:dLbls>
          <c:showLegendKey val="0"/>
          <c:showVal val="0"/>
          <c:showCatName val="0"/>
          <c:showSerName val="0"/>
          <c:showPercent val="0"/>
          <c:showBubbleSize val="0"/>
        </c:dLbls>
        <c:gapWidth val="50"/>
        <c:overlap val="100"/>
        <c:axId val="44019072"/>
        <c:axId val="44033152"/>
      </c:barChart>
      <c:dateAx>
        <c:axId val="44019072"/>
        <c:scaling>
          <c:orientation val="minMax"/>
          <c:min val="38353"/>
        </c:scaling>
        <c:delete val="0"/>
        <c:axPos val="b"/>
        <c:numFmt formatCode="yyyy" sourceLinked="0"/>
        <c:majorTickMark val="none"/>
        <c:minorTickMark val="none"/>
        <c:tickLblPos val="nextTo"/>
        <c:txPr>
          <a:bodyPr rot="-5400000" vert="horz"/>
          <a:lstStyle/>
          <a:p>
            <a:pPr>
              <a:defRPr sz="900" b="0">
                <a:latin typeface="Calibri"/>
                <a:ea typeface="Calibri"/>
                <a:cs typeface="Calibri"/>
              </a:defRPr>
            </a:pPr>
            <a:endParaRPr lang="hu-HU"/>
          </a:p>
        </c:txPr>
        <c:crossAx val="44033152"/>
        <c:crosses val="autoZero"/>
        <c:auto val="1"/>
        <c:lblOffset val="100"/>
        <c:baseTimeUnit val="years"/>
      </c:dateAx>
      <c:valAx>
        <c:axId val="44033152"/>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11695906435754E-4"/>
              <c:y val="0.2267352345332766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4019072"/>
        <c:crosses val="autoZero"/>
        <c:crossBetween val="between"/>
      </c:valAx>
      <c:spPr>
        <a:noFill/>
      </c:spPr>
    </c:plotArea>
    <c:legend>
      <c:legendPos val="b"/>
      <c:layout>
        <c:manualLayout>
          <c:xMode val="edge"/>
          <c:yMode val="edge"/>
          <c:x val="0"/>
          <c:y val="0.89223819541841987"/>
          <c:w val="1"/>
          <c:h val="0.10776180458158473"/>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0760233918128"/>
          <c:y val="7.3053997194950912E-2"/>
          <c:w val="0.87030409356725169"/>
          <c:h val="0.67882942708333482"/>
        </c:manualLayout>
      </c:layout>
      <c:barChart>
        <c:barDir val="col"/>
        <c:grouping val="stacked"/>
        <c:varyColors val="0"/>
        <c:ser>
          <c:idx val="2"/>
          <c:order val="0"/>
          <c:tx>
            <c:strRef>
              <c:f>'c1-9'!$D$16</c:f>
              <c:strCache>
                <c:ptCount val="1"/>
                <c:pt idx="0">
                  <c:v>Corporate investment</c:v>
                </c:pt>
              </c:strCache>
            </c:strRef>
          </c:tx>
          <c:spPr>
            <a:solidFill>
              <a:schemeClr val="accent6">
                <a:lumMod val="50000"/>
              </a:schemeClr>
            </a:solidFill>
          </c:spPr>
          <c:invertIfNegative val="0"/>
          <c:cat>
            <c:numRef>
              <c:f>[0]!_c17_datum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[0]!_c17_Ic</c:f>
              <c:numCache>
                <c:formatCode>0.0</c:formatCode>
                <c:ptCount val="16"/>
                <c:pt idx="0">
                  <c:v>15.771929764186366</c:v>
                </c:pt>
                <c:pt idx="1">
                  <c:v>13.940158255524338</c:v>
                </c:pt>
                <c:pt idx="2">
                  <c:v>12.374748536989575</c:v>
                </c:pt>
                <c:pt idx="3">
                  <c:v>12.701937593440816</c:v>
                </c:pt>
                <c:pt idx="4">
                  <c:v>12.763153564889596</c:v>
                </c:pt>
                <c:pt idx="5">
                  <c:v>13.339153469576374</c:v>
                </c:pt>
                <c:pt idx="6">
                  <c:v>12.651948628220227</c:v>
                </c:pt>
                <c:pt idx="7">
                  <c:v>13.089732169615829</c:v>
                </c:pt>
                <c:pt idx="8">
                  <c:v>13.602050563211037</c:v>
                </c:pt>
                <c:pt idx="9">
                  <c:v>12.37808582667515</c:v>
                </c:pt>
                <c:pt idx="10">
                  <c:v>11.147938196582748</c:v>
                </c:pt>
                <c:pt idx="11">
                  <c:v>11.78659264564895</c:v>
                </c:pt>
                <c:pt idx="12">
                  <c:v>11.119920876501498</c:v>
                </c:pt>
                <c:pt idx="13">
                  <c:v>11.636123311419514</c:v>
                </c:pt>
                <c:pt idx="14">
                  <c:v>12.327424471155682</c:v>
                </c:pt>
                <c:pt idx="15">
                  <c:v>12.487117647789244</c:v>
                </c:pt>
              </c:numCache>
            </c:numRef>
          </c:val>
        </c:ser>
        <c:ser>
          <c:idx val="0"/>
          <c:order val="1"/>
          <c:tx>
            <c:strRef>
              <c:f>'c1-9'!$B$16</c:f>
              <c:strCache>
                <c:ptCount val="1"/>
                <c:pt idx="0">
                  <c:v>Government investment</c:v>
                </c:pt>
              </c:strCache>
            </c:strRef>
          </c:tx>
          <c:spPr>
            <a:solidFill>
              <a:schemeClr val="accent6"/>
            </a:solidFill>
          </c:spPr>
          <c:invertIfNegative val="0"/>
          <c:cat>
            <c:numRef>
              <c:f>[0]!_c17_datum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[0]!_c17_Ig</c:f>
              <c:numCache>
                <c:formatCode>0.0</c:formatCode>
                <c:ptCount val="16"/>
                <c:pt idx="0">
                  <c:v>3.3098131590481716</c:v>
                </c:pt>
                <c:pt idx="1">
                  <c:v>3.7469071723675027</c:v>
                </c:pt>
                <c:pt idx="2">
                  <c:v>4.9330777326840751</c:v>
                </c:pt>
                <c:pt idx="3">
                  <c:v>3.5109109117870045</c:v>
                </c:pt>
                <c:pt idx="4">
                  <c:v>3.550226593065315</c:v>
                </c:pt>
                <c:pt idx="5">
                  <c:v>3.9650546791021499</c:v>
                </c:pt>
                <c:pt idx="6">
                  <c:v>4.4853692122433904</c:v>
                </c:pt>
                <c:pt idx="7">
                  <c:v>3.6615847903776553</c:v>
                </c:pt>
                <c:pt idx="8">
                  <c:v>2.900663651342589</c:v>
                </c:pt>
                <c:pt idx="9">
                  <c:v>3.1450201843944163</c:v>
                </c:pt>
                <c:pt idx="10">
                  <c:v>3.3858857264651694</c:v>
                </c:pt>
                <c:pt idx="11">
                  <c:v>3.0564201359595016</c:v>
                </c:pt>
                <c:pt idx="12">
                  <c:v>3.4293341192222528</c:v>
                </c:pt>
                <c:pt idx="13">
                  <c:v>3.9142107674412272</c:v>
                </c:pt>
                <c:pt idx="14">
                  <c:v>4.1051275792939927</c:v>
                </c:pt>
                <c:pt idx="15">
                  <c:v>3.9845804537548699</c:v>
                </c:pt>
              </c:numCache>
            </c:numRef>
          </c:val>
        </c:ser>
        <c:ser>
          <c:idx val="1"/>
          <c:order val="2"/>
          <c:tx>
            <c:strRef>
              <c:f>'c1-9'!$C$16</c:f>
              <c:strCache>
                <c:ptCount val="1"/>
                <c:pt idx="0">
                  <c:v>Household investment</c:v>
                </c:pt>
              </c:strCache>
            </c:strRef>
          </c:tx>
          <c:spPr>
            <a:solidFill>
              <a:srgbClr val="9C0000"/>
            </a:solidFill>
          </c:spPr>
          <c:invertIfNegative val="0"/>
          <c:cat>
            <c:numRef>
              <c:f>[0]!_c17_datum</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[0]!_c17_Ih</c:f>
              <c:numCache>
                <c:formatCode>0.0</c:formatCode>
                <c:ptCount val="16"/>
                <c:pt idx="0">
                  <c:v>5.2817137871076483</c:v>
                </c:pt>
                <c:pt idx="1">
                  <c:v>5.9129110851325333</c:v>
                </c:pt>
                <c:pt idx="2">
                  <c:v>6.0540039513034722</c:v>
                </c:pt>
                <c:pt idx="3">
                  <c:v>6.2339986084052637</c:v>
                </c:pt>
                <c:pt idx="4">
                  <c:v>6.4003667260117192</c:v>
                </c:pt>
                <c:pt idx="5">
                  <c:v>5.4745365260980376</c:v>
                </c:pt>
                <c:pt idx="6">
                  <c:v>4.6074133514700142</c:v>
                </c:pt>
                <c:pt idx="7">
                  <c:v>5.0342664203326484</c:v>
                </c:pt>
                <c:pt idx="8">
                  <c:v>5.1978078841350017</c:v>
                </c:pt>
                <c:pt idx="9">
                  <c:v>5.1661404466731131</c:v>
                </c:pt>
                <c:pt idx="10">
                  <c:v>4.0232100190121578</c:v>
                </c:pt>
                <c:pt idx="11">
                  <c:v>3.0688606855654705</c:v>
                </c:pt>
                <c:pt idx="12">
                  <c:v>2.8521571306744864</c:v>
                </c:pt>
                <c:pt idx="13">
                  <c:v>2.5741761300455019</c:v>
                </c:pt>
                <c:pt idx="14">
                  <c:v>2.6134714510669141</c:v>
                </c:pt>
                <c:pt idx="15">
                  <c:v>2.7773407855260257</c:v>
                </c:pt>
              </c:numCache>
            </c:numRef>
          </c:val>
        </c:ser>
        <c:dLbls>
          <c:showLegendKey val="0"/>
          <c:showVal val="0"/>
          <c:showCatName val="0"/>
          <c:showSerName val="0"/>
          <c:showPercent val="0"/>
          <c:showBubbleSize val="0"/>
        </c:dLbls>
        <c:gapWidth val="50"/>
        <c:overlap val="100"/>
        <c:axId val="44124800"/>
        <c:axId val="44134784"/>
      </c:barChart>
      <c:dateAx>
        <c:axId val="44124800"/>
        <c:scaling>
          <c:orientation val="minMax"/>
          <c:min val="38353"/>
        </c:scaling>
        <c:delete val="0"/>
        <c:axPos val="b"/>
        <c:numFmt formatCode="yyyy" sourceLinked="0"/>
        <c:majorTickMark val="none"/>
        <c:minorTickMark val="none"/>
        <c:tickLblPos val="nextTo"/>
        <c:txPr>
          <a:bodyPr rot="-5400000" vert="horz"/>
          <a:lstStyle/>
          <a:p>
            <a:pPr>
              <a:defRPr sz="900" b="0">
                <a:latin typeface="Calibri"/>
                <a:ea typeface="Calibri"/>
                <a:cs typeface="Calibri"/>
              </a:defRPr>
            </a:pPr>
            <a:endParaRPr lang="hu-HU"/>
          </a:p>
        </c:txPr>
        <c:crossAx val="44134784"/>
        <c:crosses val="autoZero"/>
        <c:auto val="1"/>
        <c:lblOffset val="100"/>
        <c:baseTimeUnit val="years"/>
      </c:dateAx>
      <c:valAx>
        <c:axId val="44134784"/>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Proportional to GDP (per cent)</a:t>
                </a:r>
                <a:endParaRPr lang="en-GB"/>
              </a:p>
            </c:rich>
          </c:tx>
          <c:layout>
            <c:manualLayout>
              <c:xMode val="edge"/>
              <c:yMode val="edge"/>
              <c:x val="5.8011695906435852E-4"/>
              <c:y val="0.22673523453327679"/>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4124800"/>
        <c:crosses val="autoZero"/>
        <c:crossBetween val="between"/>
      </c:valAx>
      <c:spPr>
        <a:noFill/>
      </c:spPr>
    </c:plotArea>
    <c:legend>
      <c:legendPos val="b"/>
      <c:layout>
        <c:manualLayout>
          <c:xMode val="edge"/>
          <c:yMode val="edge"/>
          <c:x val="0"/>
          <c:y val="0.89223819541841987"/>
          <c:w val="1"/>
          <c:h val="0.10776180458158485"/>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7690058479532"/>
          <c:y val="7.8287326388888884E-2"/>
          <c:w val="0.83590677083333331"/>
          <c:h val="0.58105729166666265"/>
        </c:manualLayout>
      </c:layout>
      <c:lineChart>
        <c:grouping val="standard"/>
        <c:varyColors val="0"/>
        <c:ser>
          <c:idx val="1"/>
          <c:order val="1"/>
          <c:tx>
            <c:strRef>
              <c:f>'c1-10'!$C$11</c:f>
              <c:strCache>
                <c:ptCount val="1"/>
                <c:pt idx="0">
                  <c:v>Megtakarítási ráta*</c:v>
                </c:pt>
              </c:strCache>
            </c:strRef>
          </c:tx>
          <c:spPr>
            <a:ln>
              <a:solidFill>
                <a:schemeClr val="bg2"/>
              </a:solidFill>
            </a:ln>
          </c:spPr>
          <c:marker>
            <c:symbol val="none"/>
          </c:marker>
          <c:cat>
            <c:numRef>
              <c:f>'c1-10'!$A$13:$A$35</c:f>
              <c:numCache>
                <c:formatCode>0</c:formatCod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numCache>
            </c:numRef>
          </c:cat>
          <c:val>
            <c:numRef>
              <c:f>'c1-10'!$C$13:$C$35</c:f>
              <c:numCache>
                <c:formatCode>0.0</c:formatCode>
                <c:ptCount val="23"/>
                <c:pt idx="0">
                  <c:v>10.187806082332019</c:v>
                </c:pt>
                <c:pt idx="1">
                  <c:v>11.032593328533638</c:v>
                </c:pt>
                <c:pt idx="2">
                  <c:v>12.014782738088197</c:v>
                </c:pt>
                <c:pt idx="3">
                  <c:v>14.781340154928532</c:v>
                </c:pt>
                <c:pt idx="4">
                  <c:v>12.204821793035855</c:v>
                </c:pt>
                <c:pt idx="5">
                  <c:v>14.070485098678432</c:v>
                </c:pt>
                <c:pt idx="6">
                  <c:v>10.749475454557619</c:v>
                </c:pt>
                <c:pt idx="7">
                  <c:v>9.6901679333970989</c:v>
                </c:pt>
                <c:pt idx="8">
                  <c:v>7.8866937588976143</c:v>
                </c:pt>
                <c:pt idx="9">
                  <c:v>4.1717524995545254</c:v>
                </c:pt>
                <c:pt idx="10">
                  <c:v>0.455235326866122</c:v>
                </c:pt>
                <c:pt idx="11">
                  <c:v>4.4870856832371047</c:v>
                </c:pt>
                <c:pt idx="12">
                  <c:v>6.9255125138168259</c:v>
                </c:pt>
                <c:pt idx="13">
                  <c:v>5.5861646127335369</c:v>
                </c:pt>
                <c:pt idx="14">
                  <c:v>2.7108786749674247</c:v>
                </c:pt>
                <c:pt idx="15">
                  <c:v>3.0771219761865374</c:v>
                </c:pt>
                <c:pt idx="16">
                  <c:v>6.4602301554440524</c:v>
                </c:pt>
                <c:pt idx="17">
                  <c:v>7.708176025924983</c:v>
                </c:pt>
                <c:pt idx="18">
                  <c:v>8.8695943744676722</c:v>
                </c:pt>
                <c:pt idx="19">
                  <c:v>7.8329535595327595</c:v>
                </c:pt>
                <c:pt idx="20">
                  <c:v>8.8518375246651733</c:v>
                </c:pt>
                <c:pt idx="21">
                  <c:v>8.3911339389075703</c:v>
                </c:pt>
                <c:pt idx="22">
                  <c:v>7.1995396756929644</c:v>
                </c:pt>
              </c:numCache>
            </c:numRef>
          </c:val>
          <c:smooth val="0"/>
        </c:ser>
        <c:ser>
          <c:idx val="2"/>
          <c:order val="2"/>
          <c:tx>
            <c:strRef>
              <c:f>'c1-10'!$D$11</c:f>
              <c:strCache>
                <c:ptCount val="1"/>
                <c:pt idx="0">
                  <c:v>Operacionális finanszírozási képesség*</c:v>
                </c:pt>
              </c:strCache>
            </c:strRef>
          </c:tx>
          <c:spPr>
            <a:ln w="28575">
              <a:solidFill>
                <a:schemeClr val="bg2"/>
              </a:solidFill>
              <a:prstDash val="sysDash"/>
            </a:ln>
          </c:spPr>
          <c:marker>
            <c:symbol val="none"/>
          </c:marker>
          <c:cat>
            <c:numRef>
              <c:f>'c1-10'!$A$13:$A$35</c:f>
              <c:numCache>
                <c:formatCode>0</c:formatCod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numCache>
            </c:numRef>
          </c:cat>
          <c:val>
            <c:numRef>
              <c:f>'c1-10'!$D$13:$D$35</c:f>
              <c:numCache>
                <c:formatCode>0.0</c:formatCode>
                <c:ptCount val="23"/>
                <c:pt idx="0">
                  <c:v>9.3962060495470894</c:v>
                </c:pt>
                <c:pt idx="1">
                  <c:v>8.9875018401740512</c:v>
                </c:pt>
                <c:pt idx="2">
                  <c:v>8.0600766997723792</c:v>
                </c:pt>
                <c:pt idx="3">
                  <c:v>9.4176380640175861</c:v>
                </c:pt>
                <c:pt idx="4">
                  <c:v>7.1046582088046</c:v>
                </c:pt>
                <c:pt idx="5">
                  <c:v>9.0871895180394873</c:v>
                </c:pt>
                <c:pt idx="6">
                  <c:v>6.3080450593402313</c:v>
                </c:pt>
                <c:pt idx="7">
                  <c:v>5.5230278313685055</c:v>
                </c:pt>
                <c:pt idx="8">
                  <c:v>4.1735528110843436</c:v>
                </c:pt>
                <c:pt idx="9">
                  <c:v>1.6633381411928514</c:v>
                </c:pt>
                <c:pt idx="10">
                  <c:v>-1.6954061405716956</c:v>
                </c:pt>
                <c:pt idx="11">
                  <c:v>1.616697723667073</c:v>
                </c:pt>
                <c:pt idx="12">
                  <c:v>5.3481610910138544</c:v>
                </c:pt>
                <c:pt idx="13">
                  <c:v>3.7319502594781992</c:v>
                </c:pt>
                <c:pt idx="14">
                  <c:v>-1.1432222100599596</c:v>
                </c:pt>
                <c:pt idx="15">
                  <c:v>0.21640703802427494</c:v>
                </c:pt>
                <c:pt idx="16">
                  <c:v>3.9010467406828675</c:v>
                </c:pt>
                <c:pt idx="17">
                  <c:v>5.1119358769006169</c:v>
                </c:pt>
                <c:pt idx="18">
                  <c:v>7.5630845885653848</c:v>
                </c:pt>
                <c:pt idx="19">
                  <c:v>6.7536670102283258</c:v>
                </c:pt>
                <c:pt idx="20">
                  <c:v>8.0390983492721322</c:v>
                </c:pt>
              </c:numCache>
            </c:numRef>
          </c:val>
          <c:smooth val="0"/>
        </c:ser>
        <c:dLbls>
          <c:showLegendKey val="0"/>
          <c:showVal val="0"/>
          <c:showCatName val="0"/>
          <c:showSerName val="0"/>
          <c:showPercent val="0"/>
          <c:showBubbleSize val="0"/>
        </c:dLbls>
        <c:marker val="1"/>
        <c:smooth val="0"/>
        <c:axId val="44316928"/>
        <c:axId val="44318720"/>
      </c:lineChart>
      <c:lineChart>
        <c:grouping val="standard"/>
        <c:varyColors val="0"/>
        <c:ser>
          <c:idx val="0"/>
          <c:order val="0"/>
          <c:tx>
            <c:strRef>
              <c:f>'c1-10'!$B$11</c:f>
              <c:strCache>
                <c:ptCount val="1"/>
                <c:pt idx="0">
                  <c:v>Munkanélküliségi ráta (jobb tengely)</c:v>
                </c:pt>
              </c:strCache>
            </c:strRef>
          </c:tx>
          <c:spPr>
            <a:ln w="28575">
              <a:solidFill>
                <a:srgbClr val="9C0000"/>
              </a:solidFill>
            </a:ln>
          </c:spPr>
          <c:marker>
            <c:symbol val="none"/>
          </c:marker>
          <c:cat>
            <c:numRef>
              <c:f>'c1-10'!$A$13:$A$35</c:f>
              <c:numCache>
                <c:formatCode>0</c:formatCod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numCache>
            </c:numRef>
          </c:cat>
          <c:val>
            <c:numRef>
              <c:f>'c1-10'!$B$13:$B$35</c:f>
              <c:numCache>
                <c:formatCode>0.0</c:formatCode>
                <c:ptCount val="23"/>
                <c:pt idx="0">
                  <c:v>11.977523318399848</c:v>
                </c:pt>
                <c:pt idx="1">
                  <c:v>10.735228880703264</c:v>
                </c:pt>
                <c:pt idx="2">
                  <c:v>10.20553158393712</c:v>
                </c:pt>
                <c:pt idx="3">
                  <c:v>9.9145596239849407</c:v>
                </c:pt>
                <c:pt idx="4">
                  <c:v>8.7535827233747767</c:v>
                </c:pt>
                <c:pt idx="5">
                  <c:v>7.8012370907038235</c:v>
                </c:pt>
                <c:pt idx="6">
                  <c:v>6.953936090345131</c:v>
                </c:pt>
                <c:pt idx="7">
                  <c:v>6.3727150261452676</c:v>
                </c:pt>
                <c:pt idx="8">
                  <c:v>5.6856550801146311</c:v>
                </c:pt>
                <c:pt idx="9">
                  <c:v>5.8123453156016112</c:v>
                </c:pt>
                <c:pt idx="10">
                  <c:v>5.8695705895790207</c:v>
                </c:pt>
                <c:pt idx="11">
                  <c:v>6.0911146832767713</c:v>
                </c:pt>
                <c:pt idx="12">
                  <c:v>7.2259615141125551</c:v>
                </c:pt>
                <c:pt idx="13">
                  <c:v>7.4603214585089521</c:v>
                </c:pt>
                <c:pt idx="14">
                  <c:v>7.3655524923020437</c:v>
                </c:pt>
                <c:pt idx="15">
                  <c:v>7.8247965310390937</c:v>
                </c:pt>
                <c:pt idx="16">
                  <c:v>10.012696659423069</c:v>
                </c:pt>
                <c:pt idx="17">
                  <c:v>11.158629117360347</c:v>
                </c:pt>
                <c:pt idx="18">
                  <c:v>10.935449487890095</c:v>
                </c:pt>
                <c:pt idx="19">
                  <c:v>10.92680509137719</c:v>
                </c:pt>
                <c:pt idx="20">
                  <c:v>10.23518030406191</c:v>
                </c:pt>
                <c:pt idx="21">
                  <c:v>8.2213415218675472</c:v>
                </c:pt>
                <c:pt idx="22">
                  <c:v>7.629946758950128</c:v>
                </c:pt>
              </c:numCache>
            </c:numRef>
          </c:val>
          <c:smooth val="0"/>
        </c:ser>
        <c:dLbls>
          <c:showLegendKey val="0"/>
          <c:showVal val="0"/>
          <c:showCatName val="0"/>
          <c:showSerName val="0"/>
          <c:showPercent val="0"/>
          <c:showBubbleSize val="0"/>
        </c:dLbls>
        <c:marker val="1"/>
        <c:smooth val="0"/>
        <c:axId val="44363776"/>
        <c:axId val="44320640"/>
      </c:lineChart>
      <c:catAx>
        <c:axId val="44316928"/>
        <c:scaling>
          <c:orientation val="minMax"/>
        </c:scaling>
        <c:delete val="0"/>
        <c:axPos val="b"/>
        <c:numFmt formatCode="General" sourceLinked="0"/>
        <c:majorTickMark val="out"/>
        <c:minorTickMark val="none"/>
        <c:tickLblPos val="low"/>
        <c:txPr>
          <a:bodyPr rot="-5400000" vert="horz"/>
          <a:lstStyle/>
          <a:p>
            <a:pPr>
              <a:defRPr sz="900" b="0">
                <a:latin typeface="Calibri"/>
                <a:ea typeface="Calibri"/>
                <a:cs typeface="Calibri"/>
              </a:defRPr>
            </a:pPr>
            <a:endParaRPr lang="hu-HU"/>
          </a:p>
        </c:txPr>
        <c:crossAx val="44318720"/>
        <c:crosses val="autoZero"/>
        <c:auto val="1"/>
        <c:lblAlgn val="ctr"/>
        <c:lblOffset val="100"/>
        <c:tickLblSkip val="2"/>
        <c:tickMarkSkip val="2"/>
        <c:noMultiLvlLbl val="0"/>
      </c:catAx>
      <c:valAx>
        <c:axId val="44318720"/>
        <c:scaling>
          <c:orientation val="minMax"/>
          <c:max val="15"/>
          <c:min val="-3"/>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8194473609284674E-2"/>
              <c:y val="5.0551215277777756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4316928"/>
        <c:crosses val="autoZero"/>
        <c:crossBetween val="midCat"/>
        <c:majorUnit val="3"/>
      </c:valAx>
      <c:valAx>
        <c:axId val="44320640"/>
        <c:scaling>
          <c:orientation val="minMax"/>
          <c:max val="16"/>
          <c:min val="4"/>
        </c:scaling>
        <c:delete val="0"/>
        <c:axPos val="r"/>
        <c:title>
          <c:tx>
            <c:rich>
              <a:bodyPr rot="0" vert="horz"/>
              <a:lstStyle/>
              <a:p>
                <a:pPr>
                  <a:defRPr/>
                </a:pPr>
                <a:r>
                  <a:rPr lang="hu-HU"/>
                  <a:t>%</a:t>
                </a:r>
              </a:p>
            </c:rich>
          </c:tx>
          <c:layout>
            <c:manualLayout>
              <c:xMode val="edge"/>
              <c:yMode val="edge"/>
              <c:x val="0.86378137029808011"/>
              <c:y val="5.0551215277777756E-3"/>
            </c:manualLayout>
          </c:layout>
          <c:overlay val="0"/>
        </c:title>
        <c:numFmt formatCode="0" sourceLinked="0"/>
        <c:majorTickMark val="out"/>
        <c:minorTickMark val="none"/>
        <c:tickLblPos val="nextTo"/>
        <c:crossAx val="44363776"/>
        <c:crosses val="max"/>
        <c:crossBetween val="between"/>
      </c:valAx>
      <c:catAx>
        <c:axId val="44363776"/>
        <c:scaling>
          <c:orientation val="minMax"/>
        </c:scaling>
        <c:delete val="1"/>
        <c:axPos val="b"/>
        <c:numFmt formatCode="0" sourceLinked="1"/>
        <c:majorTickMark val="out"/>
        <c:minorTickMark val="none"/>
        <c:tickLblPos val="none"/>
        <c:crossAx val="44320640"/>
        <c:crosses val="autoZero"/>
        <c:auto val="1"/>
        <c:lblAlgn val="ctr"/>
        <c:lblOffset val="100"/>
        <c:noMultiLvlLbl val="0"/>
      </c:catAx>
      <c:spPr>
        <a:noFill/>
      </c:spPr>
    </c:plotArea>
    <c:legend>
      <c:legendPos val="b"/>
      <c:layout>
        <c:manualLayout>
          <c:xMode val="edge"/>
          <c:yMode val="edge"/>
          <c:x val="0"/>
          <c:y val="0.83134852430555561"/>
          <c:w val="1"/>
          <c:h val="0.16865147569444439"/>
        </c:manualLayout>
      </c:layout>
      <c:overlay val="0"/>
    </c:legend>
    <c:plotVisOnly val="1"/>
    <c:dispBlanksAs val="gap"/>
    <c:showDLblsOverMax val="0"/>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7690058479532"/>
          <c:y val="7.8287326388888884E-2"/>
          <c:w val="0.83590677083333331"/>
          <c:h val="0.58105729166666231"/>
        </c:manualLayout>
      </c:layout>
      <c:lineChart>
        <c:grouping val="standard"/>
        <c:varyColors val="0"/>
        <c:ser>
          <c:idx val="1"/>
          <c:order val="1"/>
          <c:tx>
            <c:strRef>
              <c:f>'c1-10'!$C$12</c:f>
              <c:strCache>
                <c:ptCount val="1"/>
                <c:pt idx="0">
                  <c:v>Saving rate*</c:v>
                </c:pt>
              </c:strCache>
            </c:strRef>
          </c:tx>
          <c:spPr>
            <a:ln>
              <a:solidFill>
                <a:schemeClr val="bg2"/>
              </a:solidFill>
            </a:ln>
          </c:spPr>
          <c:marker>
            <c:symbol val="none"/>
          </c:marker>
          <c:cat>
            <c:numRef>
              <c:f>'c1-10'!$A$13:$A$35</c:f>
              <c:numCache>
                <c:formatCode>0</c:formatCod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numCache>
            </c:numRef>
          </c:cat>
          <c:val>
            <c:numRef>
              <c:f>'c1-10'!$C$13:$C$35</c:f>
              <c:numCache>
                <c:formatCode>0.0</c:formatCode>
                <c:ptCount val="23"/>
                <c:pt idx="0">
                  <c:v>10.187806082332019</c:v>
                </c:pt>
                <c:pt idx="1">
                  <c:v>11.032593328533638</c:v>
                </c:pt>
                <c:pt idx="2">
                  <c:v>12.014782738088197</c:v>
                </c:pt>
                <c:pt idx="3">
                  <c:v>14.781340154928532</c:v>
                </c:pt>
                <c:pt idx="4">
                  <c:v>12.204821793035855</c:v>
                </c:pt>
                <c:pt idx="5">
                  <c:v>14.070485098678432</c:v>
                </c:pt>
                <c:pt idx="6">
                  <c:v>10.749475454557619</c:v>
                </c:pt>
                <c:pt idx="7">
                  <c:v>9.6901679333970989</c:v>
                </c:pt>
                <c:pt idx="8">
                  <c:v>7.8866937588976143</c:v>
                </c:pt>
                <c:pt idx="9">
                  <c:v>4.1717524995545254</c:v>
                </c:pt>
                <c:pt idx="10">
                  <c:v>0.455235326866122</c:v>
                </c:pt>
                <c:pt idx="11">
                  <c:v>4.4870856832371047</c:v>
                </c:pt>
                <c:pt idx="12">
                  <c:v>6.9255125138168259</c:v>
                </c:pt>
                <c:pt idx="13">
                  <c:v>5.5861646127335369</c:v>
                </c:pt>
                <c:pt idx="14">
                  <c:v>2.7108786749674247</c:v>
                </c:pt>
                <c:pt idx="15">
                  <c:v>3.0771219761865374</c:v>
                </c:pt>
                <c:pt idx="16">
                  <c:v>6.4602301554440524</c:v>
                </c:pt>
                <c:pt idx="17">
                  <c:v>7.708176025924983</c:v>
                </c:pt>
                <c:pt idx="18">
                  <c:v>8.8695943744676722</c:v>
                </c:pt>
                <c:pt idx="19">
                  <c:v>7.8329535595327595</c:v>
                </c:pt>
                <c:pt idx="20">
                  <c:v>8.8518375246651733</c:v>
                </c:pt>
                <c:pt idx="21">
                  <c:v>8.3911339389075703</c:v>
                </c:pt>
                <c:pt idx="22">
                  <c:v>7.1995396756929644</c:v>
                </c:pt>
              </c:numCache>
            </c:numRef>
          </c:val>
          <c:smooth val="0"/>
        </c:ser>
        <c:ser>
          <c:idx val="2"/>
          <c:order val="2"/>
          <c:tx>
            <c:strRef>
              <c:f>'c1-10'!$D$12</c:f>
              <c:strCache>
                <c:ptCount val="1"/>
                <c:pt idx="0">
                  <c:v>Operational financing capacity*</c:v>
                </c:pt>
              </c:strCache>
            </c:strRef>
          </c:tx>
          <c:spPr>
            <a:ln w="28575">
              <a:solidFill>
                <a:schemeClr val="bg2"/>
              </a:solidFill>
              <a:prstDash val="sysDash"/>
            </a:ln>
          </c:spPr>
          <c:marker>
            <c:symbol val="none"/>
          </c:marker>
          <c:cat>
            <c:numRef>
              <c:f>'c1-10'!$A$13:$A$35</c:f>
              <c:numCache>
                <c:formatCode>0</c:formatCod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numCache>
            </c:numRef>
          </c:cat>
          <c:val>
            <c:numRef>
              <c:f>'c1-10'!$D$13:$D$35</c:f>
              <c:numCache>
                <c:formatCode>0.0</c:formatCode>
                <c:ptCount val="23"/>
                <c:pt idx="0">
                  <c:v>9.3962060495470894</c:v>
                </c:pt>
                <c:pt idx="1">
                  <c:v>8.9875018401740512</c:v>
                </c:pt>
                <c:pt idx="2">
                  <c:v>8.0600766997723792</c:v>
                </c:pt>
                <c:pt idx="3">
                  <c:v>9.4176380640175861</c:v>
                </c:pt>
                <c:pt idx="4">
                  <c:v>7.1046582088046</c:v>
                </c:pt>
                <c:pt idx="5">
                  <c:v>9.0871895180394873</c:v>
                </c:pt>
                <c:pt idx="6">
                  <c:v>6.3080450593402313</c:v>
                </c:pt>
                <c:pt idx="7">
                  <c:v>5.5230278313685055</c:v>
                </c:pt>
                <c:pt idx="8">
                  <c:v>4.1735528110843436</c:v>
                </c:pt>
                <c:pt idx="9">
                  <c:v>1.6633381411928514</c:v>
                </c:pt>
                <c:pt idx="10">
                  <c:v>-1.6954061405716956</c:v>
                </c:pt>
                <c:pt idx="11">
                  <c:v>1.616697723667073</c:v>
                </c:pt>
                <c:pt idx="12">
                  <c:v>5.3481610910138544</c:v>
                </c:pt>
                <c:pt idx="13">
                  <c:v>3.7319502594781992</c:v>
                </c:pt>
                <c:pt idx="14">
                  <c:v>-1.1432222100599596</c:v>
                </c:pt>
                <c:pt idx="15">
                  <c:v>0.21640703802427494</c:v>
                </c:pt>
                <c:pt idx="16">
                  <c:v>3.9010467406828675</c:v>
                </c:pt>
                <c:pt idx="17">
                  <c:v>5.1119358769006169</c:v>
                </c:pt>
                <c:pt idx="18">
                  <c:v>7.5630845885653848</c:v>
                </c:pt>
                <c:pt idx="19">
                  <c:v>6.7536670102283258</c:v>
                </c:pt>
                <c:pt idx="20">
                  <c:v>8.0390983492721322</c:v>
                </c:pt>
              </c:numCache>
            </c:numRef>
          </c:val>
          <c:smooth val="0"/>
        </c:ser>
        <c:dLbls>
          <c:showLegendKey val="0"/>
          <c:showVal val="0"/>
          <c:showCatName val="0"/>
          <c:showSerName val="0"/>
          <c:showPercent val="0"/>
          <c:showBubbleSize val="0"/>
        </c:dLbls>
        <c:marker val="1"/>
        <c:smooth val="0"/>
        <c:axId val="44452480"/>
        <c:axId val="44462464"/>
      </c:lineChart>
      <c:lineChart>
        <c:grouping val="standard"/>
        <c:varyColors val="0"/>
        <c:ser>
          <c:idx val="0"/>
          <c:order val="0"/>
          <c:tx>
            <c:strRef>
              <c:f>'c1-10'!$B$12</c:f>
              <c:strCache>
                <c:ptCount val="1"/>
                <c:pt idx="0">
                  <c:v>Unemployment rate (right scale)</c:v>
                </c:pt>
              </c:strCache>
            </c:strRef>
          </c:tx>
          <c:spPr>
            <a:ln w="28575">
              <a:solidFill>
                <a:srgbClr val="9C0000"/>
              </a:solidFill>
            </a:ln>
          </c:spPr>
          <c:marker>
            <c:symbol val="none"/>
          </c:marker>
          <c:cat>
            <c:numRef>
              <c:f>'c1-10'!$A$13:$A$35</c:f>
              <c:numCache>
                <c:formatCode>0</c:formatCod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numCache>
            </c:numRef>
          </c:cat>
          <c:val>
            <c:numRef>
              <c:f>'c1-10'!$B$13:$B$35</c:f>
              <c:numCache>
                <c:formatCode>0.0</c:formatCode>
                <c:ptCount val="23"/>
                <c:pt idx="0">
                  <c:v>11.977523318399848</c:v>
                </c:pt>
                <c:pt idx="1">
                  <c:v>10.735228880703264</c:v>
                </c:pt>
                <c:pt idx="2">
                  <c:v>10.20553158393712</c:v>
                </c:pt>
                <c:pt idx="3">
                  <c:v>9.9145596239849407</c:v>
                </c:pt>
                <c:pt idx="4">
                  <c:v>8.7535827233747767</c:v>
                </c:pt>
                <c:pt idx="5">
                  <c:v>7.8012370907038235</c:v>
                </c:pt>
                <c:pt idx="6">
                  <c:v>6.953936090345131</c:v>
                </c:pt>
                <c:pt idx="7">
                  <c:v>6.3727150261452676</c:v>
                </c:pt>
                <c:pt idx="8">
                  <c:v>5.6856550801146311</c:v>
                </c:pt>
                <c:pt idx="9">
                  <c:v>5.8123453156016112</c:v>
                </c:pt>
                <c:pt idx="10">
                  <c:v>5.8695705895790207</c:v>
                </c:pt>
                <c:pt idx="11">
                  <c:v>6.0911146832767713</c:v>
                </c:pt>
                <c:pt idx="12">
                  <c:v>7.2259615141125551</c:v>
                </c:pt>
                <c:pt idx="13">
                  <c:v>7.4603214585089521</c:v>
                </c:pt>
                <c:pt idx="14">
                  <c:v>7.3655524923020437</c:v>
                </c:pt>
                <c:pt idx="15">
                  <c:v>7.8247965310390937</c:v>
                </c:pt>
                <c:pt idx="16">
                  <c:v>10.012696659423069</c:v>
                </c:pt>
                <c:pt idx="17">
                  <c:v>11.158629117360347</c:v>
                </c:pt>
                <c:pt idx="18">
                  <c:v>10.935449487890095</c:v>
                </c:pt>
                <c:pt idx="19">
                  <c:v>10.92680509137719</c:v>
                </c:pt>
                <c:pt idx="20">
                  <c:v>10.23518030406191</c:v>
                </c:pt>
                <c:pt idx="21">
                  <c:v>8.2213415218675472</c:v>
                </c:pt>
                <c:pt idx="22">
                  <c:v>7.629946758950128</c:v>
                </c:pt>
              </c:numCache>
            </c:numRef>
          </c:val>
          <c:smooth val="0"/>
        </c:ser>
        <c:dLbls>
          <c:showLegendKey val="0"/>
          <c:showVal val="0"/>
          <c:showCatName val="0"/>
          <c:showSerName val="0"/>
          <c:showPercent val="0"/>
          <c:showBubbleSize val="0"/>
        </c:dLbls>
        <c:marker val="1"/>
        <c:smooth val="0"/>
        <c:axId val="44470656"/>
        <c:axId val="44464384"/>
      </c:lineChart>
      <c:catAx>
        <c:axId val="44452480"/>
        <c:scaling>
          <c:orientation val="minMax"/>
        </c:scaling>
        <c:delete val="0"/>
        <c:axPos val="b"/>
        <c:numFmt formatCode="General" sourceLinked="0"/>
        <c:majorTickMark val="out"/>
        <c:minorTickMark val="none"/>
        <c:tickLblPos val="low"/>
        <c:txPr>
          <a:bodyPr rot="-5400000" vert="horz"/>
          <a:lstStyle/>
          <a:p>
            <a:pPr>
              <a:defRPr sz="900" b="0">
                <a:latin typeface="Calibri"/>
                <a:ea typeface="Calibri"/>
                <a:cs typeface="Calibri"/>
              </a:defRPr>
            </a:pPr>
            <a:endParaRPr lang="hu-HU"/>
          </a:p>
        </c:txPr>
        <c:crossAx val="44462464"/>
        <c:crosses val="autoZero"/>
        <c:auto val="1"/>
        <c:lblAlgn val="ctr"/>
        <c:lblOffset val="100"/>
        <c:tickLblSkip val="2"/>
        <c:tickMarkSkip val="2"/>
        <c:noMultiLvlLbl val="0"/>
      </c:catAx>
      <c:valAx>
        <c:axId val="44462464"/>
        <c:scaling>
          <c:orientation val="minMax"/>
          <c:max val="15"/>
          <c:min val="-3"/>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8194473609284729E-2"/>
              <c:y val="5.0551215277777756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4452480"/>
        <c:crosses val="autoZero"/>
        <c:crossBetween val="midCat"/>
        <c:majorUnit val="3"/>
      </c:valAx>
      <c:valAx>
        <c:axId val="44464384"/>
        <c:scaling>
          <c:orientation val="minMax"/>
          <c:max val="16"/>
          <c:min val="4"/>
        </c:scaling>
        <c:delete val="0"/>
        <c:axPos val="r"/>
        <c:title>
          <c:tx>
            <c:rich>
              <a:bodyPr rot="0" vert="horz"/>
              <a:lstStyle/>
              <a:p>
                <a:pPr>
                  <a:defRPr/>
                </a:pPr>
                <a:r>
                  <a:rPr lang="hu-HU"/>
                  <a:t>Per</a:t>
                </a:r>
                <a:r>
                  <a:rPr lang="hu-HU" baseline="0"/>
                  <a:t> cent</a:t>
                </a:r>
                <a:endParaRPr lang="hu-HU"/>
              </a:p>
            </c:rich>
          </c:tx>
          <c:layout>
            <c:manualLayout>
              <c:xMode val="edge"/>
              <c:yMode val="edge"/>
              <c:x val="0.77180713353410824"/>
              <c:y val="5.0551215277777756E-3"/>
            </c:manualLayout>
          </c:layout>
          <c:overlay val="0"/>
        </c:title>
        <c:numFmt formatCode="0" sourceLinked="0"/>
        <c:majorTickMark val="out"/>
        <c:minorTickMark val="none"/>
        <c:tickLblPos val="nextTo"/>
        <c:crossAx val="44470656"/>
        <c:crosses val="max"/>
        <c:crossBetween val="between"/>
      </c:valAx>
      <c:catAx>
        <c:axId val="44470656"/>
        <c:scaling>
          <c:orientation val="minMax"/>
        </c:scaling>
        <c:delete val="1"/>
        <c:axPos val="b"/>
        <c:numFmt formatCode="0" sourceLinked="1"/>
        <c:majorTickMark val="out"/>
        <c:minorTickMark val="none"/>
        <c:tickLblPos val="none"/>
        <c:crossAx val="44464384"/>
        <c:crosses val="autoZero"/>
        <c:auto val="1"/>
        <c:lblAlgn val="ctr"/>
        <c:lblOffset val="100"/>
        <c:noMultiLvlLbl val="0"/>
      </c:catAx>
      <c:spPr>
        <a:noFill/>
      </c:spPr>
    </c:plotArea>
    <c:legend>
      <c:legendPos val="b"/>
      <c:layout>
        <c:manualLayout>
          <c:xMode val="edge"/>
          <c:yMode val="edge"/>
          <c:x val="0"/>
          <c:y val="0.83134852430555561"/>
          <c:w val="1"/>
          <c:h val="0.16865147569444439"/>
        </c:manualLayout>
      </c:layout>
      <c:overlay val="0"/>
    </c:legend>
    <c:plotVisOnly val="1"/>
    <c:dispBlanksAs val="gap"/>
    <c:showDLblsOverMax val="0"/>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85577411548434E-2"/>
          <c:y val="8.3195955165454138E-2"/>
          <c:w val="0.74917080378252121"/>
          <c:h val="0.74036426679133549"/>
        </c:manualLayout>
      </c:layout>
      <c:lineChart>
        <c:grouping val="standard"/>
        <c:varyColors val="0"/>
        <c:ser>
          <c:idx val="0"/>
          <c:order val="0"/>
          <c:spPr>
            <a:ln>
              <a:solidFill>
                <a:schemeClr val="accent6">
                  <a:lumMod val="50000"/>
                </a:schemeClr>
              </a:solidFill>
            </a:ln>
          </c:spPr>
          <c:marker>
            <c:symbol val="none"/>
          </c:marker>
          <c:cat>
            <c:numRef>
              <c:f>[0]!_c19_datum</c:f>
              <c:numCache>
                <c:formatCode>m/d/yyyy</c:formatCode>
                <c:ptCount val="53"/>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[0]!_c19_borrfirm</c:f>
              <c:numCache>
                <c:formatCode>0.0</c:formatCode>
                <c:ptCount val="53"/>
                <c:pt idx="0">
                  <c:v>146.38592693126304</c:v>
                </c:pt>
                <c:pt idx="1">
                  <c:v>253.92891874744703</c:v>
                </c:pt>
                <c:pt idx="2">
                  <c:v>274.68683758027385</c:v>
                </c:pt>
                <c:pt idx="3">
                  <c:v>228.68441941611911</c:v>
                </c:pt>
                <c:pt idx="4">
                  <c:v>154.02305028674812</c:v>
                </c:pt>
                <c:pt idx="5">
                  <c:v>177.71336990124803</c:v>
                </c:pt>
                <c:pt idx="6">
                  <c:v>208.91848520821395</c:v>
                </c:pt>
                <c:pt idx="7">
                  <c:v>190.27837151975973</c:v>
                </c:pt>
                <c:pt idx="8">
                  <c:v>140.81155086498228</c:v>
                </c:pt>
                <c:pt idx="9">
                  <c:v>2.597791076164981</c:v>
                </c:pt>
                <c:pt idx="10">
                  <c:v>191.02504657238737</c:v>
                </c:pt>
                <c:pt idx="11">
                  <c:v>380.43192185188707</c:v>
                </c:pt>
                <c:pt idx="12">
                  <c:v>94.059872891566556</c:v>
                </c:pt>
                <c:pt idx="13">
                  <c:v>177.16582943611527</c:v>
                </c:pt>
                <c:pt idx="14">
                  <c:v>337.50688381169573</c:v>
                </c:pt>
                <c:pt idx="15">
                  <c:v>284.96878797165601</c:v>
                </c:pt>
                <c:pt idx="16">
                  <c:v>29.417680048447352</c:v>
                </c:pt>
                <c:pt idx="17">
                  <c:v>275.00049557154529</c:v>
                </c:pt>
                <c:pt idx="18">
                  <c:v>306.31001552795334</c:v>
                </c:pt>
                <c:pt idx="19">
                  <c:v>491.01664941065826</c:v>
                </c:pt>
                <c:pt idx="20">
                  <c:v>277.13651470545807</c:v>
                </c:pt>
                <c:pt idx="21">
                  <c:v>138.52955845777913</c:v>
                </c:pt>
                <c:pt idx="22">
                  <c:v>362.1869509974257</c:v>
                </c:pt>
                <c:pt idx="23">
                  <c:v>-146.67917065283044</c:v>
                </c:pt>
                <c:pt idx="24">
                  <c:v>-150.33826844306486</c:v>
                </c:pt>
                <c:pt idx="25">
                  <c:v>-127.33670693192997</c:v>
                </c:pt>
                <c:pt idx="26">
                  <c:v>-215.85141336259667</c:v>
                </c:pt>
                <c:pt idx="27">
                  <c:v>-212.68767274836256</c:v>
                </c:pt>
                <c:pt idx="28">
                  <c:v>-172.01718323336229</c:v>
                </c:pt>
                <c:pt idx="29">
                  <c:v>-238.13940386176151</c:v>
                </c:pt>
                <c:pt idx="30">
                  <c:v>-19.821170990490785</c:v>
                </c:pt>
                <c:pt idx="31">
                  <c:v>-135.66186107767155</c:v>
                </c:pt>
                <c:pt idx="32">
                  <c:v>-191.13842043950694</c:v>
                </c:pt>
                <c:pt idx="33">
                  <c:v>-133.12090851185863</c:v>
                </c:pt>
                <c:pt idx="34">
                  <c:v>-39.432336865285926</c:v>
                </c:pt>
                <c:pt idx="35">
                  <c:v>-199.57559461872043</c:v>
                </c:pt>
                <c:pt idx="36">
                  <c:v>-128.72618709429355</c:v>
                </c:pt>
                <c:pt idx="37">
                  <c:v>-130.28239038916666</c:v>
                </c:pt>
                <c:pt idx="38">
                  <c:v>-80.684403315988419</c:v>
                </c:pt>
                <c:pt idx="39">
                  <c:v>-183.2</c:v>
                </c:pt>
                <c:pt idx="40">
                  <c:v>-195.6</c:v>
                </c:pt>
                <c:pt idx="41">
                  <c:v>-98.4</c:v>
                </c:pt>
                <c:pt idx="42">
                  <c:v>153.1</c:v>
                </c:pt>
                <c:pt idx="43">
                  <c:v>-309.2</c:v>
                </c:pt>
              </c:numCache>
            </c:numRef>
          </c:val>
          <c:smooth val="0"/>
        </c:ser>
        <c:ser>
          <c:idx val="1"/>
          <c:order val="1"/>
          <c:tx>
            <c:strRef>
              <c:f>'c1-11'!$B$14:$C$14</c:f>
              <c:strCache>
                <c:ptCount val="1"/>
                <c:pt idx="0">
                  <c:v>Vállalati nettó hitelfelvétel</c:v>
                </c:pt>
              </c:strCache>
            </c:strRef>
          </c:tx>
          <c:spPr>
            <a:ln w="38100">
              <a:solidFill>
                <a:schemeClr val="accent6"/>
              </a:solidFill>
              <a:prstDash val="sysDash"/>
            </a:ln>
          </c:spPr>
          <c:marker>
            <c:symbol val="none"/>
          </c:marker>
          <c:cat>
            <c:numRef>
              <c:f>'c1-11'!$A$16:$A$1005</c:f>
              <c:numCache>
                <c:formatCode>m/d/yyyy</c:formatCode>
                <c:ptCount val="990"/>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'c1-11'!$C$16:$C$1005</c:f>
              <c:numCache>
                <c:formatCode>0.0</c:formatCode>
                <c:ptCount val="990"/>
                <c:pt idx="43">
                  <c:v>-309.2</c:v>
                </c:pt>
                <c:pt idx="44">
                  <c:v>-63.115683660286798</c:v>
                </c:pt>
                <c:pt idx="45">
                  <c:v>-13.999053547243449</c:v>
                </c:pt>
                <c:pt idx="46">
                  <c:v>37.896764978068553</c:v>
                </c:pt>
                <c:pt idx="47">
                  <c:v>7.2740080770975837</c:v>
                </c:pt>
                <c:pt idx="48">
                  <c:v>-7.5712122820627101</c:v>
                </c:pt>
                <c:pt idx="49">
                  <c:v>-2.0728622976191211</c:v>
                </c:pt>
                <c:pt idx="50">
                  <c:v>3.1527604140971945</c:v>
                </c:pt>
                <c:pt idx="51">
                  <c:v>8.1056558530862404</c:v>
                </c:pt>
                <c:pt idx="52">
                  <c:v>13.058551292075286</c:v>
                </c:pt>
              </c:numCache>
            </c:numRef>
          </c:val>
          <c:smooth val="0"/>
        </c:ser>
        <c:dLbls>
          <c:showLegendKey val="0"/>
          <c:showVal val="0"/>
          <c:showCatName val="0"/>
          <c:showSerName val="0"/>
          <c:showPercent val="0"/>
          <c:showBubbleSize val="0"/>
        </c:dLbls>
        <c:marker val="1"/>
        <c:smooth val="0"/>
        <c:axId val="44490112"/>
        <c:axId val="44491904"/>
      </c:lineChart>
      <c:dateAx>
        <c:axId val="44490112"/>
        <c:scaling>
          <c:orientation val="minMax"/>
          <c:min val="39814"/>
        </c:scaling>
        <c:delete val="0"/>
        <c:axPos val="b"/>
        <c:numFmt formatCode="yyyy" sourceLinked="0"/>
        <c:majorTickMark val="out"/>
        <c:minorTickMark val="none"/>
        <c:tickLblPos val="low"/>
        <c:spPr>
          <a:ln>
            <a:solidFill>
              <a:sysClr val="windowText" lastClr="000000"/>
            </a:solidFill>
          </a:ln>
        </c:spPr>
        <c:txPr>
          <a:bodyPr rot="0" vert="horz"/>
          <a:lstStyle/>
          <a:p>
            <a:pPr>
              <a:defRPr sz="900" b="0">
                <a:latin typeface="Calibri"/>
                <a:ea typeface="Calibri"/>
                <a:cs typeface="Calibri"/>
              </a:defRPr>
            </a:pPr>
            <a:endParaRPr lang="hu-HU"/>
          </a:p>
        </c:txPr>
        <c:crossAx val="44491904"/>
        <c:crosses val="autoZero"/>
        <c:auto val="1"/>
        <c:lblOffset val="100"/>
        <c:baseTimeUnit val="months"/>
        <c:majorUnit val="2"/>
        <c:majorTimeUnit val="years"/>
      </c:dateAx>
      <c:valAx>
        <c:axId val="44491904"/>
        <c:scaling>
          <c:orientation val="minMax"/>
          <c:max val="200"/>
          <c:min val="-300"/>
        </c:scaling>
        <c:delete val="0"/>
        <c:axPos val="l"/>
        <c:majorGridlines>
          <c:spPr>
            <a:ln>
              <a:solidFill>
                <a:srgbClr val="BFBFBF"/>
              </a:solidFill>
              <a:prstDash val="sysDash"/>
            </a:ln>
          </c:spPr>
        </c:majorGridlines>
        <c:title>
          <c:tx>
            <c:rich>
              <a:bodyPr rot="0" vert="horz"/>
              <a:lstStyle/>
              <a:p>
                <a:pPr>
                  <a:defRPr/>
                </a:pPr>
                <a:r>
                  <a:rPr lang="hu-HU"/>
                  <a:t>mrd huf</a:t>
                </a:r>
              </a:p>
            </c:rich>
          </c:tx>
          <c:layout>
            <c:manualLayout>
              <c:xMode val="edge"/>
              <c:yMode val="edge"/>
              <c:x val="0.23135912698412697"/>
              <c:y val="8.7148437499999995E-3"/>
            </c:manualLayout>
          </c:layout>
          <c:overlay val="0"/>
        </c:title>
        <c:numFmt formatCode="0" sourceLinked="0"/>
        <c:majorTickMark val="out"/>
        <c:minorTickMark val="none"/>
        <c:tickLblPos val="nextTo"/>
        <c:spPr>
          <a:ln>
            <a:solidFill>
              <a:schemeClr val="tx1"/>
            </a:solidFill>
          </a:ln>
        </c:spPr>
        <c:txPr>
          <a:bodyPr/>
          <a:lstStyle/>
          <a:p>
            <a:pPr>
              <a:defRPr sz="900" b="0">
                <a:latin typeface="Calibri"/>
                <a:ea typeface="Calibri"/>
                <a:cs typeface="Calibri"/>
              </a:defRPr>
            </a:pPr>
            <a:endParaRPr lang="hu-HU"/>
          </a:p>
        </c:txPr>
        <c:crossAx val="44490112"/>
        <c:crosses val="autoZero"/>
        <c:crossBetween val="between"/>
        <c:majorUnit val="50"/>
      </c:valAx>
      <c:spPr>
        <a:noFill/>
        <a:ln>
          <a:noFill/>
        </a:ln>
      </c:spPr>
    </c:plotArea>
    <c:legend>
      <c:legendPos val="b"/>
      <c:legendEntry>
        <c:idx val="0"/>
        <c:delete val="1"/>
      </c:legendEntry>
      <c:layout>
        <c:manualLayout>
          <c:xMode val="edge"/>
          <c:yMode val="edge"/>
          <c:x val="0"/>
          <c:y val="0.91648161134486561"/>
          <c:w val="1"/>
          <c:h val="6.7887515714702709E-2"/>
        </c:manualLayout>
      </c:layout>
      <c:overlay val="0"/>
      <c:spPr>
        <a:noFill/>
        <a:ln>
          <a:noFill/>
        </a:ln>
      </c:spPr>
      <c:txPr>
        <a:bodyPr/>
        <a:lstStyle/>
        <a:p>
          <a:pPr>
            <a:defRPr sz="7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5804562891177"/>
          <c:y val="8.5613604488078532E-2"/>
          <c:w val="0.77653854727329363"/>
          <c:h val="0.73894888577216766"/>
        </c:manualLayout>
      </c:layout>
      <c:lineChart>
        <c:grouping val="standard"/>
        <c:varyColors val="0"/>
        <c:ser>
          <c:idx val="0"/>
          <c:order val="0"/>
          <c:spPr>
            <a:ln>
              <a:solidFill>
                <a:srgbClr val="9C0000"/>
              </a:solidFill>
            </a:ln>
          </c:spPr>
          <c:marker>
            <c:symbol val="none"/>
          </c:marker>
          <c:cat>
            <c:numRef>
              <c:f>[0]!_c19_datum</c:f>
              <c:numCache>
                <c:formatCode>m/d/yyyy</c:formatCode>
                <c:ptCount val="53"/>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[0]!_c19_borrhouse</c:f>
              <c:numCache>
                <c:formatCode>0.0</c:formatCode>
                <c:ptCount val="53"/>
                <c:pt idx="0">
                  <c:v>161.47026574021015</c:v>
                </c:pt>
                <c:pt idx="1">
                  <c:v>174.58601402743989</c:v>
                </c:pt>
                <c:pt idx="2">
                  <c:v>255.29839616495019</c:v>
                </c:pt>
                <c:pt idx="3">
                  <c:v>162.51944937497001</c:v>
                </c:pt>
                <c:pt idx="4">
                  <c:v>261.62172701421991</c:v>
                </c:pt>
                <c:pt idx="5">
                  <c:v>197.54903843012016</c:v>
                </c:pt>
                <c:pt idx="6">
                  <c:v>225.00808409678984</c:v>
                </c:pt>
                <c:pt idx="7">
                  <c:v>271.60875325047982</c:v>
                </c:pt>
                <c:pt idx="8">
                  <c:v>130.25128295228922</c:v>
                </c:pt>
                <c:pt idx="9">
                  <c:v>262.46857017933092</c:v>
                </c:pt>
                <c:pt idx="10">
                  <c:v>293.44762506704052</c:v>
                </c:pt>
                <c:pt idx="11">
                  <c:v>299.24212018586047</c:v>
                </c:pt>
                <c:pt idx="12">
                  <c:v>175.74207683219467</c:v>
                </c:pt>
                <c:pt idx="13">
                  <c:v>335.86361104199545</c:v>
                </c:pt>
                <c:pt idx="14">
                  <c:v>353.94361610588942</c:v>
                </c:pt>
                <c:pt idx="15">
                  <c:v>318.13915434811588</c:v>
                </c:pt>
                <c:pt idx="16">
                  <c:v>270.22915908558025</c:v>
                </c:pt>
                <c:pt idx="17">
                  <c:v>379.86535132096776</c:v>
                </c:pt>
                <c:pt idx="18">
                  <c:v>426.10335873647193</c:v>
                </c:pt>
                <c:pt idx="19">
                  <c:v>355.73722442116133</c:v>
                </c:pt>
                <c:pt idx="20">
                  <c:v>332.37274432262473</c:v>
                </c:pt>
                <c:pt idx="21">
                  <c:v>372.25763266784537</c:v>
                </c:pt>
                <c:pt idx="22">
                  <c:v>393.0458454880191</c:v>
                </c:pt>
                <c:pt idx="23">
                  <c:v>198.72804181825487</c:v>
                </c:pt>
                <c:pt idx="24">
                  <c:v>-14.62760214332673</c:v>
                </c:pt>
                <c:pt idx="25">
                  <c:v>-7.5774725951111748</c:v>
                </c:pt>
                <c:pt idx="26">
                  <c:v>-24.707545532864209</c:v>
                </c:pt>
                <c:pt idx="27">
                  <c:v>-64.746066259796336</c:v>
                </c:pt>
                <c:pt idx="28">
                  <c:v>-45.640472987110364</c:v>
                </c:pt>
                <c:pt idx="29">
                  <c:v>-85.713987221140883</c:v>
                </c:pt>
                <c:pt idx="30">
                  <c:v>-76.634897176012245</c:v>
                </c:pt>
                <c:pt idx="31">
                  <c:v>-164.616131014811</c:v>
                </c:pt>
                <c:pt idx="32">
                  <c:v>-140.12073644931996</c:v>
                </c:pt>
                <c:pt idx="33">
                  <c:v>-97.95825361197717</c:v>
                </c:pt>
                <c:pt idx="34">
                  <c:v>-126.7253619671018</c:v>
                </c:pt>
                <c:pt idx="35">
                  <c:v>-702.40967853069162</c:v>
                </c:pt>
                <c:pt idx="36">
                  <c:v>-613.64308887447805</c:v>
                </c:pt>
                <c:pt idx="37">
                  <c:v>-116.90422557465021</c:v>
                </c:pt>
                <c:pt idx="38">
                  <c:v>-160.42705211676076</c:v>
                </c:pt>
                <c:pt idx="39">
                  <c:v>-184.48165135720936</c:v>
                </c:pt>
                <c:pt idx="40">
                  <c:v>-151.10439699689206</c:v>
                </c:pt>
                <c:pt idx="41">
                  <c:v>-132.31942144877883</c:v>
                </c:pt>
                <c:pt idx="42">
                  <c:v>-124.58971439142105</c:v>
                </c:pt>
                <c:pt idx="43">
                  <c:v>-178.53563296129167</c:v>
                </c:pt>
              </c:numCache>
            </c:numRef>
          </c:val>
          <c:smooth val="0"/>
        </c:ser>
        <c:ser>
          <c:idx val="1"/>
          <c:order val="1"/>
          <c:tx>
            <c:strRef>
              <c:f>'c1-11'!$D$14:$E$14</c:f>
              <c:strCache>
                <c:ptCount val="1"/>
                <c:pt idx="0">
                  <c:v>Lakossági nettó hitelfelvétel</c:v>
                </c:pt>
              </c:strCache>
            </c:strRef>
          </c:tx>
          <c:spPr>
            <a:ln w="38100">
              <a:solidFill>
                <a:srgbClr val="FF8989"/>
              </a:solidFill>
              <a:prstDash val="sysDash"/>
            </a:ln>
          </c:spPr>
          <c:marker>
            <c:symbol val="none"/>
          </c:marker>
          <c:cat>
            <c:numRef>
              <c:f>'c1-11'!$A$16:$A$1005</c:f>
              <c:numCache>
                <c:formatCode>m/d/yyyy</c:formatCode>
                <c:ptCount val="990"/>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'c1-11'!$E$16:$E$1005</c:f>
              <c:numCache>
                <c:formatCode>0.0</c:formatCode>
                <c:ptCount val="990"/>
                <c:pt idx="43">
                  <c:v>-178.53563296129167</c:v>
                </c:pt>
                <c:pt idx="44">
                  <c:v>-81.973700905308618</c:v>
                </c:pt>
                <c:pt idx="45">
                  <c:v>-78.54061886332606</c:v>
                </c:pt>
                <c:pt idx="46">
                  <c:v>-74.197883935027605</c:v>
                </c:pt>
                <c:pt idx="47">
                  <c:v>-60.333490911214383</c:v>
                </c:pt>
                <c:pt idx="48">
                  <c:v>-50.594134290257244</c:v>
                </c:pt>
                <c:pt idx="49">
                  <c:v>-44.979814072156188</c:v>
                </c:pt>
                <c:pt idx="50">
                  <c:v>-36.291969054233789</c:v>
                </c:pt>
                <c:pt idx="51">
                  <c:v>-32.765558794005692</c:v>
                </c:pt>
                <c:pt idx="52">
                  <c:v>-29.239148533777595</c:v>
                </c:pt>
              </c:numCache>
            </c:numRef>
          </c:val>
          <c:smooth val="0"/>
        </c:ser>
        <c:dLbls>
          <c:showLegendKey val="0"/>
          <c:showVal val="0"/>
          <c:showCatName val="0"/>
          <c:showSerName val="0"/>
          <c:showPercent val="0"/>
          <c:showBubbleSize val="0"/>
        </c:dLbls>
        <c:marker val="1"/>
        <c:smooth val="0"/>
        <c:axId val="44595456"/>
        <c:axId val="44601344"/>
      </c:lineChart>
      <c:dateAx>
        <c:axId val="44595456"/>
        <c:scaling>
          <c:orientation val="minMax"/>
          <c:min val="39814"/>
        </c:scaling>
        <c:delete val="0"/>
        <c:axPos val="b"/>
        <c:numFmt formatCode="yyyy" sourceLinked="0"/>
        <c:majorTickMark val="out"/>
        <c:minorTickMark val="none"/>
        <c:tickLblPos val="low"/>
        <c:spPr>
          <a:ln>
            <a:solidFill>
              <a:schemeClr val="tx1"/>
            </a:solidFill>
          </a:ln>
        </c:spPr>
        <c:txPr>
          <a:bodyPr rot="0" vert="horz"/>
          <a:lstStyle/>
          <a:p>
            <a:pPr>
              <a:defRPr sz="900" b="0">
                <a:latin typeface="Calibri"/>
                <a:ea typeface="Calibri"/>
                <a:cs typeface="Calibri"/>
              </a:defRPr>
            </a:pPr>
            <a:endParaRPr lang="hu-HU"/>
          </a:p>
        </c:txPr>
        <c:crossAx val="44601344"/>
        <c:crosses val="autoZero"/>
        <c:auto val="1"/>
        <c:lblOffset val="100"/>
        <c:baseTimeUnit val="months"/>
        <c:majorUnit val="2"/>
        <c:majorTimeUnit val="years"/>
      </c:dateAx>
      <c:valAx>
        <c:axId val="44601344"/>
        <c:scaling>
          <c:orientation val="minMax"/>
          <c:max val="0"/>
          <c:min val="-800"/>
        </c:scaling>
        <c:delete val="0"/>
        <c:axPos val="l"/>
        <c:majorGridlines>
          <c:spPr>
            <a:ln>
              <a:solidFill>
                <a:srgbClr val="BFBFBF"/>
              </a:solidFill>
              <a:prstDash val="sysDash"/>
            </a:ln>
          </c:spPr>
        </c:majorGridlines>
        <c:title>
          <c:tx>
            <c:rich>
              <a:bodyPr rot="0" vert="horz"/>
              <a:lstStyle/>
              <a:p>
                <a:pPr>
                  <a:defRPr/>
                </a:pPr>
                <a:r>
                  <a:rPr lang="hu-HU"/>
                  <a:t>mrd huf</a:t>
                </a:r>
              </a:p>
            </c:rich>
          </c:tx>
          <c:layout>
            <c:manualLayout>
              <c:xMode val="edge"/>
              <c:yMode val="edge"/>
              <c:x val="0.82104828042328526"/>
              <c:y val="1.0424913194444434E-2"/>
            </c:manualLayout>
          </c:layout>
          <c:overlay val="0"/>
        </c:title>
        <c:numFmt formatCode="0" sourceLinked="0"/>
        <c:majorTickMark val="out"/>
        <c:minorTickMark val="none"/>
        <c:tickLblPos val="nextTo"/>
        <c:spPr>
          <a:ln>
            <a:solidFill>
              <a:sysClr val="windowText" lastClr="000000"/>
            </a:solidFill>
          </a:ln>
        </c:spPr>
        <c:txPr>
          <a:bodyPr/>
          <a:lstStyle/>
          <a:p>
            <a:pPr>
              <a:defRPr sz="900" b="0">
                <a:latin typeface="Calibri"/>
                <a:ea typeface="Calibri"/>
                <a:cs typeface="Calibri"/>
              </a:defRPr>
            </a:pPr>
            <a:endParaRPr lang="hu-HU"/>
          </a:p>
        </c:txPr>
        <c:crossAx val="44595456"/>
        <c:crosses val="autoZero"/>
        <c:crossBetween val="between"/>
        <c:majorUnit val="100"/>
      </c:valAx>
      <c:spPr>
        <a:noFill/>
        <a:ln>
          <a:noFill/>
        </a:ln>
      </c:spPr>
    </c:plotArea>
    <c:legend>
      <c:legendPos val="b"/>
      <c:legendEntry>
        <c:idx val="0"/>
        <c:delete val="1"/>
      </c:legendEntry>
      <c:layout>
        <c:manualLayout>
          <c:xMode val="edge"/>
          <c:yMode val="edge"/>
          <c:x val="0"/>
          <c:y val="0.90934355288539293"/>
          <c:w val="1"/>
          <c:h val="7.2884135889044813E-2"/>
        </c:manualLayout>
      </c:layout>
      <c:overlay val="0"/>
      <c:spPr>
        <a:noFill/>
        <a:ln>
          <a:noFill/>
        </a:ln>
      </c:spPr>
      <c:txPr>
        <a:bodyPr/>
        <a:lstStyle/>
        <a:p>
          <a:pPr>
            <a:defRPr sz="7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85577411548434E-2"/>
          <c:y val="8.3195955165454236E-2"/>
          <c:w val="0.74917080378252143"/>
          <c:h val="0.74036426679133549"/>
        </c:manualLayout>
      </c:layout>
      <c:lineChart>
        <c:grouping val="standard"/>
        <c:varyColors val="0"/>
        <c:ser>
          <c:idx val="0"/>
          <c:order val="0"/>
          <c:spPr>
            <a:ln>
              <a:solidFill>
                <a:schemeClr val="accent6">
                  <a:lumMod val="50000"/>
                </a:schemeClr>
              </a:solidFill>
            </a:ln>
          </c:spPr>
          <c:marker>
            <c:symbol val="none"/>
          </c:marker>
          <c:cat>
            <c:numRef>
              <c:f>[0]!_c19_datum</c:f>
              <c:numCache>
                <c:formatCode>m/d/yyyy</c:formatCode>
                <c:ptCount val="53"/>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[0]!_c19_borrfirm</c:f>
              <c:numCache>
                <c:formatCode>0.0</c:formatCode>
                <c:ptCount val="53"/>
                <c:pt idx="0">
                  <c:v>146.38592693126304</c:v>
                </c:pt>
                <c:pt idx="1">
                  <c:v>253.92891874744703</c:v>
                </c:pt>
                <c:pt idx="2">
                  <c:v>274.68683758027385</c:v>
                </c:pt>
                <c:pt idx="3">
                  <c:v>228.68441941611911</c:v>
                </c:pt>
                <c:pt idx="4">
                  <c:v>154.02305028674812</c:v>
                </c:pt>
                <c:pt idx="5">
                  <c:v>177.71336990124803</c:v>
                </c:pt>
                <c:pt idx="6">
                  <c:v>208.91848520821395</c:v>
                </c:pt>
                <c:pt idx="7">
                  <c:v>190.27837151975973</c:v>
                </c:pt>
                <c:pt idx="8">
                  <c:v>140.81155086498228</c:v>
                </c:pt>
                <c:pt idx="9">
                  <c:v>2.597791076164981</c:v>
                </c:pt>
                <c:pt idx="10">
                  <c:v>191.02504657238737</c:v>
                </c:pt>
                <c:pt idx="11">
                  <c:v>380.43192185188707</c:v>
                </c:pt>
                <c:pt idx="12">
                  <c:v>94.059872891566556</c:v>
                </c:pt>
                <c:pt idx="13">
                  <c:v>177.16582943611527</c:v>
                </c:pt>
                <c:pt idx="14">
                  <c:v>337.50688381169573</c:v>
                </c:pt>
                <c:pt idx="15">
                  <c:v>284.96878797165601</c:v>
                </c:pt>
                <c:pt idx="16">
                  <c:v>29.417680048447352</c:v>
                </c:pt>
                <c:pt idx="17">
                  <c:v>275.00049557154529</c:v>
                </c:pt>
                <c:pt idx="18">
                  <c:v>306.31001552795334</c:v>
                </c:pt>
                <c:pt idx="19">
                  <c:v>491.01664941065826</c:v>
                </c:pt>
                <c:pt idx="20">
                  <c:v>277.13651470545807</c:v>
                </c:pt>
                <c:pt idx="21">
                  <c:v>138.52955845777913</c:v>
                </c:pt>
                <c:pt idx="22">
                  <c:v>362.1869509974257</c:v>
                </c:pt>
                <c:pt idx="23">
                  <c:v>-146.67917065283044</c:v>
                </c:pt>
                <c:pt idx="24">
                  <c:v>-150.33826844306486</c:v>
                </c:pt>
                <c:pt idx="25">
                  <c:v>-127.33670693192997</c:v>
                </c:pt>
                <c:pt idx="26">
                  <c:v>-215.85141336259667</c:v>
                </c:pt>
                <c:pt idx="27">
                  <c:v>-212.68767274836256</c:v>
                </c:pt>
                <c:pt idx="28">
                  <c:v>-172.01718323336229</c:v>
                </c:pt>
                <c:pt idx="29">
                  <c:v>-238.13940386176151</c:v>
                </c:pt>
                <c:pt idx="30">
                  <c:v>-19.821170990490785</c:v>
                </c:pt>
                <c:pt idx="31">
                  <c:v>-135.66186107767155</c:v>
                </c:pt>
                <c:pt idx="32">
                  <c:v>-191.13842043950694</c:v>
                </c:pt>
                <c:pt idx="33">
                  <c:v>-133.12090851185863</c:v>
                </c:pt>
                <c:pt idx="34">
                  <c:v>-39.432336865285926</c:v>
                </c:pt>
                <c:pt idx="35">
                  <c:v>-199.57559461872043</c:v>
                </c:pt>
                <c:pt idx="36">
                  <c:v>-128.72618709429355</c:v>
                </c:pt>
                <c:pt idx="37">
                  <c:v>-130.28239038916666</c:v>
                </c:pt>
                <c:pt idx="38">
                  <c:v>-80.684403315988419</c:v>
                </c:pt>
                <c:pt idx="39">
                  <c:v>-183.2</c:v>
                </c:pt>
                <c:pt idx="40">
                  <c:v>-195.6</c:v>
                </c:pt>
                <c:pt idx="41">
                  <c:v>-98.4</c:v>
                </c:pt>
                <c:pt idx="42">
                  <c:v>153.1</c:v>
                </c:pt>
                <c:pt idx="43">
                  <c:v>-309.2</c:v>
                </c:pt>
              </c:numCache>
            </c:numRef>
          </c:val>
          <c:smooth val="0"/>
        </c:ser>
        <c:ser>
          <c:idx val="1"/>
          <c:order val="1"/>
          <c:tx>
            <c:strRef>
              <c:f>'c1-11'!$B$15</c:f>
              <c:strCache>
                <c:ptCount val="1"/>
                <c:pt idx="0">
                  <c:v>Firms net borrowing</c:v>
                </c:pt>
              </c:strCache>
            </c:strRef>
          </c:tx>
          <c:spPr>
            <a:ln w="38100">
              <a:solidFill>
                <a:schemeClr val="accent6"/>
              </a:solidFill>
              <a:prstDash val="sysDash"/>
            </a:ln>
          </c:spPr>
          <c:marker>
            <c:symbol val="none"/>
          </c:marker>
          <c:cat>
            <c:numRef>
              <c:f>'c1-11'!$A$16:$A$1005</c:f>
              <c:numCache>
                <c:formatCode>m/d/yyyy</c:formatCode>
                <c:ptCount val="990"/>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'c1-11'!$C$16:$C$1005</c:f>
              <c:numCache>
                <c:formatCode>0.0</c:formatCode>
                <c:ptCount val="990"/>
                <c:pt idx="43">
                  <c:v>-309.2</c:v>
                </c:pt>
                <c:pt idx="44">
                  <c:v>-63.115683660286798</c:v>
                </c:pt>
                <c:pt idx="45">
                  <c:v>-13.999053547243449</c:v>
                </c:pt>
                <c:pt idx="46">
                  <c:v>37.896764978068553</c:v>
                </c:pt>
                <c:pt idx="47">
                  <c:v>7.2740080770975837</c:v>
                </c:pt>
                <c:pt idx="48">
                  <c:v>-7.5712122820627101</c:v>
                </c:pt>
                <c:pt idx="49">
                  <c:v>-2.0728622976191211</c:v>
                </c:pt>
                <c:pt idx="50">
                  <c:v>3.1527604140971945</c:v>
                </c:pt>
                <c:pt idx="51">
                  <c:v>8.1056558530862404</c:v>
                </c:pt>
                <c:pt idx="52">
                  <c:v>13.058551292075286</c:v>
                </c:pt>
              </c:numCache>
            </c:numRef>
          </c:val>
          <c:smooth val="0"/>
        </c:ser>
        <c:dLbls>
          <c:showLegendKey val="0"/>
          <c:showVal val="0"/>
          <c:showCatName val="0"/>
          <c:showSerName val="0"/>
          <c:showPercent val="0"/>
          <c:showBubbleSize val="0"/>
        </c:dLbls>
        <c:marker val="1"/>
        <c:smooth val="0"/>
        <c:axId val="44618880"/>
        <c:axId val="44620416"/>
      </c:lineChart>
      <c:dateAx>
        <c:axId val="44618880"/>
        <c:scaling>
          <c:orientation val="minMax"/>
          <c:min val="39814"/>
        </c:scaling>
        <c:delete val="0"/>
        <c:axPos val="b"/>
        <c:numFmt formatCode="yyyy" sourceLinked="0"/>
        <c:majorTickMark val="out"/>
        <c:minorTickMark val="none"/>
        <c:tickLblPos val="low"/>
        <c:spPr>
          <a:ln>
            <a:solidFill>
              <a:sysClr val="windowText" lastClr="000000"/>
            </a:solidFill>
          </a:ln>
        </c:spPr>
        <c:txPr>
          <a:bodyPr rot="0" vert="horz"/>
          <a:lstStyle/>
          <a:p>
            <a:pPr>
              <a:defRPr sz="900" b="0">
                <a:latin typeface="Calibri"/>
                <a:ea typeface="Calibri"/>
                <a:cs typeface="Calibri"/>
              </a:defRPr>
            </a:pPr>
            <a:endParaRPr lang="hu-HU"/>
          </a:p>
        </c:txPr>
        <c:crossAx val="44620416"/>
        <c:crosses val="autoZero"/>
        <c:auto val="1"/>
        <c:lblOffset val="100"/>
        <c:baseTimeUnit val="months"/>
        <c:majorUnit val="2"/>
        <c:majorTimeUnit val="years"/>
      </c:dateAx>
      <c:valAx>
        <c:axId val="44620416"/>
        <c:scaling>
          <c:orientation val="minMax"/>
          <c:max val="200"/>
          <c:min val="-300"/>
        </c:scaling>
        <c:delete val="0"/>
        <c:axPos val="l"/>
        <c:majorGridlines>
          <c:spPr>
            <a:ln>
              <a:solidFill>
                <a:srgbClr val="BFBFBF"/>
              </a:solidFill>
              <a:prstDash val="sysDash"/>
            </a:ln>
          </c:spPr>
        </c:majorGridlines>
        <c:title>
          <c:tx>
            <c:rich>
              <a:bodyPr rot="0" vert="horz"/>
              <a:lstStyle/>
              <a:p>
                <a:pPr>
                  <a:defRPr/>
                </a:pPr>
                <a:r>
                  <a:rPr lang="hu-HU"/>
                  <a:t>HUF</a:t>
                </a:r>
                <a:r>
                  <a:rPr lang="hu-HU" baseline="0"/>
                  <a:t> bln</a:t>
                </a:r>
                <a:endParaRPr lang="hu-HU"/>
              </a:p>
            </c:rich>
          </c:tx>
          <c:layout>
            <c:manualLayout>
              <c:xMode val="edge"/>
              <c:yMode val="edge"/>
              <c:x val="0.23135912698412697"/>
              <c:y val="8.7148437499999995E-3"/>
            </c:manualLayout>
          </c:layout>
          <c:overlay val="0"/>
        </c:title>
        <c:numFmt formatCode="0" sourceLinked="0"/>
        <c:majorTickMark val="out"/>
        <c:minorTickMark val="none"/>
        <c:tickLblPos val="nextTo"/>
        <c:spPr>
          <a:ln>
            <a:solidFill>
              <a:schemeClr val="tx1"/>
            </a:solidFill>
          </a:ln>
        </c:spPr>
        <c:txPr>
          <a:bodyPr/>
          <a:lstStyle/>
          <a:p>
            <a:pPr>
              <a:defRPr sz="900" b="0">
                <a:latin typeface="Calibri"/>
                <a:ea typeface="Calibri"/>
                <a:cs typeface="Calibri"/>
              </a:defRPr>
            </a:pPr>
            <a:endParaRPr lang="hu-HU"/>
          </a:p>
        </c:txPr>
        <c:crossAx val="44618880"/>
        <c:crosses val="autoZero"/>
        <c:crossBetween val="between"/>
        <c:majorUnit val="50"/>
      </c:valAx>
      <c:spPr>
        <a:noFill/>
        <a:ln>
          <a:noFill/>
        </a:ln>
      </c:spPr>
    </c:plotArea>
    <c:legend>
      <c:legendPos val="b"/>
      <c:legendEntry>
        <c:idx val="0"/>
        <c:delete val="1"/>
      </c:legendEntry>
      <c:legendEntry>
        <c:idx val="1"/>
        <c:txPr>
          <a:bodyPr/>
          <a:lstStyle/>
          <a:p>
            <a:pPr>
              <a:defRPr sz="700"/>
            </a:pPr>
            <a:endParaRPr lang="hu-HU"/>
          </a:p>
        </c:txPr>
      </c:legendEntry>
      <c:layout>
        <c:manualLayout>
          <c:xMode val="edge"/>
          <c:yMode val="edge"/>
          <c:x val="0"/>
          <c:y val="0.91648161134486561"/>
          <c:w val="1"/>
          <c:h val="6.7887515714702709E-2"/>
        </c:manualLayout>
      </c:layout>
      <c:overlay val="0"/>
      <c:spPr>
        <a:noFill/>
        <a:ln>
          <a:noFill/>
        </a:ln>
      </c:sp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5804562891177"/>
          <c:y val="8.5613604488078532E-2"/>
          <c:w val="0.77653854727329363"/>
          <c:h val="0.73894888577216766"/>
        </c:manualLayout>
      </c:layout>
      <c:lineChart>
        <c:grouping val="standard"/>
        <c:varyColors val="0"/>
        <c:ser>
          <c:idx val="0"/>
          <c:order val="0"/>
          <c:spPr>
            <a:ln>
              <a:solidFill>
                <a:srgbClr val="9C0000"/>
              </a:solidFill>
            </a:ln>
          </c:spPr>
          <c:marker>
            <c:symbol val="none"/>
          </c:marker>
          <c:cat>
            <c:numRef>
              <c:f>[0]!_c19_datum</c:f>
              <c:numCache>
                <c:formatCode>m/d/yyyy</c:formatCode>
                <c:ptCount val="53"/>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[0]!_c19_borrhouse</c:f>
              <c:numCache>
                <c:formatCode>0.0</c:formatCode>
                <c:ptCount val="53"/>
                <c:pt idx="0">
                  <c:v>161.47026574021015</c:v>
                </c:pt>
                <c:pt idx="1">
                  <c:v>174.58601402743989</c:v>
                </c:pt>
                <c:pt idx="2">
                  <c:v>255.29839616495019</c:v>
                </c:pt>
                <c:pt idx="3">
                  <c:v>162.51944937497001</c:v>
                </c:pt>
                <c:pt idx="4">
                  <c:v>261.62172701421991</c:v>
                </c:pt>
                <c:pt idx="5">
                  <c:v>197.54903843012016</c:v>
                </c:pt>
                <c:pt idx="6">
                  <c:v>225.00808409678984</c:v>
                </c:pt>
                <c:pt idx="7">
                  <c:v>271.60875325047982</c:v>
                </c:pt>
                <c:pt idx="8">
                  <c:v>130.25128295228922</c:v>
                </c:pt>
                <c:pt idx="9">
                  <c:v>262.46857017933092</c:v>
                </c:pt>
                <c:pt idx="10">
                  <c:v>293.44762506704052</c:v>
                </c:pt>
                <c:pt idx="11">
                  <c:v>299.24212018586047</c:v>
                </c:pt>
                <c:pt idx="12">
                  <c:v>175.74207683219467</c:v>
                </c:pt>
                <c:pt idx="13">
                  <c:v>335.86361104199545</c:v>
                </c:pt>
                <c:pt idx="14">
                  <c:v>353.94361610588942</c:v>
                </c:pt>
                <c:pt idx="15">
                  <c:v>318.13915434811588</c:v>
                </c:pt>
                <c:pt idx="16">
                  <c:v>270.22915908558025</c:v>
                </c:pt>
                <c:pt idx="17">
                  <c:v>379.86535132096776</c:v>
                </c:pt>
                <c:pt idx="18">
                  <c:v>426.10335873647193</c:v>
                </c:pt>
                <c:pt idx="19">
                  <c:v>355.73722442116133</c:v>
                </c:pt>
                <c:pt idx="20">
                  <c:v>332.37274432262473</c:v>
                </c:pt>
                <c:pt idx="21">
                  <c:v>372.25763266784537</c:v>
                </c:pt>
                <c:pt idx="22">
                  <c:v>393.0458454880191</c:v>
                </c:pt>
                <c:pt idx="23">
                  <c:v>198.72804181825487</c:v>
                </c:pt>
                <c:pt idx="24">
                  <c:v>-14.62760214332673</c:v>
                </c:pt>
                <c:pt idx="25">
                  <c:v>-7.5774725951111748</c:v>
                </c:pt>
                <c:pt idx="26">
                  <c:v>-24.707545532864209</c:v>
                </c:pt>
                <c:pt idx="27">
                  <c:v>-64.746066259796336</c:v>
                </c:pt>
                <c:pt idx="28">
                  <c:v>-45.640472987110364</c:v>
                </c:pt>
                <c:pt idx="29">
                  <c:v>-85.713987221140883</c:v>
                </c:pt>
                <c:pt idx="30">
                  <c:v>-76.634897176012245</c:v>
                </c:pt>
                <c:pt idx="31">
                  <c:v>-164.616131014811</c:v>
                </c:pt>
                <c:pt idx="32">
                  <c:v>-140.12073644931996</c:v>
                </c:pt>
                <c:pt idx="33">
                  <c:v>-97.95825361197717</c:v>
                </c:pt>
                <c:pt idx="34">
                  <c:v>-126.7253619671018</c:v>
                </c:pt>
                <c:pt idx="35">
                  <c:v>-702.40967853069162</c:v>
                </c:pt>
                <c:pt idx="36">
                  <c:v>-613.64308887447805</c:v>
                </c:pt>
                <c:pt idx="37">
                  <c:v>-116.90422557465021</c:v>
                </c:pt>
                <c:pt idx="38">
                  <c:v>-160.42705211676076</c:v>
                </c:pt>
                <c:pt idx="39">
                  <c:v>-184.48165135720936</c:v>
                </c:pt>
                <c:pt idx="40">
                  <c:v>-151.10439699689206</c:v>
                </c:pt>
                <c:pt idx="41">
                  <c:v>-132.31942144877883</c:v>
                </c:pt>
                <c:pt idx="42">
                  <c:v>-124.58971439142105</c:v>
                </c:pt>
                <c:pt idx="43">
                  <c:v>-178.53563296129167</c:v>
                </c:pt>
              </c:numCache>
            </c:numRef>
          </c:val>
          <c:smooth val="0"/>
        </c:ser>
        <c:ser>
          <c:idx val="1"/>
          <c:order val="1"/>
          <c:tx>
            <c:strRef>
              <c:f>'c1-11'!$D$15</c:f>
              <c:strCache>
                <c:ptCount val="1"/>
                <c:pt idx="0">
                  <c:v>Households net borrowing</c:v>
                </c:pt>
              </c:strCache>
            </c:strRef>
          </c:tx>
          <c:spPr>
            <a:ln w="38100">
              <a:solidFill>
                <a:srgbClr val="FF8989"/>
              </a:solidFill>
              <a:prstDash val="sysDash"/>
            </a:ln>
          </c:spPr>
          <c:marker>
            <c:symbol val="none"/>
          </c:marker>
          <c:cat>
            <c:numRef>
              <c:f>'c1-11'!$A$16:$A$1005</c:f>
              <c:numCache>
                <c:formatCode>m/d/yyyy</c:formatCode>
                <c:ptCount val="990"/>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pt idx="14">
                  <c:v>38899</c:v>
                </c:pt>
                <c:pt idx="15">
                  <c:v>38991</c:v>
                </c:pt>
                <c:pt idx="16">
                  <c:v>39083</c:v>
                </c:pt>
                <c:pt idx="17">
                  <c:v>39173</c:v>
                </c:pt>
                <c:pt idx="18">
                  <c:v>39264</c:v>
                </c:pt>
                <c:pt idx="19">
                  <c:v>39356</c:v>
                </c:pt>
                <c:pt idx="20">
                  <c:v>39448</c:v>
                </c:pt>
                <c:pt idx="21">
                  <c:v>39539</c:v>
                </c:pt>
                <c:pt idx="22">
                  <c:v>39630</c:v>
                </c:pt>
                <c:pt idx="23">
                  <c:v>39722</c:v>
                </c:pt>
                <c:pt idx="24">
                  <c:v>39814</c:v>
                </c:pt>
                <c:pt idx="25">
                  <c:v>39904</c:v>
                </c:pt>
                <c:pt idx="26">
                  <c:v>39995</c:v>
                </c:pt>
                <c:pt idx="27">
                  <c:v>40087</c:v>
                </c:pt>
                <c:pt idx="28">
                  <c:v>40179</c:v>
                </c:pt>
                <c:pt idx="29">
                  <c:v>40269</c:v>
                </c:pt>
                <c:pt idx="30">
                  <c:v>40360</c:v>
                </c:pt>
                <c:pt idx="31">
                  <c:v>40452</c:v>
                </c:pt>
                <c:pt idx="32">
                  <c:v>40544</c:v>
                </c:pt>
                <c:pt idx="33">
                  <c:v>40634</c:v>
                </c:pt>
                <c:pt idx="34">
                  <c:v>40725</c:v>
                </c:pt>
                <c:pt idx="35">
                  <c:v>40817</c:v>
                </c:pt>
                <c:pt idx="36">
                  <c:v>40909</c:v>
                </c:pt>
                <c:pt idx="37">
                  <c:v>41000</c:v>
                </c:pt>
                <c:pt idx="38">
                  <c:v>41091</c:v>
                </c:pt>
                <c:pt idx="39">
                  <c:v>41183</c:v>
                </c:pt>
                <c:pt idx="40">
                  <c:v>41275</c:v>
                </c:pt>
                <c:pt idx="41">
                  <c:v>41365</c:v>
                </c:pt>
                <c:pt idx="42">
                  <c:v>41456</c:v>
                </c:pt>
                <c:pt idx="43">
                  <c:v>41548</c:v>
                </c:pt>
                <c:pt idx="44">
                  <c:v>41640</c:v>
                </c:pt>
                <c:pt idx="45">
                  <c:v>41730</c:v>
                </c:pt>
                <c:pt idx="46">
                  <c:v>41821</c:v>
                </c:pt>
                <c:pt idx="47">
                  <c:v>41913</c:v>
                </c:pt>
                <c:pt idx="48">
                  <c:v>42005</c:v>
                </c:pt>
                <c:pt idx="49">
                  <c:v>42095</c:v>
                </c:pt>
                <c:pt idx="50">
                  <c:v>42186</c:v>
                </c:pt>
                <c:pt idx="51">
                  <c:v>42278</c:v>
                </c:pt>
                <c:pt idx="52">
                  <c:v>42370</c:v>
                </c:pt>
              </c:numCache>
            </c:numRef>
          </c:cat>
          <c:val>
            <c:numRef>
              <c:f>'c1-11'!$E$16:$E$1005</c:f>
              <c:numCache>
                <c:formatCode>0.0</c:formatCode>
                <c:ptCount val="990"/>
                <c:pt idx="43">
                  <c:v>-178.53563296129167</c:v>
                </c:pt>
                <c:pt idx="44">
                  <c:v>-81.973700905308618</c:v>
                </c:pt>
                <c:pt idx="45">
                  <c:v>-78.54061886332606</c:v>
                </c:pt>
                <c:pt idx="46">
                  <c:v>-74.197883935027605</c:v>
                </c:pt>
                <c:pt idx="47">
                  <c:v>-60.333490911214383</c:v>
                </c:pt>
                <c:pt idx="48">
                  <c:v>-50.594134290257244</c:v>
                </c:pt>
                <c:pt idx="49">
                  <c:v>-44.979814072156188</c:v>
                </c:pt>
                <c:pt idx="50">
                  <c:v>-36.291969054233789</c:v>
                </c:pt>
                <c:pt idx="51">
                  <c:v>-32.765558794005692</c:v>
                </c:pt>
                <c:pt idx="52">
                  <c:v>-29.239148533777595</c:v>
                </c:pt>
              </c:numCache>
            </c:numRef>
          </c:val>
          <c:smooth val="0"/>
        </c:ser>
        <c:dLbls>
          <c:showLegendKey val="0"/>
          <c:showVal val="0"/>
          <c:showCatName val="0"/>
          <c:showSerName val="0"/>
          <c:showPercent val="0"/>
          <c:showBubbleSize val="0"/>
        </c:dLbls>
        <c:marker val="1"/>
        <c:smooth val="0"/>
        <c:axId val="44650880"/>
        <c:axId val="44652416"/>
      </c:lineChart>
      <c:dateAx>
        <c:axId val="44650880"/>
        <c:scaling>
          <c:orientation val="minMax"/>
          <c:min val="39814"/>
        </c:scaling>
        <c:delete val="0"/>
        <c:axPos val="b"/>
        <c:numFmt formatCode="yyyy" sourceLinked="0"/>
        <c:majorTickMark val="out"/>
        <c:minorTickMark val="none"/>
        <c:tickLblPos val="low"/>
        <c:spPr>
          <a:ln>
            <a:solidFill>
              <a:schemeClr val="tx1"/>
            </a:solidFill>
          </a:ln>
        </c:spPr>
        <c:txPr>
          <a:bodyPr rot="0" vert="horz"/>
          <a:lstStyle/>
          <a:p>
            <a:pPr>
              <a:defRPr sz="900" b="0">
                <a:latin typeface="Calibri"/>
                <a:ea typeface="Calibri"/>
                <a:cs typeface="Calibri"/>
              </a:defRPr>
            </a:pPr>
            <a:endParaRPr lang="hu-HU"/>
          </a:p>
        </c:txPr>
        <c:crossAx val="44652416"/>
        <c:crosses val="autoZero"/>
        <c:auto val="1"/>
        <c:lblOffset val="100"/>
        <c:baseTimeUnit val="months"/>
        <c:majorUnit val="2"/>
        <c:majorTimeUnit val="years"/>
      </c:dateAx>
      <c:valAx>
        <c:axId val="44652416"/>
        <c:scaling>
          <c:orientation val="minMax"/>
          <c:max val="0"/>
          <c:min val="-800"/>
        </c:scaling>
        <c:delete val="0"/>
        <c:axPos val="l"/>
        <c:majorGridlines>
          <c:spPr>
            <a:ln>
              <a:solidFill>
                <a:srgbClr val="BFBFBF"/>
              </a:solidFill>
              <a:prstDash val="sysDash"/>
            </a:ln>
          </c:spPr>
        </c:majorGridlines>
        <c:title>
          <c:tx>
            <c:rich>
              <a:bodyPr rot="0" vert="horz"/>
              <a:lstStyle/>
              <a:p>
                <a:pPr>
                  <a:defRPr/>
                </a:pPr>
                <a:r>
                  <a:rPr lang="hu-HU"/>
                  <a:t>HUF bln</a:t>
                </a:r>
              </a:p>
            </c:rich>
          </c:tx>
          <c:layout>
            <c:manualLayout>
              <c:xMode val="edge"/>
              <c:yMode val="edge"/>
              <c:x val="0.8210482804232857"/>
              <c:y val="1.0424913194444434E-2"/>
            </c:manualLayout>
          </c:layout>
          <c:overlay val="0"/>
        </c:title>
        <c:numFmt formatCode="0" sourceLinked="0"/>
        <c:majorTickMark val="out"/>
        <c:minorTickMark val="none"/>
        <c:tickLblPos val="nextTo"/>
        <c:spPr>
          <a:ln>
            <a:solidFill>
              <a:sysClr val="windowText" lastClr="000000"/>
            </a:solidFill>
          </a:ln>
        </c:spPr>
        <c:txPr>
          <a:bodyPr/>
          <a:lstStyle/>
          <a:p>
            <a:pPr>
              <a:defRPr sz="900" b="0">
                <a:latin typeface="Calibri"/>
                <a:ea typeface="Calibri"/>
                <a:cs typeface="Calibri"/>
              </a:defRPr>
            </a:pPr>
            <a:endParaRPr lang="hu-HU"/>
          </a:p>
        </c:txPr>
        <c:crossAx val="44650880"/>
        <c:crosses val="autoZero"/>
        <c:crossBetween val="between"/>
        <c:majorUnit val="100"/>
      </c:valAx>
      <c:spPr>
        <a:noFill/>
        <a:ln>
          <a:noFill/>
        </a:ln>
      </c:spPr>
    </c:plotArea>
    <c:legend>
      <c:legendPos val="b"/>
      <c:legendEntry>
        <c:idx val="0"/>
        <c:delete val="1"/>
      </c:legendEntry>
      <c:layout>
        <c:manualLayout>
          <c:xMode val="edge"/>
          <c:yMode val="edge"/>
          <c:x val="0"/>
          <c:y val="0.90934355288539293"/>
          <c:w val="1"/>
          <c:h val="7.2884135889044813E-2"/>
        </c:manualLayout>
      </c:layout>
      <c:overlay val="0"/>
      <c:spPr>
        <a:noFill/>
        <a:ln>
          <a:noFill/>
        </a:ln>
      </c:spPr>
      <c:txPr>
        <a:bodyPr/>
        <a:lstStyle/>
        <a:p>
          <a:pPr>
            <a:defRPr sz="7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05397587764"/>
          <c:y val="6.1751080139372812E-2"/>
          <c:w val="0.68237026533408263"/>
          <c:h val="0.66446701388889406"/>
        </c:manualLayout>
      </c:layout>
      <c:lineChart>
        <c:grouping val="standard"/>
        <c:varyColors val="0"/>
        <c:ser>
          <c:idx val="0"/>
          <c:order val="0"/>
          <c:tx>
            <c:strRef>
              <c:f>'c1-12'!$B$11</c:f>
              <c:strCache>
                <c:ptCount val="1"/>
                <c:pt idx="0">
                  <c:v>Átadott új építésű lakások</c:v>
                </c:pt>
              </c:strCache>
            </c:strRef>
          </c:tx>
          <c:spPr>
            <a:ln w="28575">
              <a:solidFill>
                <a:schemeClr val="accent1"/>
              </a:solidFill>
              <a:prstDash val="sysDash"/>
            </a:ln>
          </c:spPr>
          <c:marker>
            <c:symbol val="none"/>
          </c:marker>
          <c:cat>
            <c:numRef>
              <c:f>'c1-12'!$A$13:$A$33</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'c1-12'!$B$13:$B$33</c:f>
              <c:numCache>
                <c:formatCode>0.0</c:formatCode>
                <c:ptCount val="21"/>
                <c:pt idx="0">
                  <c:v>24718</c:v>
                </c:pt>
                <c:pt idx="1">
                  <c:v>28257</c:v>
                </c:pt>
                <c:pt idx="2">
                  <c:v>28130</c:v>
                </c:pt>
                <c:pt idx="3">
                  <c:v>20323</c:v>
                </c:pt>
                <c:pt idx="4">
                  <c:v>19287</c:v>
                </c:pt>
                <c:pt idx="5">
                  <c:v>21540</c:v>
                </c:pt>
                <c:pt idx="6">
                  <c:v>28054</c:v>
                </c:pt>
                <c:pt idx="7">
                  <c:v>31511</c:v>
                </c:pt>
                <c:pt idx="8">
                  <c:v>35543</c:v>
                </c:pt>
                <c:pt idx="9">
                  <c:v>43913</c:v>
                </c:pt>
                <c:pt idx="10">
                  <c:v>41084</c:v>
                </c:pt>
                <c:pt idx="11">
                  <c:v>33864</c:v>
                </c:pt>
                <c:pt idx="12">
                  <c:v>36159</c:v>
                </c:pt>
                <c:pt idx="13">
                  <c:v>36075</c:v>
                </c:pt>
                <c:pt idx="14">
                  <c:v>31994</c:v>
                </c:pt>
                <c:pt idx="15">
                  <c:v>20823</c:v>
                </c:pt>
                <c:pt idx="16">
                  <c:v>12655</c:v>
                </c:pt>
                <c:pt idx="17">
                  <c:v>10560</c:v>
                </c:pt>
                <c:pt idx="18">
                  <c:v>7293</c:v>
                </c:pt>
              </c:numCache>
            </c:numRef>
          </c:val>
          <c:smooth val="0"/>
        </c:ser>
        <c:dLbls>
          <c:showLegendKey val="0"/>
          <c:showVal val="0"/>
          <c:showCatName val="0"/>
          <c:showSerName val="0"/>
          <c:showPercent val="0"/>
          <c:showBubbleSize val="0"/>
        </c:dLbls>
        <c:marker val="1"/>
        <c:smooth val="0"/>
        <c:axId val="45025920"/>
        <c:axId val="45035904"/>
      </c:lineChart>
      <c:lineChart>
        <c:grouping val="standard"/>
        <c:varyColors val="0"/>
        <c:ser>
          <c:idx val="1"/>
          <c:order val="1"/>
          <c:tx>
            <c:strRef>
              <c:f>'c1-12'!$C$11</c:f>
              <c:strCache>
                <c:ptCount val="1"/>
                <c:pt idx="0">
                  <c:v>Lakossági beruházás (jobb tengely)</c:v>
                </c:pt>
              </c:strCache>
            </c:strRef>
          </c:tx>
          <c:spPr>
            <a:ln>
              <a:solidFill>
                <a:schemeClr val="accent5"/>
              </a:solidFill>
            </a:ln>
          </c:spPr>
          <c:marker>
            <c:symbol val="none"/>
          </c:marker>
          <c:cat>
            <c:numRef>
              <c:f>'c1-12'!$A$13:$A$33</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'c1-12'!$C$13:$C$33</c:f>
              <c:numCache>
                <c:formatCode>0.0</c:formatCode>
                <c:ptCount val="21"/>
                <c:pt idx="0">
                  <c:v>9.0459395386642854</c:v>
                </c:pt>
                <c:pt idx="1">
                  <c:v>7.6735657659451286</c:v>
                </c:pt>
                <c:pt idx="2">
                  <c:v>7.7849011861832942</c:v>
                </c:pt>
                <c:pt idx="3">
                  <c:v>6.6454368477136079</c:v>
                </c:pt>
                <c:pt idx="4">
                  <c:v>6.5429737612481969</c:v>
                </c:pt>
                <c:pt idx="5">
                  <c:v>7.4081521598266313</c:v>
                </c:pt>
                <c:pt idx="6">
                  <c:v>8.3597929273057758</c:v>
                </c:pt>
                <c:pt idx="7">
                  <c:v>8.8182229115918176</c:v>
                </c:pt>
                <c:pt idx="8">
                  <c:v>9.3731187309951025</c:v>
                </c:pt>
                <c:pt idx="9">
                  <c:v>9.8114682497691454</c:v>
                </c:pt>
                <c:pt idx="10">
                  <c:v>8.2097393792423823</c:v>
                </c:pt>
                <c:pt idx="11">
                  <c:v>7.2644653266516341</c:v>
                </c:pt>
                <c:pt idx="12">
                  <c:v>7.949721566710247</c:v>
                </c:pt>
                <c:pt idx="13">
                  <c:v>8.4855206213535581</c:v>
                </c:pt>
                <c:pt idx="14">
                  <c:v>8.1416934932968275</c:v>
                </c:pt>
                <c:pt idx="15">
                  <c:v>6.5014390659979364</c:v>
                </c:pt>
                <c:pt idx="16">
                  <c:v>4.7677014572283838</c:v>
                </c:pt>
                <c:pt idx="17">
                  <c:v>4.4680492282245323</c:v>
                </c:pt>
                <c:pt idx="18">
                  <c:v>4.0962609299136412</c:v>
                </c:pt>
                <c:pt idx="19">
                  <c:v>4.1512342341966439</c:v>
                </c:pt>
                <c:pt idx="20">
                  <c:v>4.4896907499564866</c:v>
                </c:pt>
              </c:numCache>
            </c:numRef>
          </c:val>
          <c:smooth val="0"/>
        </c:ser>
        <c:dLbls>
          <c:showLegendKey val="0"/>
          <c:showVal val="0"/>
          <c:showCatName val="0"/>
          <c:showSerName val="0"/>
          <c:showPercent val="0"/>
          <c:showBubbleSize val="0"/>
        </c:dLbls>
        <c:marker val="1"/>
        <c:smooth val="0"/>
        <c:axId val="45052672"/>
        <c:axId val="45038208"/>
      </c:lineChart>
      <c:catAx>
        <c:axId val="45025920"/>
        <c:scaling>
          <c:orientation val="minMax"/>
        </c:scaling>
        <c:delete val="0"/>
        <c:axPos val="b"/>
        <c:numFmt formatCode="General" sourceLinked="0"/>
        <c:majorTickMark val="out"/>
        <c:minorTickMark val="none"/>
        <c:tickLblPos val="low"/>
        <c:txPr>
          <a:bodyPr rot="-5400000" vert="horz"/>
          <a:lstStyle/>
          <a:p>
            <a:pPr>
              <a:defRPr sz="900" b="0">
                <a:latin typeface="Calibri"/>
                <a:ea typeface="Calibri"/>
                <a:cs typeface="Calibri"/>
              </a:defRPr>
            </a:pPr>
            <a:endParaRPr lang="hu-HU"/>
          </a:p>
        </c:txPr>
        <c:crossAx val="45035904"/>
        <c:crosses val="autoZero"/>
        <c:auto val="1"/>
        <c:lblAlgn val="ctr"/>
        <c:lblOffset val="100"/>
        <c:noMultiLvlLbl val="0"/>
      </c:catAx>
      <c:valAx>
        <c:axId val="45035904"/>
        <c:scaling>
          <c:orientation val="minMax"/>
          <c:max val="45000"/>
          <c:min val="0"/>
        </c:scaling>
        <c:delete val="0"/>
        <c:axPos val="l"/>
        <c:majorGridlines>
          <c:spPr>
            <a:ln>
              <a:solidFill>
                <a:srgbClr val="BFBFBF"/>
              </a:solidFill>
              <a:prstDash val="sysDash"/>
            </a:ln>
          </c:spPr>
        </c:majorGridlines>
        <c:title>
          <c:tx>
            <c:rich>
              <a:bodyPr rot="-5400000" vert="horz"/>
              <a:lstStyle/>
              <a:p>
                <a:pPr>
                  <a:defRPr/>
                </a:pPr>
                <a:r>
                  <a:rPr lang="hu-HU"/>
                  <a:t>ezer</a:t>
                </a:r>
                <a:r>
                  <a:rPr lang="hu-HU" baseline="0"/>
                  <a:t> d</a:t>
                </a:r>
                <a:r>
                  <a:rPr lang="hu-HU"/>
                  <a:t>arab</a:t>
                </a:r>
              </a:p>
            </c:rich>
          </c:tx>
          <c:layout>
            <c:manualLayout>
              <c:xMode val="edge"/>
              <c:yMode val="edge"/>
              <c:x val="1.23247395253768E-3"/>
              <c:y val="0.28674522569444488"/>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5025920"/>
        <c:crosses val="autoZero"/>
        <c:crossBetween val="midCat"/>
        <c:majorUnit val="5000"/>
        <c:dispUnits>
          <c:builtInUnit val="thousands"/>
        </c:dispUnits>
      </c:valAx>
      <c:valAx>
        <c:axId val="45038208"/>
        <c:scaling>
          <c:orientation val="minMax"/>
          <c:max val="11"/>
          <c:min val="2"/>
        </c:scaling>
        <c:delete val="0"/>
        <c:axPos val="r"/>
        <c:title>
          <c:tx>
            <c:rich>
              <a:bodyPr rot="-5400000" vert="horz"/>
              <a:lstStyle/>
              <a:p>
                <a:pPr>
                  <a:defRPr/>
                </a:pPr>
                <a:r>
                  <a:rPr lang="hu-HU"/>
                  <a:t>A rendelkezésre álló jövedelem arányában</a:t>
                </a:r>
              </a:p>
            </c:rich>
          </c:tx>
          <c:layout>
            <c:manualLayout>
              <c:xMode val="edge"/>
              <c:yMode val="edge"/>
              <c:x val="0.94806725146198834"/>
              <c:y val="6.1751080139372833E-2"/>
            </c:manualLayout>
          </c:layout>
          <c:overlay val="0"/>
        </c:title>
        <c:numFmt formatCode="0" sourceLinked="0"/>
        <c:majorTickMark val="out"/>
        <c:minorTickMark val="none"/>
        <c:tickLblPos val="nextTo"/>
        <c:crossAx val="45052672"/>
        <c:crosses val="max"/>
        <c:crossBetween val="between"/>
      </c:valAx>
      <c:catAx>
        <c:axId val="45052672"/>
        <c:scaling>
          <c:orientation val="minMax"/>
        </c:scaling>
        <c:delete val="1"/>
        <c:axPos val="b"/>
        <c:numFmt formatCode="0" sourceLinked="1"/>
        <c:majorTickMark val="out"/>
        <c:minorTickMark val="none"/>
        <c:tickLblPos val="none"/>
        <c:crossAx val="45038208"/>
        <c:crosses val="autoZero"/>
        <c:auto val="1"/>
        <c:lblAlgn val="ctr"/>
        <c:lblOffset val="100"/>
        <c:noMultiLvlLbl val="0"/>
      </c:catAx>
      <c:spPr>
        <a:noFill/>
      </c:spPr>
    </c:plotArea>
    <c:legend>
      <c:legendPos val="b"/>
      <c:layout>
        <c:manualLayout>
          <c:xMode val="edge"/>
          <c:yMode val="edge"/>
          <c:x val="0"/>
          <c:y val="0.8745889756944446"/>
          <c:w val="1"/>
          <c:h val="0.12541102430555537"/>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20440879775441"/>
          <c:y val="8.5351410316347201E-2"/>
          <c:w val="0.73922147461028243"/>
          <c:h val="0.61780425347222623"/>
        </c:manualLayout>
      </c:layout>
      <c:lineChart>
        <c:grouping val="standard"/>
        <c:varyColors val="0"/>
        <c:ser>
          <c:idx val="0"/>
          <c:order val="0"/>
          <c:tx>
            <c:strRef>
              <c:f>'c1-12'!$B$12</c:f>
              <c:strCache>
                <c:ptCount val="1"/>
                <c:pt idx="0">
                  <c:v>Number of new dwellings</c:v>
                </c:pt>
              </c:strCache>
            </c:strRef>
          </c:tx>
          <c:spPr>
            <a:ln w="28575">
              <a:solidFill>
                <a:schemeClr val="accent1"/>
              </a:solidFill>
              <a:prstDash val="sysDash"/>
            </a:ln>
          </c:spPr>
          <c:marker>
            <c:symbol val="none"/>
          </c:marker>
          <c:cat>
            <c:numRef>
              <c:f>'c1-12'!$A$13:$A$33</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'c1-12'!$B$13:$B$33</c:f>
              <c:numCache>
                <c:formatCode>0.0</c:formatCode>
                <c:ptCount val="21"/>
                <c:pt idx="0">
                  <c:v>24718</c:v>
                </c:pt>
                <c:pt idx="1">
                  <c:v>28257</c:v>
                </c:pt>
                <c:pt idx="2">
                  <c:v>28130</c:v>
                </c:pt>
                <c:pt idx="3">
                  <c:v>20323</c:v>
                </c:pt>
                <c:pt idx="4">
                  <c:v>19287</c:v>
                </c:pt>
                <c:pt idx="5">
                  <c:v>21540</c:v>
                </c:pt>
                <c:pt idx="6">
                  <c:v>28054</c:v>
                </c:pt>
                <c:pt idx="7">
                  <c:v>31511</c:v>
                </c:pt>
                <c:pt idx="8">
                  <c:v>35543</c:v>
                </c:pt>
                <c:pt idx="9">
                  <c:v>43913</c:v>
                </c:pt>
                <c:pt idx="10">
                  <c:v>41084</c:v>
                </c:pt>
                <c:pt idx="11">
                  <c:v>33864</c:v>
                </c:pt>
                <c:pt idx="12">
                  <c:v>36159</c:v>
                </c:pt>
                <c:pt idx="13">
                  <c:v>36075</c:v>
                </c:pt>
                <c:pt idx="14">
                  <c:v>31994</c:v>
                </c:pt>
                <c:pt idx="15">
                  <c:v>20823</c:v>
                </c:pt>
                <c:pt idx="16">
                  <c:v>12655</c:v>
                </c:pt>
                <c:pt idx="17">
                  <c:v>10560</c:v>
                </c:pt>
                <c:pt idx="18">
                  <c:v>7293</c:v>
                </c:pt>
              </c:numCache>
            </c:numRef>
          </c:val>
          <c:smooth val="0"/>
        </c:ser>
        <c:dLbls>
          <c:showLegendKey val="0"/>
          <c:showVal val="0"/>
          <c:showCatName val="0"/>
          <c:showSerName val="0"/>
          <c:showPercent val="0"/>
          <c:showBubbleSize val="0"/>
        </c:dLbls>
        <c:marker val="1"/>
        <c:smooth val="0"/>
        <c:axId val="45078784"/>
        <c:axId val="45080576"/>
      </c:lineChart>
      <c:lineChart>
        <c:grouping val="standard"/>
        <c:varyColors val="0"/>
        <c:ser>
          <c:idx val="1"/>
          <c:order val="1"/>
          <c:tx>
            <c:strRef>
              <c:f>'c1-12'!$C$12</c:f>
              <c:strCache>
                <c:ptCount val="1"/>
                <c:pt idx="0">
                  <c:v>Households' investment rate (right scale)</c:v>
                </c:pt>
              </c:strCache>
            </c:strRef>
          </c:tx>
          <c:spPr>
            <a:ln>
              <a:solidFill>
                <a:schemeClr val="accent5"/>
              </a:solidFill>
            </a:ln>
          </c:spPr>
          <c:marker>
            <c:symbol val="none"/>
          </c:marker>
          <c:cat>
            <c:numRef>
              <c:f>'c1-12'!$A$13:$A$33</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'c1-12'!$C$13:$C$33</c:f>
              <c:numCache>
                <c:formatCode>0.0</c:formatCode>
                <c:ptCount val="21"/>
                <c:pt idx="0">
                  <c:v>9.0459395386642854</c:v>
                </c:pt>
                <c:pt idx="1">
                  <c:v>7.6735657659451286</c:v>
                </c:pt>
                <c:pt idx="2">
                  <c:v>7.7849011861832942</c:v>
                </c:pt>
                <c:pt idx="3">
                  <c:v>6.6454368477136079</c:v>
                </c:pt>
                <c:pt idx="4">
                  <c:v>6.5429737612481969</c:v>
                </c:pt>
                <c:pt idx="5">
                  <c:v>7.4081521598266313</c:v>
                </c:pt>
                <c:pt idx="6">
                  <c:v>8.3597929273057758</c:v>
                </c:pt>
                <c:pt idx="7">
                  <c:v>8.8182229115918176</c:v>
                </c:pt>
                <c:pt idx="8">
                  <c:v>9.3731187309951025</c:v>
                </c:pt>
                <c:pt idx="9">
                  <c:v>9.8114682497691454</c:v>
                </c:pt>
                <c:pt idx="10">
                  <c:v>8.2097393792423823</c:v>
                </c:pt>
                <c:pt idx="11">
                  <c:v>7.2644653266516341</c:v>
                </c:pt>
                <c:pt idx="12">
                  <c:v>7.949721566710247</c:v>
                </c:pt>
                <c:pt idx="13">
                  <c:v>8.4855206213535581</c:v>
                </c:pt>
                <c:pt idx="14">
                  <c:v>8.1416934932968275</c:v>
                </c:pt>
                <c:pt idx="15">
                  <c:v>6.5014390659979364</c:v>
                </c:pt>
                <c:pt idx="16">
                  <c:v>4.7677014572283838</c:v>
                </c:pt>
                <c:pt idx="17">
                  <c:v>4.4680492282245323</c:v>
                </c:pt>
                <c:pt idx="18">
                  <c:v>4.0962609299136412</c:v>
                </c:pt>
                <c:pt idx="19">
                  <c:v>4.1512342341966439</c:v>
                </c:pt>
                <c:pt idx="20">
                  <c:v>4.4896907499564866</c:v>
                </c:pt>
              </c:numCache>
            </c:numRef>
          </c:val>
          <c:smooth val="0"/>
        </c:ser>
        <c:dLbls>
          <c:showLegendKey val="0"/>
          <c:showVal val="0"/>
          <c:showCatName val="0"/>
          <c:showSerName val="0"/>
          <c:showPercent val="0"/>
          <c:showBubbleSize val="0"/>
        </c:dLbls>
        <c:marker val="1"/>
        <c:smooth val="0"/>
        <c:axId val="45085056"/>
        <c:axId val="45082880"/>
      </c:lineChart>
      <c:catAx>
        <c:axId val="45078784"/>
        <c:scaling>
          <c:orientation val="minMax"/>
        </c:scaling>
        <c:delete val="0"/>
        <c:axPos val="b"/>
        <c:numFmt formatCode="General" sourceLinked="0"/>
        <c:majorTickMark val="out"/>
        <c:minorTickMark val="none"/>
        <c:tickLblPos val="low"/>
        <c:txPr>
          <a:bodyPr rot="-5400000" vert="horz"/>
          <a:lstStyle/>
          <a:p>
            <a:pPr>
              <a:defRPr sz="900" b="0">
                <a:latin typeface="Calibri"/>
                <a:ea typeface="Calibri"/>
                <a:cs typeface="Calibri"/>
              </a:defRPr>
            </a:pPr>
            <a:endParaRPr lang="hu-HU"/>
          </a:p>
        </c:txPr>
        <c:crossAx val="45080576"/>
        <c:crosses val="autoZero"/>
        <c:auto val="0"/>
        <c:lblAlgn val="ctr"/>
        <c:lblOffset val="100"/>
        <c:noMultiLvlLbl val="0"/>
      </c:catAx>
      <c:valAx>
        <c:axId val="45080576"/>
        <c:scaling>
          <c:orientation val="minMax"/>
          <c:max val="45000"/>
          <c:min val="0"/>
        </c:scaling>
        <c:delete val="0"/>
        <c:axPos val="l"/>
        <c:majorGridlines>
          <c:spPr>
            <a:ln>
              <a:solidFill>
                <a:srgbClr val="BFBFBF"/>
              </a:solidFill>
              <a:prstDash val="sysDash"/>
            </a:ln>
          </c:spPr>
        </c:majorGridlines>
        <c:title>
          <c:tx>
            <c:rich>
              <a:bodyPr rot="-5400000" vert="horz"/>
              <a:lstStyle/>
              <a:p>
                <a:pPr>
                  <a:defRPr/>
                </a:pPr>
                <a:r>
                  <a:rPr lang="hu-HU"/>
                  <a:t>thousand units</a:t>
                </a:r>
              </a:p>
            </c:rich>
          </c:tx>
          <c:layout>
            <c:manualLayout>
              <c:xMode val="edge"/>
              <c:yMode val="edge"/>
              <c:x val="2.2050271842021301E-3"/>
              <c:y val="0.22722178819444444"/>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45078784"/>
        <c:crosses val="autoZero"/>
        <c:crossBetween val="midCat"/>
        <c:majorUnit val="5000"/>
        <c:dispUnits>
          <c:builtInUnit val="thousands"/>
        </c:dispUnits>
      </c:valAx>
      <c:valAx>
        <c:axId val="45082880"/>
        <c:scaling>
          <c:orientation val="minMax"/>
          <c:max val="11"/>
          <c:min val="2"/>
        </c:scaling>
        <c:delete val="0"/>
        <c:axPos val="r"/>
        <c:title>
          <c:tx>
            <c:rich>
              <a:bodyPr rot="-5400000" vert="horz"/>
              <a:lstStyle/>
              <a:p>
                <a:pPr>
                  <a:defRPr/>
                </a:pPr>
                <a:r>
                  <a:rPr lang="hu-HU"/>
                  <a:t>As a percentage of PDI</a:t>
                </a:r>
              </a:p>
            </c:rich>
          </c:tx>
          <c:layout/>
          <c:overlay val="0"/>
        </c:title>
        <c:numFmt formatCode="0" sourceLinked="0"/>
        <c:majorTickMark val="out"/>
        <c:minorTickMark val="none"/>
        <c:tickLblPos val="nextTo"/>
        <c:crossAx val="45085056"/>
        <c:crosses val="max"/>
        <c:crossBetween val="between"/>
      </c:valAx>
      <c:catAx>
        <c:axId val="45085056"/>
        <c:scaling>
          <c:orientation val="minMax"/>
        </c:scaling>
        <c:delete val="1"/>
        <c:axPos val="b"/>
        <c:numFmt formatCode="0" sourceLinked="1"/>
        <c:majorTickMark val="out"/>
        <c:minorTickMark val="none"/>
        <c:tickLblPos val="none"/>
        <c:crossAx val="45082880"/>
        <c:crosses val="autoZero"/>
        <c:auto val="1"/>
        <c:lblAlgn val="ctr"/>
        <c:lblOffset val="100"/>
        <c:noMultiLvlLbl val="0"/>
      </c:catAx>
      <c:spPr>
        <a:noFill/>
      </c:spPr>
    </c:plotArea>
    <c:legend>
      <c:legendPos val="b"/>
      <c:layout>
        <c:manualLayout>
          <c:xMode val="edge"/>
          <c:yMode val="edge"/>
          <c:x val="0"/>
          <c:y val="0.85655959137343962"/>
          <c:w val="1"/>
          <c:h val="0.1434404086265628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7320024944663"/>
          <c:y val="7.772634081117219E-2"/>
          <c:w val="0.79825359950110653"/>
          <c:h val="0.60979513888889714"/>
        </c:manualLayout>
      </c:layout>
      <c:barChart>
        <c:barDir val="col"/>
        <c:grouping val="clustered"/>
        <c:varyColors val="0"/>
        <c:ser>
          <c:idx val="0"/>
          <c:order val="0"/>
          <c:tx>
            <c:strRef>
              <c:f>'c1-13'!$B$11</c:f>
              <c:strCache>
                <c:ptCount val="1"/>
                <c:pt idx="0">
                  <c:v>Lakásár/jövedelem arány (eltérés a hosszú távú átlagtól)</c:v>
                </c:pt>
              </c:strCache>
            </c:strRef>
          </c:tx>
          <c:spPr>
            <a:solidFill>
              <a:schemeClr val="accent6"/>
            </a:solidFill>
          </c:spPr>
          <c:invertIfNegative val="0"/>
          <c:cat>
            <c:numRef>
              <c:f>'c1-13'!$A$13:$A$26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'c1-13'!$B$13:$B$26</c:f>
              <c:numCache>
                <c:formatCode>0.0</c:formatCode>
                <c:ptCount val="14"/>
                <c:pt idx="0">
                  <c:v>3.1801002176860749</c:v>
                </c:pt>
                <c:pt idx="1">
                  <c:v>5.7482171113247489</c:v>
                </c:pt>
                <c:pt idx="2">
                  <c:v>10.239999080569859</c:v>
                </c:pt>
                <c:pt idx="3">
                  <c:v>20.466005097784006</c:v>
                </c:pt>
                <c:pt idx="4">
                  <c:v>16.094930590952472</c:v>
                </c:pt>
                <c:pt idx="5">
                  <c:v>10.49758595157121</c:v>
                </c:pt>
                <c:pt idx="6">
                  <c:v>13.15201914012512</c:v>
                </c:pt>
                <c:pt idx="7">
                  <c:v>12.663078728908843</c:v>
                </c:pt>
                <c:pt idx="8">
                  <c:v>8.3518600076658913</c:v>
                </c:pt>
                <c:pt idx="9">
                  <c:v>1.0694348873595487</c:v>
                </c:pt>
                <c:pt idx="10">
                  <c:v>-4.6697387228884679</c:v>
                </c:pt>
                <c:pt idx="11">
                  <c:v>-10.334005964574004</c:v>
                </c:pt>
                <c:pt idx="12">
                  <c:v>-14.074548531549055</c:v>
                </c:pt>
                <c:pt idx="13">
                  <c:v>-21.302744228541329</c:v>
                </c:pt>
              </c:numCache>
            </c:numRef>
          </c:val>
        </c:ser>
        <c:dLbls>
          <c:showLegendKey val="0"/>
          <c:showVal val="0"/>
          <c:showCatName val="0"/>
          <c:showSerName val="0"/>
          <c:showPercent val="0"/>
          <c:showBubbleSize val="0"/>
        </c:dLbls>
        <c:gapWidth val="150"/>
        <c:axId val="45175936"/>
        <c:axId val="45177472"/>
      </c:barChart>
      <c:lineChart>
        <c:grouping val="standard"/>
        <c:varyColors val="0"/>
        <c:ser>
          <c:idx val="1"/>
          <c:order val="1"/>
          <c:tx>
            <c:strRef>
              <c:f>'c1-13'!$C$11</c:f>
              <c:strCache>
                <c:ptCount val="1"/>
                <c:pt idx="0">
                  <c:v>Reál lakásár változása (jobb tengely)</c:v>
                </c:pt>
              </c:strCache>
            </c:strRef>
          </c:tx>
          <c:spPr>
            <a:ln>
              <a:solidFill>
                <a:schemeClr val="accent1"/>
              </a:solidFill>
            </a:ln>
          </c:spPr>
          <c:marker>
            <c:symbol val="none"/>
          </c:marker>
          <c:cat>
            <c:numRef>
              <c:f>'c1-13'!$A$13:$A$26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'c1-13'!$C$13:$C$26</c:f>
              <c:numCache>
                <c:formatCode>0.0</c:formatCode>
                <c:ptCount val="14"/>
                <c:pt idx="0">
                  <c:v>33.317331405115596</c:v>
                </c:pt>
                <c:pt idx="1">
                  <c:v>7.5243500340915119</c:v>
                </c:pt>
                <c:pt idx="2">
                  <c:v>8.908913863458551</c:v>
                </c:pt>
                <c:pt idx="3">
                  <c:v>13.948574818910629</c:v>
                </c:pt>
                <c:pt idx="4">
                  <c:v>1.0261208266245916</c:v>
                </c:pt>
                <c:pt idx="5">
                  <c:v>-1.0791505055546935</c:v>
                </c:pt>
                <c:pt idx="6">
                  <c:v>1.2219502291335687</c:v>
                </c:pt>
                <c:pt idx="7">
                  <c:v>-2.9831864999801212</c:v>
                </c:pt>
                <c:pt idx="8">
                  <c:v>-4.7067099091815834</c:v>
                </c:pt>
                <c:pt idx="9">
                  <c:v>-9.9776184700451438</c:v>
                </c:pt>
                <c:pt idx="10">
                  <c:v>-9.6240999111473542</c:v>
                </c:pt>
                <c:pt idx="11">
                  <c:v>-5.5463455476348003</c:v>
                </c:pt>
                <c:pt idx="12">
                  <c:v>-8.1499846785735031</c:v>
                </c:pt>
                <c:pt idx="13">
                  <c:v>-8</c:v>
                </c:pt>
              </c:numCache>
            </c:numRef>
          </c:val>
          <c:smooth val="0"/>
        </c:ser>
        <c:dLbls>
          <c:showLegendKey val="0"/>
          <c:showVal val="0"/>
          <c:showCatName val="0"/>
          <c:showSerName val="0"/>
          <c:showPercent val="0"/>
          <c:showBubbleSize val="0"/>
        </c:dLbls>
        <c:marker val="1"/>
        <c:smooth val="0"/>
        <c:axId val="45189760"/>
        <c:axId val="45187840"/>
      </c:lineChart>
      <c:catAx>
        <c:axId val="45175936"/>
        <c:scaling>
          <c:orientation val="minMax"/>
        </c:scaling>
        <c:delete val="0"/>
        <c:axPos val="b"/>
        <c:numFmt formatCode="General" sourceLinked="1"/>
        <c:majorTickMark val="none"/>
        <c:minorTickMark val="none"/>
        <c:tickLblPos val="low"/>
        <c:txPr>
          <a:bodyPr/>
          <a:lstStyle/>
          <a:p>
            <a:pPr>
              <a:defRPr sz="900" b="0">
                <a:latin typeface="Calibri"/>
                <a:ea typeface="Calibri"/>
                <a:cs typeface="Calibri"/>
              </a:defRPr>
            </a:pPr>
            <a:endParaRPr lang="hu-HU"/>
          </a:p>
        </c:txPr>
        <c:crossAx val="45177472"/>
        <c:crosses val="autoZero"/>
        <c:auto val="1"/>
        <c:lblAlgn val="ctr"/>
        <c:lblOffset val="100"/>
        <c:noMultiLvlLbl val="0"/>
      </c:catAx>
      <c:valAx>
        <c:axId val="45177472"/>
        <c:scaling>
          <c:orientation val="minMax"/>
          <c:max val="4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4986781075552834E-2"/>
              <c:y val="2.2177982469172926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175936"/>
        <c:crosses val="autoZero"/>
        <c:crossBetween val="between"/>
      </c:valAx>
      <c:valAx>
        <c:axId val="45187840"/>
        <c:scaling>
          <c:orientation val="minMax"/>
          <c:max val="40"/>
          <c:min val="-30"/>
        </c:scaling>
        <c:delete val="0"/>
        <c:axPos val="r"/>
        <c:title>
          <c:tx>
            <c:rich>
              <a:bodyPr rot="0" vert="horz"/>
              <a:lstStyle/>
              <a:p>
                <a:pPr>
                  <a:defRPr/>
                </a:pPr>
                <a:r>
                  <a:rPr lang="hu-HU"/>
                  <a:t>%</a:t>
                </a:r>
              </a:p>
            </c:rich>
          </c:tx>
          <c:layout>
            <c:manualLayout>
              <c:xMode val="edge"/>
              <c:yMode val="edge"/>
              <c:x val="0.8547405855329786"/>
              <c:y val="2.5862427573911852E-3"/>
            </c:manualLayout>
          </c:layout>
          <c:overlay val="0"/>
        </c:title>
        <c:numFmt formatCode="General" sourceLinked="0"/>
        <c:majorTickMark val="out"/>
        <c:minorTickMark val="none"/>
        <c:tickLblPos val="nextTo"/>
        <c:crossAx val="45189760"/>
        <c:crosses val="max"/>
        <c:crossBetween val="between"/>
      </c:valAx>
      <c:catAx>
        <c:axId val="45189760"/>
        <c:scaling>
          <c:orientation val="minMax"/>
        </c:scaling>
        <c:delete val="1"/>
        <c:axPos val="b"/>
        <c:numFmt formatCode="General" sourceLinked="1"/>
        <c:majorTickMark val="out"/>
        <c:minorTickMark val="none"/>
        <c:tickLblPos val="none"/>
        <c:crossAx val="45187840"/>
        <c:crosses val="autoZero"/>
        <c:auto val="1"/>
        <c:lblAlgn val="ctr"/>
        <c:lblOffset val="100"/>
        <c:noMultiLvlLbl val="0"/>
      </c:catAx>
      <c:spPr>
        <a:noFill/>
      </c:spPr>
    </c:plotArea>
    <c:legend>
      <c:legendPos val="b"/>
      <c:layout>
        <c:manualLayout>
          <c:xMode val="edge"/>
          <c:yMode val="edge"/>
          <c:x val="6.629629629629691E-3"/>
          <c:y val="0.85338715277777777"/>
          <c:w val="0.99044444444444435"/>
          <c:h val="0.14661284722222331"/>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488" l="0.70000000000000062" r="0.70000000000000062" t="0.750000000000004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7320024944663"/>
          <c:y val="7.772634081117219E-2"/>
          <c:w val="0.79825359950110653"/>
          <c:h val="0.60979513888889769"/>
        </c:manualLayout>
      </c:layout>
      <c:barChart>
        <c:barDir val="col"/>
        <c:grouping val="clustered"/>
        <c:varyColors val="0"/>
        <c:ser>
          <c:idx val="0"/>
          <c:order val="0"/>
          <c:tx>
            <c:strRef>
              <c:f>'c1-13'!$B$12</c:f>
              <c:strCache>
                <c:ptCount val="1"/>
                <c:pt idx="0">
                  <c:v>Price/income ratio (deviation from long-term average)</c:v>
                </c:pt>
              </c:strCache>
            </c:strRef>
          </c:tx>
          <c:spPr>
            <a:solidFill>
              <a:schemeClr val="accent6"/>
            </a:solidFill>
          </c:spPr>
          <c:invertIfNegative val="0"/>
          <c:cat>
            <c:numRef>
              <c:f>'c1-13'!$A$13:$A$26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'c1-13'!$B$13:$B$26</c:f>
              <c:numCache>
                <c:formatCode>0.0</c:formatCode>
                <c:ptCount val="14"/>
                <c:pt idx="0">
                  <c:v>3.1801002176860749</c:v>
                </c:pt>
                <c:pt idx="1">
                  <c:v>5.7482171113247489</c:v>
                </c:pt>
                <c:pt idx="2">
                  <c:v>10.239999080569859</c:v>
                </c:pt>
                <c:pt idx="3">
                  <c:v>20.466005097784006</c:v>
                </c:pt>
                <c:pt idx="4">
                  <c:v>16.094930590952472</c:v>
                </c:pt>
                <c:pt idx="5">
                  <c:v>10.49758595157121</c:v>
                </c:pt>
                <c:pt idx="6">
                  <c:v>13.15201914012512</c:v>
                </c:pt>
                <c:pt idx="7">
                  <c:v>12.663078728908843</c:v>
                </c:pt>
                <c:pt idx="8">
                  <c:v>8.3518600076658913</c:v>
                </c:pt>
                <c:pt idx="9">
                  <c:v>1.0694348873595487</c:v>
                </c:pt>
                <c:pt idx="10">
                  <c:v>-4.6697387228884679</c:v>
                </c:pt>
                <c:pt idx="11">
                  <c:v>-10.334005964574004</c:v>
                </c:pt>
                <c:pt idx="12">
                  <c:v>-14.074548531549055</c:v>
                </c:pt>
                <c:pt idx="13">
                  <c:v>-21.302744228541329</c:v>
                </c:pt>
              </c:numCache>
            </c:numRef>
          </c:val>
        </c:ser>
        <c:dLbls>
          <c:showLegendKey val="0"/>
          <c:showVal val="0"/>
          <c:showCatName val="0"/>
          <c:showSerName val="0"/>
          <c:showPercent val="0"/>
          <c:showBubbleSize val="0"/>
        </c:dLbls>
        <c:gapWidth val="150"/>
        <c:axId val="45224320"/>
        <c:axId val="45225856"/>
      </c:barChart>
      <c:lineChart>
        <c:grouping val="standard"/>
        <c:varyColors val="0"/>
        <c:ser>
          <c:idx val="1"/>
          <c:order val="1"/>
          <c:tx>
            <c:strRef>
              <c:f>'c1-13'!$C$12</c:f>
              <c:strCache>
                <c:ptCount val="1"/>
                <c:pt idx="0">
                  <c:v>Change of real house price (right scale)</c:v>
                </c:pt>
              </c:strCache>
            </c:strRef>
          </c:tx>
          <c:spPr>
            <a:ln>
              <a:solidFill>
                <a:schemeClr val="accent1"/>
              </a:solidFill>
            </a:ln>
          </c:spPr>
          <c:marker>
            <c:symbol val="none"/>
          </c:marker>
          <c:cat>
            <c:numRef>
              <c:f>'c1-13'!$A$13:$A$26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'c1-13'!$C$13:$C$26</c:f>
              <c:numCache>
                <c:formatCode>0.0</c:formatCode>
                <c:ptCount val="14"/>
                <c:pt idx="0">
                  <c:v>33.317331405115596</c:v>
                </c:pt>
                <c:pt idx="1">
                  <c:v>7.5243500340915119</c:v>
                </c:pt>
                <c:pt idx="2">
                  <c:v>8.908913863458551</c:v>
                </c:pt>
                <c:pt idx="3">
                  <c:v>13.948574818910629</c:v>
                </c:pt>
                <c:pt idx="4">
                  <c:v>1.0261208266245916</c:v>
                </c:pt>
                <c:pt idx="5">
                  <c:v>-1.0791505055546935</c:v>
                </c:pt>
                <c:pt idx="6">
                  <c:v>1.2219502291335687</c:v>
                </c:pt>
                <c:pt idx="7">
                  <c:v>-2.9831864999801212</c:v>
                </c:pt>
                <c:pt idx="8">
                  <c:v>-4.7067099091815834</c:v>
                </c:pt>
                <c:pt idx="9">
                  <c:v>-9.9776184700451438</c:v>
                </c:pt>
                <c:pt idx="10">
                  <c:v>-9.6240999111473542</c:v>
                </c:pt>
                <c:pt idx="11">
                  <c:v>-5.5463455476348003</c:v>
                </c:pt>
                <c:pt idx="12">
                  <c:v>-8.1499846785735031</c:v>
                </c:pt>
                <c:pt idx="13">
                  <c:v>-8</c:v>
                </c:pt>
              </c:numCache>
            </c:numRef>
          </c:val>
          <c:smooth val="0"/>
        </c:ser>
        <c:dLbls>
          <c:showLegendKey val="0"/>
          <c:showVal val="0"/>
          <c:showCatName val="0"/>
          <c:showSerName val="0"/>
          <c:showPercent val="0"/>
          <c:showBubbleSize val="0"/>
        </c:dLbls>
        <c:marker val="1"/>
        <c:smooth val="0"/>
        <c:axId val="45229952"/>
        <c:axId val="45228032"/>
      </c:lineChart>
      <c:catAx>
        <c:axId val="45224320"/>
        <c:scaling>
          <c:orientation val="minMax"/>
        </c:scaling>
        <c:delete val="0"/>
        <c:axPos val="b"/>
        <c:numFmt formatCode="General" sourceLinked="1"/>
        <c:majorTickMark val="none"/>
        <c:minorTickMark val="none"/>
        <c:tickLblPos val="low"/>
        <c:txPr>
          <a:bodyPr/>
          <a:lstStyle/>
          <a:p>
            <a:pPr>
              <a:defRPr sz="900" b="0">
                <a:latin typeface="Calibri"/>
                <a:ea typeface="Calibri"/>
                <a:cs typeface="Calibri"/>
              </a:defRPr>
            </a:pPr>
            <a:endParaRPr lang="hu-HU"/>
          </a:p>
        </c:txPr>
        <c:crossAx val="45225856"/>
        <c:crosses val="autoZero"/>
        <c:auto val="1"/>
        <c:lblAlgn val="ctr"/>
        <c:lblOffset val="100"/>
        <c:noMultiLvlLbl val="0"/>
      </c:catAx>
      <c:valAx>
        <c:axId val="45225856"/>
        <c:scaling>
          <c:orientation val="minMax"/>
          <c:max val="40"/>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9.4986781075552834E-2"/>
              <c:y val="2.217798246917295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224320"/>
        <c:crosses val="autoZero"/>
        <c:crossBetween val="between"/>
      </c:valAx>
      <c:valAx>
        <c:axId val="45228032"/>
        <c:scaling>
          <c:orientation val="minMax"/>
          <c:max val="40"/>
          <c:min val="-30"/>
        </c:scaling>
        <c:delete val="0"/>
        <c:axPos val="r"/>
        <c:title>
          <c:tx>
            <c:rich>
              <a:bodyPr rot="0" vert="horz"/>
              <a:lstStyle/>
              <a:p>
                <a:pPr>
                  <a:defRPr/>
                </a:pPr>
                <a:r>
                  <a:rPr lang="hu-HU"/>
                  <a:t>Per</a:t>
                </a:r>
                <a:r>
                  <a:rPr lang="hu-HU" baseline="0"/>
                  <a:t> cent</a:t>
                </a:r>
                <a:endParaRPr lang="hu-HU"/>
              </a:p>
            </c:rich>
          </c:tx>
          <c:layout>
            <c:manualLayout>
              <c:xMode val="edge"/>
              <c:yMode val="edge"/>
              <c:x val="0.74660871250288996"/>
              <c:y val="2.586371527777805E-3"/>
            </c:manualLayout>
          </c:layout>
          <c:overlay val="0"/>
        </c:title>
        <c:numFmt formatCode="General" sourceLinked="0"/>
        <c:majorTickMark val="out"/>
        <c:minorTickMark val="none"/>
        <c:tickLblPos val="nextTo"/>
        <c:crossAx val="45229952"/>
        <c:crosses val="max"/>
        <c:crossBetween val="between"/>
      </c:valAx>
      <c:catAx>
        <c:axId val="45229952"/>
        <c:scaling>
          <c:orientation val="minMax"/>
        </c:scaling>
        <c:delete val="1"/>
        <c:axPos val="b"/>
        <c:numFmt formatCode="General" sourceLinked="1"/>
        <c:majorTickMark val="out"/>
        <c:minorTickMark val="none"/>
        <c:tickLblPos val="none"/>
        <c:crossAx val="45228032"/>
        <c:crosses val="autoZero"/>
        <c:auto val="1"/>
        <c:lblAlgn val="ctr"/>
        <c:lblOffset val="100"/>
        <c:noMultiLvlLbl val="0"/>
      </c:catAx>
      <c:spPr>
        <a:noFill/>
      </c:spPr>
    </c:plotArea>
    <c:legend>
      <c:legendPos val="b"/>
      <c:layout>
        <c:manualLayout>
          <c:xMode val="edge"/>
          <c:yMode val="edge"/>
          <c:x val="6.6296296296296927E-3"/>
          <c:y val="0.85338715277777777"/>
          <c:w val="0.99044444444444435"/>
          <c:h val="0.14661284722222337"/>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511" l="0.70000000000000062" r="0.70000000000000062" t="0.750000000000005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4480729166666662"/>
        </c:manualLayout>
      </c:layout>
      <c:lineChart>
        <c:grouping val="standard"/>
        <c:varyColors val="0"/>
        <c:ser>
          <c:idx val="0"/>
          <c:order val="0"/>
          <c:tx>
            <c:strRef>
              <c:f>'c1-14'!$B$13</c:f>
              <c:strCache>
                <c:ptCount val="1"/>
                <c:pt idx="0">
                  <c:v>aktivitási ráta</c:v>
                </c:pt>
              </c:strCache>
            </c:strRef>
          </c:tx>
          <c:spPr>
            <a:ln w="28575">
              <a:solidFill>
                <a:schemeClr val="bg2"/>
              </a:solidFill>
            </a:ln>
          </c:spPr>
          <c:marker>
            <c:symbol val="none"/>
          </c:marker>
          <c:cat>
            <c:numRef>
              <c:f>'c1-14'!$A$15:$A$31</c:f>
              <c:numCache>
                <c:formatCode>m/d/yyyy</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'c1-14'!$B$15:$B$31</c:f>
              <c:numCache>
                <c:formatCode>0.00</c:formatCode>
                <c:ptCount val="17"/>
                <c:pt idx="0">
                  <c:v>52.570275931642698</c:v>
                </c:pt>
                <c:pt idx="1">
                  <c:v>52.942604013449397</c:v>
                </c:pt>
                <c:pt idx="2">
                  <c:v>52.770374761644199</c:v>
                </c:pt>
                <c:pt idx="3">
                  <c:v>52.942481359926298</c:v>
                </c:pt>
                <c:pt idx="4">
                  <c:v>53.798934792768002</c:v>
                </c:pt>
                <c:pt idx="5">
                  <c:v>53.791871810782901</c:v>
                </c:pt>
                <c:pt idx="6">
                  <c:v>54.456253367359601</c:v>
                </c:pt>
                <c:pt idx="7">
                  <c:v>54.998636005979698</c:v>
                </c:pt>
                <c:pt idx="8">
                  <c:v>54.9037474036909</c:v>
                </c:pt>
                <c:pt idx="9">
                  <c:v>54.586090210444603</c:v>
                </c:pt>
                <c:pt idx="10">
                  <c:v>54.652675861807801</c:v>
                </c:pt>
                <c:pt idx="11">
                  <c:v>55.370838123247502</c:v>
                </c:pt>
                <c:pt idx="12">
                  <c:v>55.760119839086499</c:v>
                </c:pt>
                <c:pt idx="13">
                  <c:v>56.818630507402197</c:v>
                </c:pt>
                <c:pt idx="14">
                  <c:v>57.407164075273897</c:v>
                </c:pt>
                <c:pt idx="15">
                  <c:v>58.6305483624934</c:v>
                </c:pt>
                <c:pt idx="16">
                  <c:v>58.784098648701402</c:v>
                </c:pt>
              </c:numCache>
            </c:numRef>
          </c:val>
          <c:smooth val="0"/>
        </c:ser>
        <c:ser>
          <c:idx val="1"/>
          <c:order val="1"/>
          <c:tx>
            <c:strRef>
              <c:f>'c1-14'!$C$13</c:f>
              <c:strCache>
                <c:ptCount val="1"/>
                <c:pt idx="0">
                  <c:v>foglalkoztatási ráta</c:v>
                </c:pt>
              </c:strCache>
            </c:strRef>
          </c:tx>
          <c:spPr>
            <a:ln w="28575">
              <a:solidFill>
                <a:schemeClr val="accent6">
                  <a:lumMod val="50000"/>
                </a:schemeClr>
              </a:solidFill>
              <a:prstDash val="sysDot"/>
            </a:ln>
          </c:spPr>
          <c:marker>
            <c:symbol val="none"/>
          </c:marker>
          <c:cat>
            <c:numRef>
              <c:f>'c1-14'!$A$15:$A$31</c:f>
              <c:numCache>
                <c:formatCode>m/d/yyyy</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'c1-14'!$C$15:$C$31</c:f>
              <c:numCache>
                <c:formatCode>0.00</c:formatCode>
                <c:ptCount val="17"/>
                <c:pt idx="0">
                  <c:v>48.914856284078503</c:v>
                </c:pt>
                <c:pt idx="1">
                  <c:v>49.569149410798303</c:v>
                </c:pt>
                <c:pt idx="2">
                  <c:v>49.770290281744302</c:v>
                </c:pt>
                <c:pt idx="3">
                  <c:v>49.865198952866301</c:v>
                </c:pt>
                <c:pt idx="4">
                  <c:v>50.641761676079497</c:v>
                </c:pt>
                <c:pt idx="5">
                  <c:v>50.515660058757398</c:v>
                </c:pt>
                <c:pt idx="6">
                  <c:v>50.521358483306003</c:v>
                </c:pt>
                <c:pt idx="7">
                  <c:v>50.895914487505003</c:v>
                </c:pt>
                <c:pt idx="8">
                  <c:v>50.860662821503098</c:v>
                </c:pt>
                <c:pt idx="9">
                  <c:v>50.315267632894603</c:v>
                </c:pt>
                <c:pt idx="10">
                  <c:v>49.180477673007502</c:v>
                </c:pt>
                <c:pt idx="11">
                  <c:v>49.193267839852702</c:v>
                </c:pt>
                <c:pt idx="12">
                  <c:v>49.663893034970499</c:v>
                </c:pt>
                <c:pt idx="13">
                  <c:v>50.6120762610037</c:v>
                </c:pt>
                <c:pt idx="14">
                  <c:v>51.535119324275897</c:v>
                </c:pt>
                <c:pt idx="15">
                  <c:v>53.522995516639298</c:v>
                </c:pt>
                <c:pt idx="16">
                  <c:v>54.167982164411796</c:v>
                </c:pt>
              </c:numCache>
            </c:numRef>
          </c:val>
          <c:smooth val="0"/>
        </c:ser>
        <c:dLbls>
          <c:showLegendKey val="0"/>
          <c:showVal val="0"/>
          <c:showCatName val="0"/>
          <c:showSerName val="0"/>
          <c:showPercent val="0"/>
          <c:showBubbleSize val="0"/>
        </c:dLbls>
        <c:marker val="1"/>
        <c:smooth val="0"/>
        <c:axId val="45307008"/>
        <c:axId val="45308544"/>
      </c:lineChart>
      <c:lineChart>
        <c:grouping val="standard"/>
        <c:varyColors val="0"/>
        <c:ser>
          <c:idx val="2"/>
          <c:order val="2"/>
          <c:tx>
            <c:strRef>
              <c:f>'c1-14'!$D$13</c:f>
              <c:strCache>
                <c:ptCount val="1"/>
                <c:pt idx="0">
                  <c:v>munkanélküliségi ráta (jobb tengely)</c:v>
                </c:pt>
              </c:strCache>
            </c:strRef>
          </c:tx>
          <c:spPr>
            <a:ln w="28575">
              <a:solidFill>
                <a:schemeClr val="accent1"/>
              </a:solidFill>
              <a:prstDash val="sysDash"/>
            </a:ln>
          </c:spPr>
          <c:marker>
            <c:symbol val="none"/>
          </c:marker>
          <c:cat>
            <c:numRef>
              <c:f>'c1-14'!$A$15:$A$31</c:f>
              <c:numCache>
                <c:formatCode>m/d/yyyy</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'c1-14'!$D$15:$D$31</c:f>
              <c:numCache>
                <c:formatCode>0.00</c:formatCode>
                <c:ptCount val="17"/>
                <c:pt idx="0">
                  <c:v>6.95369917206129</c:v>
                </c:pt>
                <c:pt idx="1">
                  <c:v>6.3725240829585399</c:v>
                </c:pt>
                <c:pt idx="2">
                  <c:v>5.6852234625596196</c:v>
                </c:pt>
                <c:pt idx="3">
                  <c:v>5.81185218398576</c:v>
                </c:pt>
                <c:pt idx="4">
                  <c:v>5.8690403800290003</c:v>
                </c:pt>
                <c:pt idx="5">
                  <c:v>6.0903667331782998</c:v>
                </c:pt>
                <c:pt idx="6">
                  <c:v>7.2251202551309603</c:v>
                </c:pt>
                <c:pt idx="7">
                  <c:v>7.4593402340909103</c:v>
                </c:pt>
                <c:pt idx="8">
                  <c:v>7.3642364271591401</c:v>
                </c:pt>
                <c:pt idx="9">
                  <c:v>7.8235423764987102</c:v>
                </c:pt>
                <c:pt idx="10">
                  <c:v>10.011159728592</c:v>
                </c:pt>
                <c:pt idx="11">
                  <c:v>11.157122787939199</c:v>
                </c:pt>
                <c:pt idx="12">
                  <c:v>10.9337350724386</c:v>
                </c:pt>
                <c:pt idx="13">
                  <c:v>10.9247737760652</c:v>
                </c:pt>
                <c:pt idx="14">
                  <c:v>10.2338499233718</c:v>
                </c:pt>
                <c:pt idx="15">
                  <c:v>8.7114237245364095</c:v>
                </c:pt>
                <c:pt idx="16">
                  <c:v>7.85242081879663</c:v>
                </c:pt>
              </c:numCache>
            </c:numRef>
          </c:val>
          <c:smooth val="0"/>
        </c:ser>
        <c:dLbls>
          <c:showLegendKey val="0"/>
          <c:showVal val="0"/>
          <c:showCatName val="0"/>
          <c:showSerName val="0"/>
          <c:showPercent val="0"/>
          <c:showBubbleSize val="0"/>
        </c:dLbls>
        <c:marker val="1"/>
        <c:smooth val="0"/>
        <c:axId val="45316736"/>
        <c:axId val="45314816"/>
      </c:lineChart>
      <c:dateAx>
        <c:axId val="45307008"/>
        <c:scaling>
          <c:orientation val="minMax"/>
          <c:min val="38353"/>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5308544"/>
        <c:crosses val="autoZero"/>
        <c:auto val="0"/>
        <c:lblOffset val="100"/>
        <c:baseTimeUnit val="months"/>
        <c:majorUnit val="1"/>
        <c:majorTimeUnit val="years"/>
        <c:minorUnit val="1"/>
      </c:dateAx>
      <c:valAx>
        <c:axId val="45308544"/>
        <c:scaling>
          <c:orientation val="minMax"/>
          <c:max val="60"/>
          <c:min val="48"/>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307008"/>
        <c:crosses val="autoZero"/>
        <c:crossBetween val="between"/>
        <c:majorUnit val="2"/>
      </c:valAx>
      <c:valAx>
        <c:axId val="45314816"/>
        <c:scaling>
          <c:orientation val="minMax"/>
          <c:max val="12"/>
          <c:min val="0"/>
        </c:scaling>
        <c:delete val="0"/>
        <c:axPos val="r"/>
        <c:title>
          <c:tx>
            <c:rich>
              <a:bodyPr rot="0" vert="horz"/>
              <a:lstStyle/>
              <a:p>
                <a:pPr>
                  <a:defRPr/>
                </a:pPr>
                <a:r>
                  <a:rPr lang="en-US"/>
                  <a:t>%</a:t>
                </a:r>
              </a:p>
            </c:rich>
          </c:tx>
          <c:layout>
            <c:manualLayout>
              <c:xMode val="edge"/>
              <c:yMode val="edge"/>
              <c:x val="0.85666018518518561"/>
              <c:y val="4.2765310892942839E-3"/>
            </c:manualLayout>
          </c:layout>
          <c:overlay val="0"/>
        </c:title>
        <c:numFmt formatCode="General" sourceLinked="0"/>
        <c:majorTickMark val="out"/>
        <c:minorTickMark val="none"/>
        <c:tickLblPos val="nextTo"/>
        <c:crossAx val="45316736"/>
        <c:crosses val="max"/>
        <c:crossBetween val="between"/>
        <c:majorUnit val="2"/>
      </c:valAx>
      <c:dateAx>
        <c:axId val="45316736"/>
        <c:scaling>
          <c:orientation val="minMax"/>
        </c:scaling>
        <c:delete val="1"/>
        <c:axPos val="b"/>
        <c:numFmt formatCode="m/d/yyyy" sourceLinked="1"/>
        <c:majorTickMark val="out"/>
        <c:minorTickMark val="none"/>
        <c:tickLblPos val="none"/>
        <c:crossAx val="45314816"/>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5031944444444834"/>
        </c:manualLayout>
      </c:layout>
      <c:lineChart>
        <c:grouping val="standard"/>
        <c:varyColors val="0"/>
        <c:ser>
          <c:idx val="0"/>
          <c:order val="0"/>
          <c:tx>
            <c:strRef>
              <c:f>'c1-14'!$B$14</c:f>
              <c:strCache>
                <c:ptCount val="1"/>
                <c:pt idx="0">
                  <c:v>participation rate</c:v>
                </c:pt>
              </c:strCache>
            </c:strRef>
          </c:tx>
          <c:spPr>
            <a:ln w="28575">
              <a:solidFill>
                <a:schemeClr val="bg2"/>
              </a:solidFill>
            </a:ln>
          </c:spPr>
          <c:marker>
            <c:symbol val="none"/>
          </c:marker>
          <c:cat>
            <c:numRef>
              <c:f>'c1-14'!$A$15:$A$31</c:f>
              <c:numCache>
                <c:formatCode>m/d/yyyy</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'c1-14'!$B$15:$B$31</c:f>
              <c:numCache>
                <c:formatCode>0.00</c:formatCode>
                <c:ptCount val="17"/>
                <c:pt idx="0">
                  <c:v>52.570275931642698</c:v>
                </c:pt>
                <c:pt idx="1">
                  <c:v>52.942604013449397</c:v>
                </c:pt>
                <c:pt idx="2">
                  <c:v>52.770374761644199</c:v>
                </c:pt>
                <c:pt idx="3">
                  <c:v>52.942481359926298</c:v>
                </c:pt>
                <c:pt idx="4">
                  <c:v>53.798934792768002</c:v>
                </c:pt>
                <c:pt idx="5">
                  <c:v>53.791871810782901</c:v>
                </c:pt>
                <c:pt idx="6">
                  <c:v>54.456253367359601</c:v>
                </c:pt>
                <c:pt idx="7">
                  <c:v>54.998636005979698</c:v>
                </c:pt>
                <c:pt idx="8">
                  <c:v>54.9037474036909</c:v>
                </c:pt>
                <c:pt idx="9">
                  <c:v>54.586090210444603</c:v>
                </c:pt>
                <c:pt idx="10">
                  <c:v>54.652675861807801</c:v>
                </c:pt>
                <c:pt idx="11">
                  <c:v>55.370838123247502</c:v>
                </c:pt>
                <c:pt idx="12">
                  <c:v>55.760119839086499</c:v>
                </c:pt>
                <c:pt idx="13">
                  <c:v>56.818630507402197</c:v>
                </c:pt>
                <c:pt idx="14">
                  <c:v>57.407164075273897</c:v>
                </c:pt>
                <c:pt idx="15">
                  <c:v>58.6305483624934</c:v>
                </c:pt>
                <c:pt idx="16">
                  <c:v>58.784098648701402</c:v>
                </c:pt>
              </c:numCache>
            </c:numRef>
          </c:val>
          <c:smooth val="0"/>
        </c:ser>
        <c:ser>
          <c:idx val="1"/>
          <c:order val="1"/>
          <c:tx>
            <c:strRef>
              <c:f>'c1-14'!$C$14</c:f>
              <c:strCache>
                <c:ptCount val="1"/>
                <c:pt idx="0">
                  <c:v>employment rate</c:v>
                </c:pt>
              </c:strCache>
            </c:strRef>
          </c:tx>
          <c:spPr>
            <a:ln w="28575">
              <a:solidFill>
                <a:schemeClr val="accent6">
                  <a:lumMod val="50000"/>
                </a:schemeClr>
              </a:solidFill>
              <a:prstDash val="sysDot"/>
            </a:ln>
          </c:spPr>
          <c:marker>
            <c:symbol val="none"/>
          </c:marker>
          <c:cat>
            <c:numRef>
              <c:f>'c1-14'!$A$15:$A$31</c:f>
              <c:numCache>
                <c:formatCode>m/d/yyyy</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'c1-14'!$C$15:$C$31</c:f>
              <c:numCache>
                <c:formatCode>0.00</c:formatCode>
                <c:ptCount val="17"/>
                <c:pt idx="0">
                  <c:v>48.914856284078503</c:v>
                </c:pt>
                <c:pt idx="1">
                  <c:v>49.569149410798303</c:v>
                </c:pt>
                <c:pt idx="2">
                  <c:v>49.770290281744302</c:v>
                </c:pt>
                <c:pt idx="3">
                  <c:v>49.865198952866301</c:v>
                </c:pt>
                <c:pt idx="4">
                  <c:v>50.641761676079497</c:v>
                </c:pt>
                <c:pt idx="5">
                  <c:v>50.515660058757398</c:v>
                </c:pt>
                <c:pt idx="6">
                  <c:v>50.521358483306003</c:v>
                </c:pt>
                <c:pt idx="7">
                  <c:v>50.895914487505003</c:v>
                </c:pt>
                <c:pt idx="8">
                  <c:v>50.860662821503098</c:v>
                </c:pt>
                <c:pt idx="9">
                  <c:v>50.315267632894603</c:v>
                </c:pt>
                <c:pt idx="10">
                  <c:v>49.180477673007502</c:v>
                </c:pt>
                <c:pt idx="11">
                  <c:v>49.193267839852702</c:v>
                </c:pt>
                <c:pt idx="12">
                  <c:v>49.663893034970499</c:v>
                </c:pt>
                <c:pt idx="13">
                  <c:v>50.6120762610037</c:v>
                </c:pt>
                <c:pt idx="14">
                  <c:v>51.535119324275897</c:v>
                </c:pt>
                <c:pt idx="15">
                  <c:v>53.522995516639298</c:v>
                </c:pt>
                <c:pt idx="16">
                  <c:v>54.167982164411796</c:v>
                </c:pt>
              </c:numCache>
            </c:numRef>
          </c:val>
          <c:smooth val="0"/>
        </c:ser>
        <c:dLbls>
          <c:showLegendKey val="0"/>
          <c:showVal val="0"/>
          <c:showCatName val="0"/>
          <c:showSerName val="0"/>
          <c:showPercent val="0"/>
          <c:showBubbleSize val="0"/>
        </c:dLbls>
        <c:marker val="1"/>
        <c:smooth val="0"/>
        <c:axId val="45749760"/>
        <c:axId val="45751296"/>
      </c:lineChart>
      <c:lineChart>
        <c:grouping val="standard"/>
        <c:varyColors val="0"/>
        <c:ser>
          <c:idx val="2"/>
          <c:order val="2"/>
          <c:tx>
            <c:strRef>
              <c:f>'c1-14'!$D$14</c:f>
              <c:strCache>
                <c:ptCount val="1"/>
                <c:pt idx="0">
                  <c:v>unemployment rate (right scale)</c:v>
                </c:pt>
              </c:strCache>
            </c:strRef>
          </c:tx>
          <c:spPr>
            <a:ln w="28575">
              <a:solidFill>
                <a:schemeClr val="accent1"/>
              </a:solidFill>
              <a:prstDash val="sysDash"/>
            </a:ln>
          </c:spPr>
          <c:marker>
            <c:symbol val="none"/>
          </c:marker>
          <c:cat>
            <c:numRef>
              <c:f>'c1-14'!$A$20:$A$31</c:f>
              <c:numCache>
                <c:formatCode>m/d/yyyy</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'c1-14'!$D$15:$D$31</c:f>
              <c:numCache>
                <c:formatCode>0.00</c:formatCode>
                <c:ptCount val="17"/>
                <c:pt idx="0">
                  <c:v>6.95369917206129</c:v>
                </c:pt>
                <c:pt idx="1">
                  <c:v>6.3725240829585399</c:v>
                </c:pt>
                <c:pt idx="2">
                  <c:v>5.6852234625596196</c:v>
                </c:pt>
                <c:pt idx="3">
                  <c:v>5.81185218398576</c:v>
                </c:pt>
                <c:pt idx="4">
                  <c:v>5.8690403800290003</c:v>
                </c:pt>
                <c:pt idx="5">
                  <c:v>6.0903667331782998</c:v>
                </c:pt>
                <c:pt idx="6">
                  <c:v>7.2251202551309603</c:v>
                </c:pt>
                <c:pt idx="7">
                  <c:v>7.4593402340909103</c:v>
                </c:pt>
                <c:pt idx="8">
                  <c:v>7.3642364271591401</c:v>
                </c:pt>
                <c:pt idx="9">
                  <c:v>7.8235423764987102</c:v>
                </c:pt>
                <c:pt idx="10">
                  <c:v>10.011159728592</c:v>
                </c:pt>
                <c:pt idx="11">
                  <c:v>11.157122787939199</c:v>
                </c:pt>
                <c:pt idx="12">
                  <c:v>10.9337350724386</c:v>
                </c:pt>
                <c:pt idx="13">
                  <c:v>10.9247737760652</c:v>
                </c:pt>
                <c:pt idx="14">
                  <c:v>10.2338499233718</c:v>
                </c:pt>
                <c:pt idx="15">
                  <c:v>8.7114237245364095</c:v>
                </c:pt>
                <c:pt idx="16">
                  <c:v>7.85242081879663</c:v>
                </c:pt>
              </c:numCache>
            </c:numRef>
          </c:val>
          <c:smooth val="0"/>
        </c:ser>
        <c:dLbls>
          <c:showLegendKey val="0"/>
          <c:showVal val="0"/>
          <c:showCatName val="0"/>
          <c:showSerName val="0"/>
          <c:showPercent val="0"/>
          <c:showBubbleSize val="0"/>
        </c:dLbls>
        <c:marker val="1"/>
        <c:smooth val="0"/>
        <c:axId val="45771776"/>
        <c:axId val="45769856"/>
      </c:lineChart>
      <c:dateAx>
        <c:axId val="45749760"/>
        <c:scaling>
          <c:orientation val="minMax"/>
          <c:min val="38353"/>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5751296"/>
        <c:crosses val="autoZero"/>
        <c:auto val="0"/>
        <c:lblOffset val="100"/>
        <c:baseTimeUnit val="months"/>
        <c:majorUnit val="1"/>
        <c:majorTimeUnit val="years"/>
        <c:minorUnit val="1"/>
      </c:dateAx>
      <c:valAx>
        <c:axId val="45751296"/>
        <c:scaling>
          <c:orientation val="minMax"/>
          <c:max val="60"/>
          <c:min val="48"/>
        </c:scaling>
        <c:delete val="0"/>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749760"/>
        <c:crosses val="autoZero"/>
        <c:crossBetween val="between"/>
        <c:majorUnit val="2"/>
      </c:valAx>
      <c:valAx>
        <c:axId val="45769856"/>
        <c:scaling>
          <c:orientation val="minMax"/>
          <c:max val="12"/>
          <c:min val="0"/>
        </c:scaling>
        <c:delete val="0"/>
        <c:axPos val="r"/>
        <c:title>
          <c:tx>
            <c:rich>
              <a:bodyPr rot="0" vert="horz"/>
              <a:lstStyle/>
              <a:p>
                <a:pPr>
                  <a:defRPr/>
                </a:pPr>
                <a:r>
                  <a:rPr lang="hu-HU"/>
                  <a:t>Per cent</a:t>
                </a:r>
                <a:endParaRPr lang="en-US"/>
              </a:p>
            </c:rich>
          </c:tx>
          <c:layout>
            <c:manualLayout>
              <c:xMode val="edge"/>
              <c:yMode val="edge"/>
              <c:x val="0.7786777777777929"/>
              <c:y val="4.2765310892942648E-3"/>
            </c:manualLayout>
          </c:layout>
          <c:overlay val="0"/>
        </c:title>
        <c:numFmt formatCode="General" sourceLinked="0"/>
        <c:majorTickMark val="out"/>
        <c:minorTickMark val="none"/>
        <c:tickLblPos val="nextTo"/>
        <c:crossAx val="45771776"/>
        <c:crosses val="max"/>
        <c:crossBetween val="between"/>
        <c:majorUnit val="2"/>
      </c:valAx>
      <c:dateAx>
        <c:axId val="45771776"/>
        <c:scaling>
          <c:orientation val="minMax"/>
        </c:scaling>
        <c:delete val="1"/>
        <c:axPos val="b"/>
        <c:numFmt formatCode="m/d/yyyy" sourceLinked="1"/>
        <c:majorTickMark val="out"/>
        <c:minorTickMark val="none"/>
        <c:tickLblPos val="none"/>
        <c:crossAx val="45769856"/>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5638851071048661"/>
          <c:h val="0.66134369643137503"/>
        </c:manualLayout>
      </c:layout>
      <c:lineChart>
        <c:grouping val="standard"/>
        <c:varyColors val="0"/>
        <c:ser>
          <c:idx val="0"/>
          <c:order val="0"/>
          <c:tx>
            <c:strRef>
              <c:f>'c1-15'!$B$11</c:f>
              <c:strCache>
                <c:ptCount val="1"/>
                <c:pt idx="0">
                  <c:v>termelékenység</c:v>
                </c:pt>
              </c:strCache>
            </c:strRef>
          </c:tx>
          <c:spPr>
            <a:ln w="28575">
              <a:solidFill>
                <a:schemeClr val="bg2"/>
              </a:solidFill>
            </a:ln>
          </c:spPr>
          <c:marker>
            <c:symbol val="none"/>
          </c:marker>
          <c:cat>
            <c:numRef>
              <c:f>'c1-15'!$A$13:$A$26</c:f>
              <c:numCache>
                <c:formatCode>m/d/yyyy</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'c1-15'!$B$13:$B$26</c:f>
              <c:numCache>
                <c:formatCode>0.00</c:formatCode>
                <c:ptCount val="14"/>
                <c:pt idx="0">
                  <c:v>4.6709887187667398</c:v>
                </c:pt>
                <c:pt idx="1">
                  <c:v>5.5726852487180096</c:v>
                </c:pt>
                <c:pt idx="2">
                  <c:v>7.04513982494929</c:v>
                </c:pt>
                <c:pt idx="3">
                  <c:v>3.2878325074606498</c:v>
                </c:pt>
                <c:pt idx="4" formatCode="General">
                  <c:v>4.9370400835796397</c:v>
                </c:pt>
                <c:pt idx="5" formatCode="General">
                  <c:v>0.481323295758673</c:v>
                </c:pt>
                <c:pt idx="6" formatCode="General">
                  <c:v>2.20577053382193</c:v>
                </c:pt>
                <c:pt idx="7" formatCode="General">
                  <c:v>-4.5222427364595301</c:v>
                </c:pt>
                <c:pt idx="8" formatCode="General">
                  <c:v>2.46840871480507</c:v>
                </c:pt>
                <c:pt idx="9" formatCode="General">
                  <c:v>1.27298054694748</c:v>
                </c:pt>
                <c:pt idx="10" formatCode="General">
                  <c:v>-0.18265927242940799</c:v>
                </c:pt>
                <c:pt idx="11" formatCode="General">
                  <c:v>1.0030647545248701</c:v>
                </c:pt>
                <c:pt idx="12">
                  <c:v>0.492894202289129</c:v>
                </c:pt>
                <c:pt idx="13" formatCode="General">
                  <c:v>2.0101769870086201</c:v>
                </c:pt>
              </c:numCache>
            </c:numRef>
          </c:val>
          <c:smooth val="0"/>
        </c:ser>
        <c:ser>
          <c:idx val="1"/>
          <c:order val="1"/>
          <c:tx>
            <c:strRef>
              <c:f>'c1-15'!$C$11</c:f>
              <c:strCache>
                <c:ptCount val="1"/>
                <c:pt idx="0">
                  <c:v>reál munkaköltség</c:v>
                </c:pt>
              </c:strCache>
            </c:strRef>
          </c:tx>
          <c:spPr>
            <a:ln w="28575">
              <a:solidFill>
                <a:schemeClr val="accent6">
                  <a:lumMod val="50000"/>
                </a:schemeClr>
              </a:solidFill>
              <a:prstDash val="sysDot"/>
            </a:ln>
          </c:spPr>
          <c:marker>
            <c:symbol val="none"/>
          </c:marker>
          <c:cat>
            <c:numRef>
              <c:f>'c1-15'!$A$13:$A$26</c:f>
              <c:numCache>
                <c:formatCode>m/d/yyyy</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'c1-15'!$C$13:$C$26</c:f>
              <c:numCache>
                <c:formatCode>General</c:formatCode>
                <c:ptCount val="14"/>
                <c:pt idx="0">
                  <c:v>5.2823297191477696</c:v>
                </c:pt>
                <c:pt idx="1">
                  <c:v>4.1743815540832703</c:v>
                </c:pt>
                <c:pt idx="2">
                  <c:v>5.5626852194957799</c:v>
                </c:pt>
                <c:pt idx="3">
                  <c:v>4.9790246017366</c:v>
                </c:pt>
                <c:pt idx="4">
                  <c:v>5.3128138464809904</c:v>
                </c:pt>
                <c:pt idx="5">
                  <c:v>3.38583669278569</c:v>
                </c:pt>
                <c:pt idx="6">
                  <c:v>3.3895305987053899</c:v>
                </c:pt>
                <c:pt idx="7">
                  <c:v>0.503308653468859</c:v>
                </c:pt>
                <c:pt idx="8">
                  <c:v>5.2052845767258597E-2</c:v>
                </c:pt>
                <c:pt idx="9">
                  <c:v>2.9668969081249399</c:v>
                </c:pt>
                <c:pt idx="10">
                  <c:v>1.5883538655592</c:v>
                </c:pt>
                <c:pt idx="11">
                  <c:v>1.6131971143064501</c:v>
                </c:pt>
                <c:pt idx="12" formatCode="0.00">
                  <c:v>2.7703590175919901</c:v>
                </c:pt>
                <c:pt idx="13">
                  <c:v>1.22481920264021</c:v>
                </c:pt>
              </c:numCache>
            </c:numRef>
          </c:val>
          <c:smooth val="0"/>
        </c:ser>
        <c:dLbls>
          <c:showLegendKey val="0"/>
          <c:showVal val="0"/>
          <c:showCatName val="0"/>
          <c:showSerName val="0"/>
          <c:showPercent val="0"/>
          <c:showBubbleSize val="0"/>
        </c:dLbls>
        <c:marker val="1"/>
        <c:smooth val="0"/>
        <c:axId val="45806336"/>
        <c:axId val="45807872"/>
      </c:lineChart>
      <c:dateAx>
        <c:axId val="45806336"/>
        <c:scaling>
          <c:orientation val="minMax"/>
          <c:min val="38353"/>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5807872"/>
        <c:crosses val="autoZero"/>
        <c:auto val="0"/>
        <c:lblOffset val="100"/>
        <c:baseTimeUnit val="months"/>
        <c:majorUnit val="1"/>
        <c:majorTimeUnit val="years"/>
        <c:minorUnit val="1"/>
      </c:dateAx>
      <c:valAx>
        <c:axId val="45807872"/>
        <c:scaling>
          <c:orientation val="minMax"/>
          <c:max val="6"/>
          <c:min val="-6"/>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806336"/>
        <c:crosses val="autoZero"/>
        <c:crossBetween val="between"/>
        <c:majorUnit val="2"/>
      </c:val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6478798438756099"/>
          <c:h val="0.66134369643137547"/>
        </c:manualLayout>
      </c:layout>
      <c:lineChart>
        <c:grouping val="standard"/>
        <c:varyColors val="0"/>
        <c:ser>
          <c:idx val="0"/>
          <c:order val="0"/>
          <c:tx>
            <c:strRef>
              <c:f>'c1-15'!$B$12</c:f>
              <c:strCache>
                <c:ptCount val="1"/>
                <c:pt idx="0">
                  <c:v>productivity</c:v>
                </c:pt>
              </c:strCache>
            </c:strRef>
          </c:tx>
          <c:spPr>
            <a:ln w="28575">
              <a:solidFill>
                <a:schemeClr val="bg2"/>
              </a:solidFill>
            </a:ln>
          </c:spPr>
          <c:marker>
            <c:symbol val="none"/>
          </c:marker>
          <c:cat>
            <c:numRef>
              <c:f>'c1-15'!$A$13:$A$26</c:f>
              <c:numCache>
                <c:formatCode>m/d/yyyy</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'c1-15'!$B$13:$B$26</c:f>
              <c:numCache>
                <c:formatCode>0.00</c:formatCode>
                <c:ptCount val="14"/>
                <c:pt idx="0">
                  <c:v>4.6709887187667398</c:v>
                </c:pt>
                <c:pt idx="1">
                  <c:v>5.5726852487180096</c:v>
                </c:pt>
                <c:pt idx="2">
                  <c:v>7.04513982494929</c:v>
                </c:pt>
                <c:pt idx="3">
                  <c:v>3.2878325074606498</c:v>
                </c:pt>
                <c:pt idx="4" formatCode="General">
                  <c:v>4.9370400835796397</c:v>
                </c:pt>
                <c:pt idx="5" formatCode="General">
                  <c:v>0.481323295758673</c:v>
                </c:pt>
                <c:pt idx="6" formatCode="General">
                  <c:v>2.20577053382193</c:v>
                </c:pt>
                <c:pt idx="7" formatCode="General">
                  <c:v>-4.5222427364595301</c:v>
                </c:pt>
                <c:pt idx="8" formatCode="General">
                  <c:v>2.46840871480507</c:v>
                </c:pt>
                <c:pt idx="9" formatCode="General">
                  <c:v>1.27298054694748</c:v>
                </c:pt>
                <c:pt idx="10" formatCode="General">
                  <c:v>-0.18265927242940799</c:v>
                </c:pt>
                <c:pt idx="11" formatCode="General">
                  <c:v>1.0030647545248701</c:v>
                </c:pt>
                <c:pt idx="12">
                  <c:v>0.492894202289129</c:v>
                </c:pt>
                <c:pt idx="13" formatCode="General">
                  <c:v>2.0101769870086201</c:v>
                </c:pt>
              </c:numCache>
            </c:numRef>
          </c:val>
          <c:smooth val="0"/>
        </c:ser>
        <c:ser>
          <c:idx val="1"/>
          <c:order val="1"/>
          <c:tx>
            <c:strRef>
              <c:f>'c1-15'!$C$12</c:f>
              <c:strCache>
                <c:ptCount val="1"/>
                <c:pt idx="0">
                  <c:v>real labour cost</c:v>
                </c:pt>
              </c:strCache>
            </c:strRef>
          </c:tx>
          <c:spPr>
            <a:ln w="28575">
              <a:solidFill>
                <a:schemeClr val="accent6">
                  <a:lumMod val="50000"/>
                </a:schemeClr>
              </a:solidFill>
              <a:prstDash val="sysDot"/>
            </a:ln>
          </c:spPr>
          <c:marker>
            <c:symbol val="none"/>
          </c:marker>
          <c:cat>
            <c:numRef>
              <c:f>'c1-15'!$A$13:$A$26</c:f>
              <c:numCache>
                <c:formatCode>m/d/yyyy</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'c1-15'!$C$13:$C$26</c:f>
              <c:numCache>
                <c:formatCode>General</c:formatCode>
                <c:ptCount val="14"/>
                <c:pt idx="0">
                  <c:v>5.2823297191477696</c:v>
                </c:pt>
                <c:pt idx="1">
                  <c:v>4.1743815540832703</c:v>
                </c:pt>
                <c:pt idx="2">
                  <c:v>5.5626852194957799</c:v>
                </c:pt>
                <c:pt idx="3">
                  <c:v>4.9790246017366</c:v>
                </c:pt>
                <c:pt idx="4">
                  <c:v>5.3128138464809904</c:v>
                </c:pt>
                <c:pt idx="5">
                  <c:v>3.38583669278569</c:v>
                </c:pt>
                <c:pt idx="6">
                  <c:v>3.3895305987053899</c:v>
                </c:pt>
                <c:pt idx="7">
                  <c:v>0.503308653468859</c:v>
                </c:pt>
                <c:pt idx="8">
                  <c:v>5.2052845767258597E-2</c:v>
                </c:pt>
                <c:pt idx="9">
                  <c:v>2.9668969081249399</c:v>
                </c:pt>
                <c:pt idx="10">
                  <c:v>1.5883538655592</c:v>
                </c:pt>
                <c:pt idx="11">
                  <c:v>1.6131971143064501</c:v>
                </c:pt>
                <c:pt idx="12" formatCode="0.00">
                  <c:v>2.7703590175919901</c:v>
                </c:pt>
                <c:pt idx="13">
                  <c:v>1.22481920264021</c:v>
                </c:pt>
              </c:numCache>
            </c:numRef>
          </c:val>
          <c:smooth val="0"/>
        </c:ser>
        <c:dLbls>
          <c:showLegendKey val="0"/>
          <c:showVal val="0"/>
          <c:showCatName val="0"/>
          <c:showSerName val="0"/>
          <c:showPercent val="0"/>
          <c:showBubbleSize val="0"/>
        </c:dLbls>
        <c:marker val="1"/>
        <c:smooth val="0"/>
        <c:axId val="45821312"/>
        <c:axId val="45859968"/>
      </c:lineChart>
      <c:dateAx>
        <c:axId val="45821312"/>
        <c:scaling>
          <c:orientation val="minMax"/>
          <c:min val="38353"/>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45859968"/>
        <c:crosses val="autoZero"/>
        <c:auto val="0"/>
        <c:lblOffset val="100"/>
        <c:baseTimeUnit val="months"/>
        <c:majorUnit val="1"/>
        <c:majorTimeUnit val="years"/>
        <c:minorUnit val="1"/>
      </c:dateAx>
      <c:valAx>
        <c:axId val="45859968"/>
        <c:scaling>
          <c:orientation val="minMax"/>
          <c:max val="6"/>
          <c:min val="-6"/>
        </c:scaling>
        <c:delete val="0"/>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821312"/>
        <c:crosses val="autoZero"/>
        <c:crossBetween val="between"/>
        <c:majorUnit val="2"/>
      </c:val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7152777777778"/>
          <c:y val="9.3910590277777845E-2"/>
          <c:w val="0.86749050925925919"/>
          <c:h val="0.6564978298611116"/>
        </c:manualLayout>
      </c:layout>
      <c:lineChart>
        <c:grouping val="standard"/>
        <c:varyColors val="0"/>
        <c:ser>
          <c:idx val="0"/>
          <c:order val="0"/>
          <c:tx>
            <c:strRef>
              <c:f>'c1-16'!$B$15</c:f>
              <c:strCache>
                <c:ptCount val="1"/>
                <c:pt idx="0">
                  <c:v>Tőkehányad</c:v>
                </c:pt>
              </c:strCache>
            </c:strRef>
          </c:tx>
          <c:spPr>
            <a:ln>
              <a:solidFill>
                <a:srgbClr val="9C0000"/>
              </a:solidFill>
            </a:ln>
          </c:spPr>
          <c:marker>
            <c:symbol val="none"/>
          </c:marker>
          <c:cat>
            <c:numRef>
              <c:f>'c1-16'!$A$17:$A$30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'c1-16'!$B$17:$B$30</c:f>
              <c:numCache>
                <c:formatCode>0.0</c:formatCode>
                <c:ptCount val="14"/>
                <c:pt idx="0">
                  <c:v>-0.5342971961544194</c:v>
                </c:pt>
                <c:pt idx="1">
                  <c:v>0.19735743973151187</c:v>
                </c:pt>
                <c:pt idx="2">
                  <c:v>1.0934648547760801</c:v>
                </c:pt>
                <c:pt idx="3">
                  <c:v>0.14686094202185274</c:v>
                </c:pt>
                <c:pt idx="4">
                  <c:v>0.14480455941067305</c:v>
                </c:pt>
                <c:pt idx="5">
                  <c:v>-0.2308778379529457</c:v>
                </c:pt>
                <c:pt idx="6">
                  <c:v>0.52469677531596659</c:v>
                </c:pt>
                <c:pt idx="7">
                  <c:v>-1.3420095371486696</c:v>
                </c:pt>
                <c:pt idx="8">
                  <c:v>-1.3560845770269623</c:v>
                </c:pt>
                <c:pt idx="9">
                  <c:v>-2.0143626515274562</c:v>
                </c:pt>
                <c:pt idx="10">
                  <c:v>-0.81808962888974435</c:v>
                </c:pt>
                <c:pt idx="11">
                  <c:v>-0.60907678663924258</c:v>
                </c:pt>
                <c:pt idx="12">
                  <c:v>-1.3503575449579301</c:v>
                </c:pt>
                <c:pt idx="13">
                  <c:v>-2.1323733449634332</c:v>
                </c:pt>
              </c:numCache>
            </c:numRef>
          </c:val>
          <c:smooth val="0"/>
        </c:ser>
        <c:ser>
          <c:idx val="1"/>
          <c:order val="1"/>
          <c:tx>
            <c:strRef>
              <c:f>'c1-16'!$C$15</c:f>
              <c:strCache>
                <c:ptCount val="1"/>
                <c:pt idx="0">
                  <c:v>Vegyes jövedelemtől tisztítva</c:v>
                </c:pt>
              </c:strCache>
            </c:strRef>
          </c:tx>
          <c:spPr>
            <a:ln>
              <a:solidFill>
                <a:schemeClr val="bg2"/>
              </a:solidFill>
              <a:prstDash val="sysDash"/>
            </a:ln>
          </c:spPr>
          <c:marker>
            <c:symbol val="none"/>
          </c:marker>
          <c:cat>
            <c:numRef>
              <c:f>'c1-16'!$A$17:$A$30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'c1-16'!$C$17:$C$30</c:f>
              <c:numCache>
                <c:formatCode>0.0</c:formatCode>
                <c:ptCount val="14"/>
                <c:pt idx="0">
                  <c:v>-2.466309863616182</c:v>
                </c:pt>
                <c:pt idx="1">
                  <c:v>-1.1009275145797872</c:v>
                </c:pt>
                <c:pt idx="2">
                  <c:v>0.88425056344577513</c:v>
                </c:pt>
                <c:pt idx="3">
                  <c:v>0.29624564776032258</c:v>
                </c:pt>
                <c:pt idx="4">
                  <c:v>0.4384431523690111</c:v>
                </c:pt>
                <c:pt idx="5">
                  <c:v>0.31759068295241377</c:v>
                </c:pt>
                <c:pt idx="6">
                  <c:v>1.8318636384824529</c:v>
                </c:pt>
                <c:pt idx="7">
                  <c:v>-0.20115630681399921</c:v>
                </c:pt>
                <c:pt idx="8">
                  <c:v>0.45489659085675527</c:v>
                </c:pt>
                <c:pt idx="9">
                  <c:v>8.8663888486827602E-2</c:v>
                </c:pt>
                <c:pt idx="10">
                  <c:v>1.8521672536498883</c:v>
                </c:pt>
                <c:pt idx="11">
                  <c:v>1.9850495003560411</c:v>
                </c:pt>
                <c:pt idx="12">
                  <c:v>1.2775377652451212</c:v>
                </c:pt>
                <c:pt idx="13">
                  <c:v>0.39999214372937786</c:v>
                </c:pt>
              </c:numCache>
            </c:numRef>
          </c:val>
          <c:smooth val="0"/>
        </c:ser>
        <c:dLbls>
          <c:showLegendKey val="0"/>
          <c:showVal val="0"/>
          <c:showCatName val="0"/>
          <c:showSerName val="0"/>
          <c:showPercent val="0"/>
          <c:showBubbleSize val="0"/>
        </c:dLbls>
        <c:marker val="1"/>
        <c:smooth val="0"/>
        <c:axId val="45935616"/>
        <c:axId val="46007040"/>
      </c:lineChart>
      <c:catAx>
        <c:axId val="45935616"/>
        <c:scaling>
          <c:orientation val="minMax"/>
        </c:scaling>
        <c:delete val="0"/>
        <c:axPos val="b"/>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46007040"/>
        <c:crosses val="autoZero"/>
        <c:auto val="1"/>
        <c:lblAlgn val="ctr"/>
        <c:lblOffset val="100"/>
        <c:noMultiLvlLbl val="0"/>
      </c:catAx>
      <c:valAx>
        <c:axId val="46007040"/>
        <c:scaling>
          <c:orientation val="minMax"/>
          <c:max val="3"/>
          <c:min val="-3"/>
        </c:scaling>
        <c:delete val="0"/>
        <c:axPos val="l"/>
        <c:majorGridlines>
          <c:spPr>
            <a:ln>
              <a:solidFill>
                <a:srgbClr val="BFBFBF"/>
              </a:solidFill>
              <a:prstDash val="sysDash"/>
            </a:ln>
          </c:spPr>
        </c:majorGridlines>
        <c:numFmt formatCode="General" sourceLinked="0"/>
        <c:majorTickMark val="out"/>
        <c:minorTickMark val="none"/>
        <c:tickLblPos val="nextTo"/>
        <c:txPr>
          <a:bodyPr/>
          <a:lstStyle/>
          <a:p>
            <a:pPr>
              <a:defRPr sz="900" b="0">
                <a:latin typeface="Calibri"/>
                <a:ea typeface="Calibri"/>
                <a:cs typeface="Calibri"/>
              </a:defRPr>
            </a:pPr>
            <a:endParaRPr lang="hu-HU"/>
          </a:p>
        </c:txPr>
        <c:crossAx val="45935616"/>
        <c:crosses val="autoZero"/>
        <c:crossBetween val="midCat"/>
        <c:majorUnit val="1"/>
      </c:valAx>
      <c:spPr>
        <a:solidFill>
          <a:sysClr val="window" lastClr="FFFFFF"/>
        </a:solidFill>
      </c:spPr>
    </c:plotArea>
    <c:legend>
      <c:legendPos val="b"/>
      <c:layout>
        <c:manualLayout>
          <c:xMode val="edge"/>
          <c:yMode val="edge"/>
          <c:x val="1.0836805555555561E-2"/>
          <c:y val="0.89629123263890031"/>
          <c:w val="0.98916319444444356"/>
          <c:h val="0.10370876736111183"/>
        </c:manualLayout>
      </c:layout>
      <c:overlay val="0"/>
    </c:legend>
    <c:plotVisOnly val="1"/>
    <c:dispBlanksAs val="gap"/>
    <c:showDLblsOverMax val="0"/>
  </c:chart>
  <c:spPr>
    <a:solidFill>
      <a:sysClr val="window" lastClr="FFFFFF"/>
    </a:solidFill>
    <a:ln>
      <a:noFill/>
    </a:ln>
  </c:spPr>
  <c:txPr>
    <a:bodyPr/>
    <a:lstStyle/>
    <a:p>
      <a:pPr>
        <a:defRPr sz="900" b="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7152777777778"/>
          <c:y val="9.3910590277777845E-2"/>
          <c:w val="0.86749050925925919"/>
          <c:h val="0.6564978298611116"/>
        </c:manualLayout>
      </c:layout>
      <c:lineChart>
        <c:grouping val="standard"/>
        <c:varyColors val="0"/>
        <c:ser>
          <c:idx val="0"/>
          <c:order val="0"/>
          <c:tx>
            <c:strRef>
              <c:f>'c1-16'!$B$16</c:f>
              <c:strCache>
                <c:ptCount val="1"/>
                <c:pt idx="0">
                  <c:v>Profit share</c:v>
                </c:pt>
              </c:strCache>
            </c:strRef>
          </c:tx>
          <c:spPr>
            <a:ln>
              <a:solidFill>
                <a:srgbClr val="9C0000"/>
              </a:solidFill>
            </a:ln>
          </c:spPr>
          <c:marker>
            <c:symbol val="none"/>
          </c:marker>
          <c:cat>
            <c:numRef>
              <c:f>'c1-16'!$A$17:$A$30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'c1-16'!$B$17:$B$30</c:f>
              <c:numCache>
                <c:formatCode>0.0</c:formatCode>
                <c:ptCount val="14"/>
                <c:pt idx="0">
                  <c:v>-0.5342971961544194</c:v>
                </c:pt>
                <c:pt idx="1">
                  <c:v>0.19735743973151187</c:v>
                </c:pt>
                <c:pt idx="2">
                  <c:v>1.0934648547760801</c:v>
                </c:pt>
                <c:pt idx="3">
                  <c:v>0.14686094202185274</c:v>
                </c:pt>
                <c:pt idx="4">
                  <c:v>0.14480455941067305</c:v>
                </c:pt>
                <c:pt idx="5">
                  <c:v>-0.2308778379529457</c:v>
                </c:pt>
                <c:pt idx="6">
                  <c:v>0.52469677531596659</c:v>
                </c:pt>
                <c:pt idx="7">
                  <c:v>-1.3420095371486696</c:v>
                </c:pt>
                <c:pt idx="8">
                  <c:v>-1.3560845770269623</c:v>
                </c:pt>
                <c:pt idx="9">
                  <c:v>-2.0143626515274562</c:v>
                </c:pt>
                <c:pt idx="10">
                  <c:v>-0.81808962888974435</c:v>
                </c:pt>
                <c:pt idx="11">
                  <c:v>-0.60907678663924258</c:v>
                </c:pt>
                <c:pt idx="12">
                  <c:v>-1.3503575449579301</c:v>
                </c:pt>
                <c:pt idx="13">
                  <c:v>-2.1323733449634332</c:v>
                </c:pt>
              </c:numCache>
            </c:numRef>
          </c:val>
          <c:smooth val="0"/>
        </c:ser>
        <c:ser>
          <c:idx val="1"/>
          <c:order val="1"/>
          <c:tx>
            <c:strRef>
              <c:f>'c1-16'!$C$16</c:f>
              <c:strCache>
                <c:ptCount val="1"/>
                <c:pt idx="0">
                  <c:v>Excluding mixed income</c:v>
                </c:pt>
              </c:strCache>
            </c:strRef>
          </c:tx>
          <c:spPr>
            <a:ln>
              <a:solidFill>
                <a:schemeClr val="bg2"/>
              </a:solidFill>
              <a:prstDash val="sysDash"/>
            </a:ln>
          </c:spPr>
          <c:marker>
            <c:symbol val="none"/>
          </c:marker>
          <c:cat>
            <c:numRef>
              <c:f>'c1-16'!$A$17:$A$30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'c1-16'!$C$17:$C$30</c:f>
              <c:numCache>
                <c:formatCode>0.0</c:formatCode>
                <c:ptCount val="14"/>
                <c:pt idx="0">
                  <c:v>-2.466309863616182</c:v>
                </c:pt>
                <c:pt idx="1">
                  <c:v>-1.1009275145797872</c:v>
                </c:pt>
                <c:pt idx="2">
                  <c:v>0.88425056344577513</c:v>
                </c:pt>
                <c:pt idx="3">
                  <c:v>0.29624564776032258</c:v>
                </c:pt>
                <c:pt idx="4">
                  <c:v>0.4384431523690111</c:v>
                </c:pt>
                <c:pt idx="5">
                  <c:v>0.31759068295241377</c:v>
                </c:pt>
                <c:pt idx="6">
                  <c:v>1.8318636384824529</c:v>
                </c:pt>
                <c:pt idx="7">
                  <c:v>-0.20115630681399921</c:v>
                </c:pt>
                <c:pt idx="8">
                  <c:v>0.45489659085675527</c:v>
                </c:pt>
                <c:pt idx="9">
                  <c:v>8.8663888486827602E-2</c:v>
                </c:pt>
                <c:pt idx="10">
                  <c:v>1.8521672536498883</c:v>
                </c:pt>
                <c:pt idx="11">
                  <c:v>1.9850495003560411</c:v>
                </c:pt>
                <c:pt idx="12">
                  <c:v>1.2775377652451212</c:v>
                </c:pt>
                <c:pt idx="13">
                  <c:v>0.39999214372937786</c:v>
                </c:pt>
              </c:numCache>
            </c:numRef>
          </c:val>
          <c:smooth val="0"/>
        </c:ser>
        <c:dLbls>
          <c:showLegendKey val="0"/>
          <c:showVal val="0"/>
          <c:showCatName val="0"/>
          <c:showSerName val="0"/>
          <c:showPercent val="0"/>
          <c:showBubbleSize val="0"/>
        </c:dLbls>
        <c:marker val="1"/>
        <c:smooth val="0"/>
        <c:axId val="46048768"/>
        <c:axId val="46050304"/>
      </c:lineChart>
      <c:catAx>
        <c:axId val="46048768"/>
        <c:scaling>
          <c:orientation val="minMax"/>
        </c:scaling>
        <c:delete val="0"/>
        <c:axPos val="b"/>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46050304"/>
        <c:crosses val="autoZero"/>
        <c:auto val="1"/>
        <c:lblAlgn val="ctr"/>
        <c:lblOffset val="100"/>
        <c:noMultiLvlLbl val="0"/>
      </c:catAx>
      <c:valAx>
        <c:axId val="46050304"/>
        <c:scaling>
          <c:orientation val="minMax"/>
          <c:max val="3"/>
          <c:min val="-3"/>
        </c:scaling>
        <c:delete val="0"/>
        <c:axPos val="l"/>
        <c:majorGridlines>
          <c:spPr>
            <a:ln>
              <a:solidFill>
                <a:srgbClr val="BFBFBF"/>
              </a:solidFill>
              <a:prstDash val="sysDash"/>
            </a:ln>
          </c:spPr>
        </c:majorGridlines>
        <c:numFmt formatCode="General" sourceLinked="0"/>
        <c:majorTickMark val="out"/>
        <c:minorTickMark val="none"/>
        <c:tickLblPos val="nextTo"/>
        <c:txPr>
          <a:bodyPr/>
          <a:lstStyle/>
          <a:p>
            <a:pPr>
              <a:defRPr sz="900" b="0">
                <a:latin typeface="Calibri"/>
                <a:ea typeface="Calibri"/>
                <a:cs typeface="Calibri"/>
              </a:defRPr>
            </a:pPr>
            <a:endParaRPr lang="hu-HU"/>
          </a:p>
        </c:txPr>
        <c:crossAx val="46048768"/>
        <c:crosses val="autoZero"/>
        <c:crossBetween val="midCat"/>
        <c:majorUnit val="1"/>
      </c:valAx>
      <c:spPr>
        <a:solidFill>
          <a:sysClr val="window" lastClr="FFFFFF"/>
        </a:solidFill>
      </c:spPr>
    </c:plotArea>
    <c:legend>
      <c:legendPos val="b"/>
      <c:layout>
        <c:manualLayout>
          <c:xMode val="edge"/>
          <c:yMode val="edge"/>
          <c:x val="1.0836805555555561E-2"/>
          <c:y val="0.89629123263890076"/>
          <c:w val="0.98916319444444356"/>
          <c:h val="0.10370876736111188"/>
        </c:manualLayout>
      </c:layout>
      <c:overlay val="0"/>
    </c:legend>
    <c:plotVisOnly val="1"/>
    <c:dispBlanksAs val="gap"/>
    <c:showDLblsOverMax val="0"/>
  </c:chart>
  <c:spPr>
    <a:solidFill>
      <a:sysClr val="window" lastClr="FFFFFF"/>
    </a:solidFill>
    <a:ln>
      <a:noFill/>
    </a:ln>
  </c:spPr>
  <c:txPr>
    <a:bodyPr/>
    <a:lstStyle/>
    <a:p>
      <a:pPr>
        <a:defRPr sz="900" b="0">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1805555555556"/>
          <c:y val="7.9212239583334051E-2"/>
          <c:w val="0.84704398148148163"/>
          <c:h val="0.65949088541666667"/>
        </c:manualLayout>
      </c:layout>
      <c:barChart>
        <c:barDir val="col"/>
        <c:grouping val="clustered"/>
        <c:varyColors val="0"/>
        <c:ser>
          <c:idx val="1"/>
          <c:order val="1"/>
          <c:tx>
            <c:strRef>
              <c:f>'c1-17'!$C$12</c:f>
              <c:strCache>
                <c:ptCount val="1"/>
                <c:pt idx="0">
                  <c:v>Kamateredmény</c:v>
                </c:pt>
              </c:strCache>
            </c:strRef>
          </c:tx>
          <c:spPr>
            <a:solidFill>
              <a:schemeClr val="bg2"/>
            </a:solidFill>
          </c:spPr>
          <c:invertIfNegative val="0"/>
          <c:cat>
            <c:numRef>
              <c:f>'c1-17'!$A$14:$A$27</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'c1-17'!$C$14:$C$27</c:f>
              <c:numCache>
                <c:formatCode>0.0</c:formatCode>
                <c:ptCount val="14"/>
                <c:pt idx="0">
                  <c:v>-2.720472654705512</c:v>
                </c:pt>
                <c:pt idx="1">
                  <c:v>-2.5785018944881255</c:v>
                </c:pt>
                <c:pt idx="2">
                  <c:v>-1.8875221797546571</c:v>
                </c:pt>
                <c:pt idx="3">
                  <c:v>-1.7477216556472532</c:v>
                </c:pt>
                <c:pt idx="4">
                  <c:v>-2.2596292162854614</c:v>
                </c:pt>
                <c:pt idx="5">
                  <c:v>-2.5476433600257966</c:v>
                </c:pt>
                <c:pt idx="6">
                  <c:v>-2.1517103311609924</c:v>
                </c:pt>
                <c:pt idx="7">
                  <c:v>-1.7430092657435774</c:v>
                </c:pt>
                <c:pt idx="8">
                  <c:v>-3.4059109199389481</c:v>
                </c:pt>
                <c:pt idx="9">
                  <c:v>-5.3937503875689092</c:v>
                </c:pt>
                <c:pt idx="10">
                  <c:v>-5.2262354089633645</c:v>
                </c:pt>
                <c:pt idx="11">
                  <c:v>-3.0816614346852829</c:v>
                </c:pt>
                <c:pt idx="12">
                  <c:v>-3.1463814408598552</c:v>
                </c:pt>
              </c:numCache>
            </c:numRef>
          </c:val>
        </c:ser>
        <c:dLbls>
          <c:showLegendKey val="0"/>
          <c:showVal val="0"/>
          <c:showCatName val="0"/>
          <c:showSerName val="0"/>
          <c:showPercent val="0"/>
          <c:showBubbleSize val="0"/>
        </c:dLbls>
        <c:gapWidth val="100"/>
        <c:axId val="46090496"/>
        <c:axId val="46096384"/>
      </c:barChart>
      <c:lineChart>
        <c:grouping val="standard"/>
        <c:varyColors val="0"/>
        <c:ser>
          <c:idx val="0"/>
          <c:order val="0"/>
          <c:tx>
            <c:strRef>
              <c:f>'c1-17'!$B$12</c:f>
              <c:strCache>
                <c:ptCount val="1"/>
                <c:pt idx="0">
                  <c:v>Adósság (jobb tengely)</c:v>
                </c:pt>
              </c:strCache>
            </c:strRef>
          </c:tx>
          <c:spPr>
            <a:ln>
              <a:solidFill>
                <a:srgbClr val="9C0000"/>
              </a:solidFill>
            </a:ln>
          </c:spPr>
          <c:marker>
            <c:symbol val="none"/>
          </c:marker>
          <c:cat>
            <c:numRef>
              <c:f>'c1-17'!$A$14:$A$27</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'c1-17'!$B$14:$B$27</c:f>
              <c:numCache>
                <c:formatCode>0</c:formatCode>
                <c:ptCount val="14"/>
                <c:pt idx="0">
                  <c:v>128.64772974447612</c:v>
                </c:pt>
                <c:pt idx="1">
                  <c:v>123.32202982115122</c:v>
                </c:pt>
                <c:pt idx="2">
                  <c:v>106.10491482338584</c:v>
                </c:pt>
                <c:pt idx="3">
                  <c:v>121.14942958587385</c:v>
                </c:pt>
                <c:pt idx="4">
                  <c:v>117.24625450001638</c:v>
                </c:pt>
                <c:pt idx="5">
                  <c:v>127.91068345012746</c:v>
                </c:pt>
                <c:pt idx="6">
                  <c:v>128.5204779391045</c:v>
                </c:pt>
                <c:pt idx="7">
                  <c:v>141.83122814008496</c:v>
                </c:pt>
                <c:pt idx="8">
                  <c:v>149.94470931039268</c:v>
                </c:pt>
                <c:pt idx="9">
                  <c:v>177.06884087264427</c:v>
                </c:pt>
                <c:pt idx="10">
                  <c:v>169.6274571808182</c:v>
                </c:pt>
                <c:pt idx="11">
                  <c:v>168.96898247199096</c:v>
                </c:pt>
                <c:pt idx="12">
                  <c:v>151.85733968982223</c:v>
                </c:pt>
                <c:pt idx="13">
                  <c:v>148.22561127700445</c:v>
                </c:pt>
              </c:numCache>
            </c:numRef>
          </c:val>
          <c:smooth val="0"/>
        </c:ser>
        <c:dLbls>
          <c:showLegendKey val="0"/>
          <c:showVal val="0"/>
          <c:showCatName val="0"/>
          <c:showSerName val="0"/>
          <c:showPercent val="0"/>
          <c:showBubbleSize val="0"/>
        </c:dLbls>
        <c:marker val="1"/>
        <c:smooth val="0"/>
        <c:axId val="46104576"/>
        <c:axId val="46098304"/>
      </c:lineChart>
      <c:catAx>
        <c:axId val="46090496"/>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46096384"/>
        <c:crosses val="autoZero"/>
        <c:auto val="1"/>
        <c:lblAlgn val="ctr"/>
        <c:lblOffset val="100"/>
        <c:noMultiLvlLbl val="0"/>
      </c:catAx>
      <c:valAx>
        <c:axId val="46096384"/>
        <c:scaling>
          <c:orientation val="minMax"/>
          <c:max val="14"/>
          <c:min val="-6"/>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314842035331376E-2"/>
              <c:y val="2.2938368055555689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6090496"/>
        <c:crosses val="autoZero"/>
        <c:crossBetween val="between"/>
      </c:valAx>
      <c:valAx>
        <c:axId val="46098304"/>
        <c:scaling>
          <c:orientation val="minMax"/>
          <c:max val="180"/>
          <c:min val="80"/>
        </c:scaling>
        <c:delete val="0"/>
        <c:axPos val="r"/>
        <c:title>
          <c:tx>
            <c:rich>
              <a:bodyPr rot="0" vert="horz"/>
              <a:lstStyle/>
              <a:p>
                <a:pPr>
                  <a:defRPr/>
                </a:pPr>
                <a:r>
                  <a:rPr lang="hu-HU"/>
                  <a:t>%</a:t>
                </a:r>
              </a:p>
            </c:rich>
          </c:tx>
          <c:layout>
            <c:manualLayout>
              <c:xMode val="edge"/>
              <c:yMode val="edge"/>
              <c:x val="0.8469824229439229"/>
              <c:y val="3.8554687499999952E-3"/>
            </c:manualLayout>
          </c:layout>
          <c:overlay val="0"/>
        </c:title>
        <c:numFmt formatCode="0" sourceLinked="1"/>
        <c:majorTickMark val="out"/>
        <c:minorTickMark val="none"/>
        <c:tickLblPos val="nextTo"/>
        <c:crossAx val="46104576"/>
        <c:crosses val="max"/>
        <c:crossBetween val="between"/>
      </c:valAx>
      <c:catAx>
        <c:axId val="46104576"/>
        <c:scaling>
          <c:orientation val="minMax"/>
        </c:scaling>
        <c:delete val="1"/>
        <c:axPos val="b"/>
        <c:numFmt formatCode="General" sourceLinked="1"/>
        <c:majorTickMark val="out"/>
        <c:minorTickMark val="none"/>
        <c:tickLblPos val="none"/>
        <c:crossAx val="46098304"/>
        <c:crosses val="autoZero"/>
        <c:auto val="1"/>
        <c:lblAlgn val="ctr"/>
        <c:lblOffset val="100"/>
        <c:noMultiLvlLbl val="0"/>
      </c:catAx>
      <c:spPr>
        <a:solidFill>
          <a:schemeClr val="bg1"/>
        </a:solidFill>
      </c:spPr>
    </c:plotArea>
    <c:legend>
      <c:legendPos val="b"/>
      <c:layout>
        <c:manualLayout>
          <c:xMode val="edge"/>
          <c:yMode val="edge"/>
          <c:x val="5.0000016534397014E-2"/>
          <c:y val="0.91249392361111115"/>
          <c:w val="0.89999996693120599"/>
          <c:h val="8.7506076388889686E-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1805555555556"/>
          <c:y val="7.9212239583334079E-2"/>
          <c:w val="0.84704398148148163"/>
          <c:h val="0.65949088541666667"/>
        </c:manualLayout>
      </c:layout>
      <c:barChart>
        <c:barDir val="col"/>
        <c:grouping val="clustered"/>
        <c:varyColors val="0"/>
        <c:ser>
          <c:idx val="1"/>
          <c:order val="1"/>
          <c:tx>
            <c:strRef>
              <c:f>'c1-17'!$C$13</c:f>
              <c:strCache>
                <c:ptCount val="1"/>
                <c:pt idx="0">
                  <c:v>Net interest income</c:v>
                </c:pt>
              </c:strCache>
            </c:strRef>
          </c:tx>
          <c:spPr>
            <a:solidFill>
              <a:schemeClr val="bg2"/>
            </a:solidFill>
          </c:spPr>
          <c:invertIfNegative val="0"/>
          <c:cat>
            <c:numRef>
              <c:f>'c1-17'!$A$14:$A$27</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'c1-17'!$C$14:$C$27</c:f>
              <c:numCache>
                <c:formatCode>0.0</c:formatCode>
                <c:ptCount val="14"/>
                <c:pt idx="0">
                  <c:v>-2.720472654705512</c:v>
                </c:pt>
                <c:pt idx="1">
                  <c:v>-2.5785018944881255</c:v>
                </c:pt>
                <c:pt idx="2">
                  <c:v>-1.8875221797546571</c:v>
                </c:pt>
                <c:pt idx="3">
                  <c:v>-1.7477216556472532</c:v>
                </c:pt>
                <c:pt idx="4">
                  <c:v>-2.2596292162854614</c:v>
                </c:pt>
                <c:pt idx="5">
                  <c:v>-2.5476433600257966</c:v>
                </c:pt>
                <c:pt idx="6">
                  <c:v>-2.1517103311609924</c:v>
                </c:pt>
                <c:pt idx="7">
                  <c:v>-1.7430092657435774</c:v>
                </c:pt>
                <c:pt idx="8">
                  <c:v>-3.4059109199389481</c:v>
                </c:pt>
                <c:pt idx="9">
                  <c:v>-5.3937503875689092</c:v>
                </c:pt>
                <c:pt idx="10">
                  <c:v>-5.2262354089633645</c:v>
                </c:pt>
                <c:pt idx="11">
                  <c:v>-3.0816614346852829</c:v>
                </c:pt>
                <c:pt idx="12">
                  <c:v>-3.1463814408598552</c:v>
                </c:pt>
              </c:numCache>
            </c:numRef>
          </c:val>
        </c:ser>
        <c:dLbls>
          <c:showLegendKey val="0"/>
          <c:showVal val="0"/>
          <c:showCatName val="0"/>
          <c:showSerName val="0"/>
          <c:showPercent val="0"/>
          <c:showBubbleSize val="0"/>
        </c:dLbls>
        <c:gapWidth val="100"/>
        <c:axId val="46228992"/>
        <c:axId val="46230528"/>
      </c:barChart>
      <c:lineChart>
        <c:grouping val="standard"/>
        <c:varyColors val="0"/>
        <c:ser>
          <c:idx val="0"/>
          <c:order val="0"/>
          <c:tx>
            <c:strRef>
              <c:f>'c1-17'!$B$13</c:f>
              <c:strCache>
                <c:ptCount val="1"/>
                <c:pt idx="0">
                  <c:v>Debt (right scale)</c:v>
                </c:pt>
              </c:strCache>
            </c:strRef>
          </c:tx>
          <c:spPr>
            <a:ln>
              <a:solidFill>
                <a:srgbClr val="9C0000"/>
              </a:solidFill>
            </a:ln>
          </c:spPr>
          <c:marker>
            <c:symbol val="none"/>
          </c:marker>
          <c:cat>
            <c:numRef>
              <c:f>'c1-17'!$A$14:$A$27</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'c1-17'!$B$14:$B$27</c:f>
              <c:numCache>
                <c:formatCode>0</c:formatCode>
                <c:ptCount val="14"/>
                <c:pt idx="0">
                  <c:v>128.64772974447612</c:v>
                </c:pt>
                <c:pt idx="1">
                  <c:v>123.32202982115122</c:v>
                </c:pt>
                <c:pt idx="2">
                  <c:v>106.10491482338584</c:v>
                </c:pt>
                <c:pt idx="3">
                  <c:v>121.14942958587385</c:v>
                </c:pt>
                <c:pt idx="4">
                  <c:v>117.24625450001638</c:v>
                </c:pt>
                <c:pt idx="5">
                  <c:v>127.91068345012746</c:v>
                </c:pt>
                <c:pt idx="6">
                  <c:v>128.5204779391045</c:v>
                </c:pt>
                <c:pt idx="7">
                  <c:v>141.83122814008496</c:v>
                </c:pt>
                <c:pt idx="8">
                  <c:v>149.94470931039268</c:v>
                </c:pt>
                <c:pt idx="9">
                  <c:v>177.06884087264427</c:v>
                </c:pt>
                <c:pt idx="10">
                  <c:v>169.6274571808182</c:v>
                </c:pt>
                <c:pt idx="11">
                  <c:v>168.96898247199096</c:v>
                </c:pt>
                <c:pt idx="12">
                  <c:v>151.85733968982223</c:v>
                </c:pt>
                <c:pt idx="13">
                  <c:v>148.22561127700445</c:v>
                </c:pt>
              </c:numCache>
            </c:numRef>
          </c:val>
          <c:smooth val="0"/>
        </c:ser>
        <c:dLbls>
          <c:showLegendKey val="0"/>
          <c:showVal val="0"/>
          <c:showCatName val="0"/>
          <c:showSerName val="0"/>
          <c:showPercent val="0"/>
          <c:showBubbleSize val="0"/>
        </c:dLbls>
        <c:marker val="1"/>
        <c:smooth val="0"/>
        <c:axId val="46234624"/>
        <c:axId val="46232704"/>
      </c:lineChart>
      <c:catAx>
        <c:axId val="46228992"/>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46230528"/>
        <c:crosses val="autoZero"/>
        <c:auto val="1"/>
        <c:lblAlgn val="ctr"/>
        <c:lblOffset val="100"/>
        <c:noMultiLvlLbl val="0"/>
      </c:catAx>
      <c:valAx>
        <c:axId val="46230528"/>
        <c:scaling>
          <c:orientation val="minMax"/>
          <c:max val="14"/>
          <c:min val="-6"/>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2314842035331376E-2"/>
              <c:y val="2.2938368055555698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6228992"/>
        <c:crosses val="autoZero"/>
        <c:crossBetween val="between"/>
      </c:valAx>
      <c:valAx>
        <c:axId val="46232704"/>
        <c:scaling>
          <c:orientation val="minMax"/>
          <c:max val="180"/>
          <c:min val="80"/>
        </c:scaling>
        <c:delete val="0"/>
        <c:axPos val="r"/>
        <c:title>
          <c:tx>
            <c:rich>
              <a:bodyPr rot="0" vert="horz"/>
              <a:lstStyle/>
              <a:p>
                <a:pPr>
                  <a:defRPr/>
                </a:pPr>
                <a:r>
                  <a:rPr lang="hu-HU"/>
                  <a:t>Per cent</a:t>
                </a:r>
              </a:p>
            </c:rich>
          </c:tx>
          <c:layout>
            <c:manualLayout>
              <c:xMode val="edge"/>
              <c:yMode val="edge"/>
              <c:x val="0.76718742301171394"/>
              <c:y val="3.8554687500000052E-3"/>
            </c:manualLayout>
          </c:layout>
          <c:overlay val="0"/>
        </c:title>
        <c:numFmt formatCode="0" sourceLinked="1"/>
        <c:majorTickMark val="out"/>
        <c:minorTickMark val="none"/>
        <c:tickLblPos val="nextTo"/>
        <c:crossAx val="46234624"/>
        <c:crosses val="max"/>
        <c:crossBetween val="between"/>
      </c:valAx>
      <c:catAx>
        <c:axId val="46234624"/>
        <c:scaling>
          <c:orientation val="minMax"/>
        </c:scaling>
        <c:delete val="1"/>
        <c:axPos val="b"/>
        <c:numFmt formatCode="General" sourceLinked="1"/>
        <c:majorTickMark val="out"/>
        <c:minorTickMark val="none"/>
        <c:tickLblPos val="none"/>
        <c:crossAx val="46232704"/>
        <c:crosses val="autoZero"/>
        <c:auto val="1"/>
        <c:lblAlgn val="ctr"/>
        <c:lblOffset val="100"/>
        <c:noMultiLvlLbl val="0"/>
      </c:catAx>
      <c:spPr>
        <a:solidFill>
          <a:schemeClr val="bg1"/>
        </a:solidFill>
      </c:spPr>
    </c:plotArea>
    <c:legend>
      <c:legendPos val="b"/>
      <c:layout>
        <c:manualLayout>
          <c:xMode val="edge"/>
          <c:yMode val="edge"/>
          <c:x val="5.0000016534397014E-2"/>
          <c:y val="0.91249392361111115"/>
          <c:w val="0.89999996693120599"/>
          <c:h val="8.7506076388889756E-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566" l="0.70000000000000062" r="0.70000000000000062" t="0.750000000000005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15</xdr:col>
      <xdr:colOff>0</xdr:colOff>
      <xdr:row>14</xdr:row>
      <xdr:rowOff>0</xdr:rowOff>
    </xdr:from>
    <xdr:to>
      <xdr:col>19</xdr:col>
      <xdr:colOff>585599</xdr:colOff>
      <xdr:row>29</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29</xdr:row>
      <xdr:rowOff>0</xdr:rowOff>
    </xdr:from>
    <xdr:to>
      <xdr:col>19</xdr:col>
      <xdr:colOff>585599</xdr:colOff>
      <xdr:row>44</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0.19655</cdr:x>
      <cdr:y>0.58291</cdr:y>
    </cdr:from>
    <cdr:to>
      <cdr:x>0.57027</cdr:x>
      <cdr:y>0.68359</cdr:y>
    </cdr:to>
    <cdr:sp macro="" textlink="">
      <cdr:nvSpPr>
        <cdr:cNvPr id="2" name="TextBox 1"/>
        <cdr:cNvSpPr txBox="1"/>
      </cdr:nvSpPr>
      <cdr:spPr>
        <a:xfrm xmlns:a="http://schemas.openxmlformats.org/drawingml/2006/main">
          <a:off x="594371" y="1343025"/>
          <a:ext cx="1130128" cy="231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0.35908</cdr:x>
      <cdr:y>0.48928</cdr:y>
    </cdr:from>
    <cdr:to>
      <cdr:x>0.44993</cdr:x>
      <cdr:y>0.58704</cdr:y>
    </cdr:to>
    <cdr:sp macro="" textlink="">
      <cdr:nvSpPr>
        <cdr:cNvPr id="4" name="Straight Arrow Connector 3"/>
        <cdr:cNvSpPr/>
      </cdr:nvSpPr>
      <cdr:spPr>
        <a:xfrm xmlns:a="http://schemas.openxmlformats.org/drawingml/2006/main" flipV="1">
          <a:off x="1085850" y="1127300"/>
          <a:ext cx="274738" cy="225250"/>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0.21545</cdr:x>
      <cdr:y>0.58704</cdr:y>
    </cdr:from>
    <cdr:to>
      <cdr:x>0.58917</cdr:x>
      <cdr:y>0.67532</cdr:y>
    </cdr:to>
    <cdr:sp macro="" textlink="">
      <cdr:nvSpPr>
        <cdr:cNvPr id="2" name="TextBox 1"/>
        <cdr:cNvSpPr txBox="1"/>
      </cdr:nvSpPr>
      <cdr:spPr>
        <a:xfrm xmlns:a="http://schemas.openxmlformats.org/drawingml/2006/main">
          <a:off x="651521" y="1352549"/>
          <a:ext cx="1130128" cy="203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0.38428</cdr:x>
      <cdr:y>0.48928</cdr:y>
    </cdr:from>
    <cdr:to>
      <cdr:x>0.44993</cdr:x>
      <cdr:y>0.59945</cdr:y>
    </cdr:to>
    <cdr:sp macro="" textlink="">
      <cdr:nvSpPr>
        <cdr:cNvPr id="4" name="Straight Arrow Connector 3"/>
        <cdr:cNvSpPr/>
      </cdr:nvSpPr>
      <cdr:spPr>
        <a:xfrm xmlns:a="http://schemas.openxmlformats.org/drawingml/2006/main" flipV="1">
          <a:off x="1162050" y="1127300"/>
          <a:ext cx="198538" cy="2538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47626</xdr:colOff>
      <xdr:row>17</xdr:row>
      <xdr:rowOff>133350</xdr:rowOff>
    </xdr:from>
    <xdr:to>
      <xdr:col>12</xdr:col>
      <xdr:colOff>23625</xdr:colOff>
      <xdr:row>32</xdr:row>
      <xdr:rowOff>151350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585599</xdr:colOff>
      <xdr:row>49</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xdr:colOff>
      <xdr:row>14</xdr:row>
      <xdr:rowOff>0</xdr:rowOff>
    </xdr:from>
    <xdr:to>
      <xdr:col>12</xdr:col>
      <xdr:colOff>585600</xdr:colOff>
      <xdr:row>29</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12</xdr:col>
      <xdr:colOff>585599</xdr:colOff>
      <xdr:row>45</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0.75311</cdr:x>
      <cdr:y>0.41174</cdr:y>
    </cdr:from>
    <cdr:to>
      <cdr:x>0.81357</cdr:x>
      <cdr:y>0.45583</cdr:y>
    </cdr:to>
    <cdr:sp macro="" textlink="">
      <cdr:nvSpPr>
        <cdr:cNvPr id="2" name="TextBox 1"/>
        <cdr:cNvSpPr txBox="1"/>
      </cdr:nvSpPr>
      <cdr:spPr>
        <a:xfrm xmlns:a="http://schemas.openxmlformats.org/drawingml/2006/main">
          <a:off x="4314454" y="1778698"/>
          <a:ext cx="34636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0.66771</cdr:x>
      <cdr:y>0.40256</cdr:y>
    </cdr:from>
    <cdr:to>
      <cdr:x>0.91171</cdr:x>
      <cdr:y>0.5756</cdr:y>
    </cdr:to>
    <cdr:sp macro="" textlink="">
      <cdr:nvSpPr>
        <cdr:cNvPr id="4" name="TextBox 3"/>
        <cdr:cNvSpPr txBox="1"/>
      </cdr:nvSpPr>
      <cdr:spPr>
        <a:xfrm xmlns:a="http://schemas.openxmlformats.org/drawingml/2006/main">
          <a:off x="2019154" y="927503"/>
          <a:ext cx="737856" cy="398685"/>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rgbClr val="C00000"/>
              </a:solidFill>
            </a:rPr>
            <a:t>EKB előrejelzés</a:t>
          </a:r>
        </a:p>
      </cdr:txBody>
    </cdr:sp>
  </cdr:relSizeAnchor>
  <cdr:relSizeAnchor xmlns:cdr="http://schemas.openxmlformats.org/drawingml/2006/chartDrawing">
    <cdr:from>
      <cdr:x>0.66802</cdr:x>
      <cdr:y>0.69469</cdr:y>
    </cdr:from>
    <cdr:to>
      <cdr:x>0.91202</cdr:x>
      <cdr:y>0.85736</cdr:y>
    </cdr:to>
    <cdr:sp macro="" textlink="">
      <cdr:nvSpPr>
        <cdr:cNvPr id="7" name="TextBox 6"/>
        <cdr:cNvSpPr txBox="1"/>
      </cdr:nvSpPr>
      <cdr:spPr>
        <a:xfrm xmlns:a="http://schemas.openxmlformats.org/drawingml/2006/main">
          <a:off x="2020091" y="1600566"/>
          <a:ext cx="737856" cy="374791"/>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chemeClr val="tx2">
                  <a:lumMod val="60000"/>
                  <a:lumOff val="40000"/>
                </a:schemeClr>
              </a:solidFill>
            </a:rPr>
            <a:t>Consensus</a:t>
          </a:r>
          <a:r>
            <a:rPr lang="hu-HU" sz="900" i="1" baseline="0">
              <a:solidFill>
                <a:schemeClr val="tx2">
                  <a:lumMod val="60000"/>
                  <a:lumOff val="40000"/>
                </a:schemeClr>
              </a:solidFill>
            </a:rPr>
            <a:t> Economics</a:t>
          </a:r>
          <a:endParaRPr lang="hu-HU" sz="900" i="1">
            <a:solidFill>
              <a:schemeClr val="tx2">
                <a:lumMod val="60000"/>
                <a:lumOff val="40000"/>
              </a:schemeClr>
            </a:solidFill>
          </a:endParaRPr>
        </a:p>
      </cdr:txBody>
    </cdr:sp>
  </cdr:relSizeAnchor>
  <cdr:relSizeAnchor xmlns:cdr="http://schemas.openxmlformats.org/drawingml/2006/chartDrawing">
    <cdr:from>
      <cdr:x>0.75311</cdr:x>
      <cdr:y>0.41174</cdr:y>
    </cdr:from>
    <cdr:to>
      <cdr:x>0.81357</cdr:x>
      <cdr:y>0.45583</cdr:y>
    </cdr:to>
    <cdr:sp macro="" textlink="">
      <cdr:nvSpPr>
        <cdr:cNvPr id="3" name="TextBox 1"/>
        <cdr:cNvSpPr txBox="1"/>
      </cdr:nvSpPr>
      <cdr:spPr>
        <a:xfrm xmlns:a="http://schemas.openxmlformats.org/drawingml/2006/main">
          <a:off x="4314454" y="1778698"/>
          <a:ext cx="34636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cdr:x>
      <cdr:y>0</cdr:y>
    </cdr:from>
    <cdr:to>
      <cdr:x>0</cdr:x>
      <cdr:y>0</cdr:y>
    </cdr:to>
    <cdr:sp macro="" textlink="">
      <cdr:nvSpPr>
        <cdr:cNvPr id="11" name="Straight Connector 9"/>
        <cdr:cNvSpPr/>
      </cdr:nvSpPr>
      <cdr:spPr>
        <a:xfrm xmlns:a="http://schemas.openxmlformats.org/drawingml/2006/main">
          <a:off x="-5021581" y="-2133600"/>
          <a:ext cx="0" cy="0"/>
        </a:xfrm>
        <a:prstGeom xmlns:a="http://schemas.openxmlformats.org/drawingml/2006/main" prst="line">
          <a:avLst/>
        </a:prstGeom>
        <a:ln xmlns:a="http://schemas.openxmlformats.org/drawingml/2006/main" w="19050">
          <a:solidFill>
            <a:schemeClr val="accent1">
              <a:shade val="95000"/>
              <a:satMod val="10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0.7495</cdr:x>
      <cdr:y>0.55681</cdr:y>
    </cdr:from>
    <cdr:to>
      <cdr:x>0.7495</cdr:x>
      <cdr:y>0.70524</cdr:y>
    </cdr:to>
    <cdr:sp macro="" textlink="">
      <cdr:nvSpPr>
        <cdr:cNvPr id="9" name="Straight Connector 8"/>
        <cdr:cNvSpPr/>
      </cdr:nvSpPr>
      <cdr:spPr>
        <a:xfrm xmlns:a="http://schemas.openxmlformats.org/drawingml/2006/main">
          <a:off x="2266475" y="1282883"/>
          <a:ext cx="0" cy="342000"/>
        </a:xfrm>
        <a:prstGeom xmlns:a="http://schemas.openxmlformats.org/drawingml/2006/main" prst="line">
          <a:avLst/>
        </a:prstGeom>
        <a:ln xmlns:a="http://schemas.openxmlformats.org/drawingml/2006/main" w="22225">
          <a:solidFill>
            <a:srgbClr val="4F81B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0.62549</cdr:x>
      <cdr:y>0.64877</cdr:y>
    </cdr:from>
    <cdr:to>
      <cdr:x>0.62549</cdr:x>
      <cdr:y>0.75959</cdr:y>
    </cdr:to>
    <cdr:sp macro="" textlink="">
      <cdr:nvSpPr>
        <cdr:cNvPr id="13" name="Straight Connector 12"/>
        <cdr:cNvSpPr/>
      </cdr:nvSpPr>
      <cdr:spPr>
        <a:xfrm xmlns:a="http://schemas.openxmlformats.org/drawingml/2006/main">
          <a:off x="1896500" y="1475254"/>
          <a:ext cx="0" cy="252000"/>
        </a:xfrm>
        <a:prstGeom xmlns:a="http://schemas.openxmlformats.org/drawingml/2006/main" prst="line">
          <a:avLst/>
        </a:prstGeom>
        <a:ln xmlns:a="http://schemas.openxmlformats.org/drawingml/2006/main" w="22225">
          <a:solidFill>
            <a:srgbClr val="4F81B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0.75311</cdr:x>
      <cdr:y>0.41174</cdr:y>
    </cdr:from>
    <cdr:to>
      <cdr:x>0.81357</cdr:x>
      <cdr:y>0.45583</cdr:y>
    </cdr:to>
    <cdr:sp macro="" textlink="">
      <cdr:nvSpPr>
        <cdr:cNvPr id="2" name="TextBox 1"/>
        <cdr:cNvSpPr txBox="1"/>
      </cdr:nvSpPr>
      <cdr:spPr>
        <a:xfrm xmlns:a="http://schemas.openxmlformats.org/drawingml/2006/main">
          <a:off x="4314454" y="1778698"/>
          <a:ext cx="34636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0.66771</cdr:x>
      <cdr:y>0.3762</cdr:y>
    </cdr:from>
    <cdr:to>
      <cdr:x>0.91171</cdr:x>
      <cdr:y>0.55397</cdr:y>
    </cdr:to>
    <cdr:sp macro="" textlink="">
      <cdr:nvSpPr>
        <cdr:cNvPr id="4" name="TextBox 3"/>
        <cdr:cNvSpPr txBox="1"/>
      </cdr:nvSpPr>
      <cdr:spPr>
        <a:xfrm xmlns:a="http://schemas.openxmlformats.org/drawingml/2006/main">
          <a:off x="2019154" y="866775"/>
          <a:ext cx="737856" cy="409575"/>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rgbClr val="C00000"/>
              </a:solidFill>
            </a:rPr>
            <a:t>ECB staff projection</a:t>
          </a:r>
        </a:p>
      </cdr:txBody>
    </cdr:sp>
  </cdr:relSizeAnchor>
  <cdr:relSizeAnchor xmlns:cdr="http://schemas.openxmlformats.org/drawingml/2006/chartDrawing">
    <cdr:from>
      <cdr:x>0.66487</cdr:x>
      <cdr:y>0.68213</cdr:y>
    </cdr:from>
    <cdr:to>
      <cdr:x>0.90887</cdr:x>
      <cdr:y>0.84336</cdr:y>
    </cdr:to>
    <cdr:sp macro="" textlink="">
      <cdr:nvSpPr>
        <cdr:cNvPr id="7" name="TextBox 6"/>
        <cdr:cNvSpPr txBox="1"/>
      </cdr:nvSpPr>
      <cdr:spPr>
        <a:xfrm xmlns:a="http://schemas.openxmlformats.org/drawingml/2006/main">
          <a:off x="2010566" y="1571625"/>
          <a:ext cx="737856" cy="371475"/>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chemeClr val="tx2">
                  <a:lumMod val="60000"/>
                  <a:lumOff val="40000"/>
                </a:schemeClr>
              </a:solidFill>
            </a:rPr>
            <a:t>Consensus</a:t>
          </a:r>
          <a:r>
            <a:rPr lang="hu-HU" sz="900" i="1" baseline="0">
              <a:solidFill>
                <a:schemeClr val="tx2">
                  <a:lumMod val="60000"/>
                  <a:lumOff val="40000"/>
                </a:schemeClr>
              </a:solidFill>
            </a:rPr>
            <a:t> Economics</a:t>
          </a:r>
          <a:endParaRPr lang="hu-HU" sz="900" i="1">
            <a:solidFill>
              <a:schemeClr val="tx2">
                <a:lumMod val="60000"/>
                <a:lumOff val="40000"/>
              </a:schemeClr>
            </a:solidFill>
          </a:endParaRPr>
        </a:p>
      </cdr:txBody>
    </cdr:sp>
  </cdr:relSizeAnchor>
  <cdr:relSizeAnchor xmlns:cdr="http://schemas.openxmlformats.org/drawingml/2006/chartDrawing">
    <cdr:from>
      <cdr:x>0.75311</cdr:x>
      <cdr:y>0.41174</cdr:y>
    </cdr:from>
    <cdr:to>
      <cdr:x>0.81357</cdr:x>
      <cdr:y>0.45583</cdr:y>
    </cdr:to>
    <cdr:sp macro="" textlink="">
      <cdr:nvSpPr>
        <cdr:cNvPr id="3" name="TextBox 1"/>
        <cdr:cNvSpPr txBox="1"/>
      </cdr:nvSpPr>
      <cdr:spPr>
        <a:xfrm xmlns:a="http://schemas.openxmlformats.org/drawingml/2006/main">
          <a:off x="4314454" y="1778698"/>
          <a:ext cx="34636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cdr:x>
      <cdr:y>0</cdr:y>
    </cdr:from>
    <cdr:to>
      <cdr:x>0</cdr:x>
      <cdr:y>0</cdr:y>
    </cdr:to>
    <cdr:sp macro="" textlink="">
      <cdr:nvSpPr>
        <cdr:cNvPr id="11" name="Straight Connector 9"/>
        <cdr:cNvSpPr/>
      </cdr:nvSpPr>
      <cdr:spPr>
        <a:xfrm xmlns:a="http://schemas.openxmlformats.org/drawingml/2006/main">
          <a:off x="-5021581" y="-2133600"/>
          <a:ext cx="0" cy="0"/>
        </a:xfrm>
        <a:prstGeom xmlns:a="http://schemas.openxmlformats.org/drawingml/2006/main" prst="line">
          <a:avLst/>
        </a:prstGeom>
        <a:ln xmlns:a="http://schemas.openxmlformats.org/drawingml/2006/main" w="19050">
          <a:solidFill>
            <a:schemeClr val="accent1">
              <a:shade val="95000"/>
              <a:satMod val="10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0.7495</cdr:x>
      <cdr:y>0.54783</cdr:y>
    </cdr:from>
    <cdr:to>
      <cdr:x>0.7495</cdr:x>
      <cdr:y>0.69627</cdr:y>
    </cdr:to>
    <cdr:sp macro="" textlink="">
      <cdr:nvSpPr>
        <cdr:cNvPr id="8" name="Straight Connector 7"/>
        <cdr:cNvSpPr/>
      </cdr:nvSpPr>
      <cdr:spPr>
        <a:xfrm xmlns:a="http://schemas.openxmlformats.org/drawingml/2006/main">
          <a:off x="2266475" y="1262203"/>
          <a:ext cx="0" cy="342000"/>
        </a:xfrm>
        <a:prstGeom xmlns:a="http://schemas.openxmlformats.org/drawingml/2006/main" prst="line">
          <a:avLst/>
        </a:prstGeom>
        <a:noFill xmlns:a="http://schemas.openxmlformats.org/drawingml/2006/main"/>
        <a:ln xmlns:a="http://schemas.openxmlformats.org/drawingml/2006/main" w="22225" cap="flat" cmpd="sng" algn="ctr">
          <a:solidFill>
            <a:srgbClr val="4F81B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0.62549</cdr:x>
      <cdr:y>0.64216</cdr:y>
    </cdr:from>
    <cdr:to>
      <cdr:x>0.62549</cdr:x>
      <cdr:y>0.75298</cdr:y>
    </cdr:to>
    <cdr:sp macro="" textlink="">
      <cdr:nvSpPr>
        <cdr:cNvPr id="9" name="Straight Connector 8"/>
        <cdr:cNvSpPr/>
      </cdr:nvSpPr>
      <cdr:spPr>
        <a:xfrm xmlns:a="http://schemas.openxmlformats.org/drawingml/2006/main">
          <a:off x="1896500" y="1460214"/>
          <a:ext cx="0" cy="252000"/>
        </a:xfrm>
        <a:prstGeom xmlns:a="http://schemas.openxmlformats.org/drawingml/2006/main" prst="line">
          <a:avLst/>
        </a:prstGeom>
        <a:noFill xmlns:a="http://schemas.openxmlformats.org/drawingml/2006/main"/>
        <a:ln xmlns:a="http://schemas.openxmlformats.org/drawingml/2006/main" w="22225" cap="flat" cmpd="sng" algn="ctr">
          <a:solidFill>
            <a:srgbClr val="4F81B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1</xdr:colOff>
      <xdr:row>17</xdr:row>
      <xdr:rowOff>0</xdr:rowOff>
    </xdr:from>
    <xdr:to>
      <xdr:col>14</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14</xdr:col>
      <xdr:colOff>585599</xdr:colOff>
      <xdr:row>48</xdr:row>
      <xdr:rowOff>18000</xdr:rowOff>
    </xdr:to>
    <xdr:graphicFrame macro="">
      <xdr:nvGraphicFramePr>
        <xdr:cNvPr id="5"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19</xdr:row>
      <xdr:rowOff>0</xdr:rowOff>
    </xdr:from>
    <xdr:to>
      <xdr:col>9</xdr:col>
      <xdr:colOff>442724</xdr:colOff>
      <xdr:row>34</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xdr:row>
      <xdr:rowOff>0</xdr:rowOff>
    </xdr:from>
    <xdr:to>
      <xdr:col>9</xdr:col>
      <xdr:colOff>442724</xdr:colOff>
      <xdr:row>50</xdr:row>
      <xdr:rowOff>18000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xdr:colOff>
      <xdr:row>14</xdr:row>
      <xdr:rowOff>152399</xdr:rowOff>
    </xdr:from>
    <xdr:to>
      <xdr:col>18</xdr:col>
      <xdr:colOff>585600</xdr:colOff>
      <xdr:row>30</xdr:row>
      <xdr:rowOff>17999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0</xdr:rowOff>
    </xdr:from>
    <xdr:to>
      <xdr:col>18</xdr:col>
      <xdr:colOff>585599</xdr:colOff>
      <xdr:row>47</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38101</xdr:colOff>
      <xdr:row>15</xdr:row>
      <xdr:rowOff>76200</xdr:rowOff>
    </xdr:from>
    <xdr:to>
      <xdr:col>11</xdr:col>
      <xdr:colOff>1166625</xdr:colOff>
      <xdr:row>30</xdr:row>
      <xdr:rowOff>94200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28576</xdr:colOff>
      <xdr:row>31</xdr:row>
      <xdr:rowOff>57150</xdr:rowOff>
    </xdr:from>
    <xdr:to>
      <xdr:col>11</xdr:col>
      <xdr:colOff>1157100</xdr:colOff>
      <xdr:row>46</xdr:row>
      <xdr:rowOff>75150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0.63558</cdr:x>
      <cdr:y>0.08193</cdr:y>
    </cdr:from>
    <cdr:to>
      <cdr:x>0.63626</cdr:x>
      <cdr:y>0.58818</cdr:y>
    </cdr:to>
    <cdr:sp macro="" textlink="">
      <cdr:nvSpPr>
        <cdr:cNvPr id="3" name="Straight Connector 2"/>
        <cdr:cNvSpPr/>
      </cdr:nvSpPr>
      <cdr:spPr>
        <a:xfrm xmlns:a="http://schemas.openxmlformats.org/drawingml/2006/main" flipH="1" flipV="1">
          <a:off x="1921991" y="188765"/>
          <a:ext cx="2060" cy="1166400"/>
        </a:xfrm>
        <a:prstGeom xmlns:a="http://schemas.openxmlformats.org/drawingml/2006/main" prst="line">
          <a:avLst/>
        </a:prstGeom>
        <a:ln xmlns:a="http://schemas.openxmlformats.org/drawingml/2006/main" w="1270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0.63243</cdr:x>
      <cdr:y>0.07888</cdr:y>
    </cdr:from>
    <cdr:to>
      <cdr:x>0.63311</cdr:x>
      <cdr:y>0.57888</cdr:y>
    </cdr:to>
    <cdr:sp macro="" textlink="">
      <cdr:nvSpPr>
        <cdr:cNvPr id="5" name="Straight Connector 4"/>
        <cdr:cNvSpPr/>
      </cdr:nvSpPr>
      <cdr:spPr>
        <a:xfrm xmlns:a="http://schemas.openxmlformats.org/drawingml/2006/main" flipH="1" flipV="1">
          <a:off x="1912458" y="181730"/>
          <a:ext cx="2060" cy="11520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142875</xdr:colOff>
      <xdr:row>15</xdr:row>
      <xdr:rowOff>142875</xdr:rowOff>
    </xdr:from>
    <xdr:to>
      <xdr:col>12</xdr:col>
      <xdr:colOff>118874</xdr:colOff>
      <xdr:row>31</xdr:row>
      <xdr:rowOff>8475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585599</xdr:colOff>
      <xdr:row>49</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0.80635</cdr:x>
      <cdr:y>0.07855</cdr:y>
    </cdr:from>
    <cdr:to>
      <cdr:x>0.80703</cdr:x>
      <cdr:y>0.77855</cdr:y>
    </cdr:to>
    <cdr:sp macro="" textlink="">
      <cdr:nvSpPr>
        <cdr:cNvPr id="2" name="Straight Connector 1"/>
        <cdr:cNvSpPr/>
      </cdr:nvSpPr>
      <cdr:spPr>
        <a:xfrm xmlns:a="http://schemas.openxmlformats.org/drawingml/2006/main" flipH="1" flipV="1">
          <a:off x="2438400" y="180975"/>
          <a:ext cx="2058" cy="1612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0.80635</cdr:x>
      <cdr:y>0.07855</cdr:y>
    </cdr:from>
    <cdr:to>
      <cdr:x>0.80703</cdr:x>
      <cdr:y>0.77855</cdr:y>
    </cdr:to>
    <cdr:sp macro="" textlink="">
      <cdr:nvSpPr>
        <cdr:cNvPr id="2" name="Straight Connector 1"/>
        <cdr:cNvSpPr/>
      </cdr:nvSpPr>
      <cdr:spPr>
        <a:xfrm xmlns:a="http://schemas.openxmlformats.org/drawingml/2006/main" flipH="1" flipV="1">
          <a:off x="2438400" y="180975"/>
          <a:ext cx="2058" cy="1612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xdr:colOff>
      <xdr:row>13</xdr:row>
      <xdr:rowOff>0</xdr:rowOff>
    </xdr:from>
    <xdr:to>
      <xdr:col>11</xdr:col>
      <xdr:colOff>23625</xdr:colOff>
      <xdr:row>28</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11</xdr:col>
      <xdr:colOff>23624</xdr:colOff>
      <xdr:row>44</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0.84509</cdr:x>
      <cdr:y>0.07662</cdr:y>
    </cdr:from>
    <cdr:to>
      <cdr:x>0.84577</cdr:x>
      <cdr:y>0.65922</cdr:y>
    </cdr:to>
    <cdr:sp macro="" textlink="">
      <cdr:nvSpPr>
        <cdr:cNvPr id="3" name="Straight Connector 2"/>
        <cdr:cNvSpPr/>
      </cdr:nvSpPr>
      <cdr:spPr>
        <a:xfrm xmlns:a="http://schemas.openxmlformats.org/drawingml/2006/main" flipH="1" flipV="1">
          <a:off x="2561914" y="174225"/>
          <a:ext cx="2063" cy="1324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0.xml><?xml version="1.0" encoding="utf-8"?>
<c:userShapes xmlns:c="http://schemas.openxmlformats.org/drawingml/2006/chart">
  <cdr:relSizeAnchor xmlns:cdr="http://schemas.openxmlformats.org/drawingml/2006/chartDrawing">
    <cdr:from>
      <cdr:x>0.84668</cdr:x>
      <cdr:y>0.07716</cdr:y>
    </cdr:from>
    <cdr:to>
      <cdr:x>0.84736</cdr:x>
      <cdr:y>0.65977</cdr:y>
    </cdr:to>
    <cdr:sp macro="" textlink="">
      <cdr:nvSpPr>
        <cdr:cNvPr id="3" name="Straight Connector 2"/>
        <cdr:cNvSpPr/>
      </cdr:nvSpPr>
      <cdr:spPr>
        <a:xfrm xmlns:a="http://schemas.openxmlformats.org/drawingml/2006/main" flipH="1" flipV="1">
          <a:off x="2566736" y="175461"/>
          <a:ext cx="2063" cy="1324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0</xdr:colOff>
      <xdr:row>17</xdr:row>
      <xdr:rowOff>0</xdr:rowOff>
    </xdr:from>
    <xdr:to>
      <xdr:col>8</xdr:col>
      <xdr:colOff>256800</xdr:colOff>
      <xdr:row>32</xdr:row>
      <xdr:rowOff>18000</xdr:rowOff>
    </xdr:to>
    <xdr:graphicFrame macro="">
      <xdr:nvGraphicFramePr>
        <xdr:cNvPr id="9"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11</xdr:col>
      <xdr:colOff>283275</xdr:colOff>
      <xdr:row>32</xdr:row>
      <xdr:rowOff>18000</xdr:rowOff>
    </xdr:to>
    <xdr:graphicFrame macro="">
      <xdr:nvGraphicFramePr>
        <xdr:cNvPr id="11"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33</xdr:row>
      <xdr:rowOff>0</xdr:rowOff>
    </xdr:from>
    <xdr:to>
      <xdr:col>8</xdr:col>
      <xdr:colOff>256800</xdr:colOff>
      <xdr:row>48</xdr:row>
      <xdr:rowOff>18000</xdr:rowOff>
    </xdr:to>
    <xdr:graphicFrame macro="">
      <xdr:nvGraphicFramePr>
        <xdr:cNvPr id="1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33</xdr:row>
      <xdr:rowOff>0</xdr:rowOff>
    </xdr:from>
    <xdr:to>
      <xdr:col>11</xdr:col>
      <xdr:colOff>283275</xdr:colOff>
      <xdr:row>48</xdr:row>
      <xdr:rowOff>18000</xdr:rowOff>
    </xdr:to>
    <xdr:graphicFrame macro="">
      <xdr:nvGraphicFramePr>
        <xdr:cNvPr id="13"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xdr:colOff>
      <xdr:row>13</xdr:row>
      <xdr:rowOff>0</xdr:rowOff>
    </xdr:from>
    <xdr:to>
      <xdr:col>11</xdr:col>
      <xdr:colOff>23625</xdr:colOff>
      <xdr:row>28</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29</xdr:row>
      <xdr:rowOff>104775</xdr:rowOff>
    </xdr:from>
    <xdr:to>
      <xdr:col>10</xdr:col>
      <xdr:colOff>585600</xdr:colOff>
      <xdr:row>44</xdr:row>
      <xdr:rowOff>122775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14</xdr:row>
      <xdr:rowOff>0</xdr:rowOff>
    </xdr:from>
    <xdr:to>
      <xdr:col>9</xdr:col>
      <xdr:colOff>585599</xdr:colOff>
      <xdr:row>29</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31</xdr:row>
      <xdr:rowOff>0</xdr:rowOff>
    </xdr:from>
    <xdr:to>
      <xdr:col>9</xdr:col>
      <xdr:colOff>585599</xdr:colOff>
      <xdr:row>46</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571501</xdr:colOff>
      <xdr:row>32</xdr:row>
      <xdr:rowOff>66675</xdr:rowOff>
    </xdr:from>
    <xdr:to>
      <xdr:col>11</xdr:col>
      <xdr:colOff>547500</xdr:colOff>
      <xdr:row>47</xdr:row>
      <xdr:rowOff>84675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0.7843</cdr:x>
      <cdr:y>0.07441</cdr:y>
    </cdr:from>
    <cdr:to>
      <cdr:x>0.78498</cdr:x>
      <cdr:y>0.72441</cdr:y>
    </cdr:to>
    <cdr:sp macro="" textlink="">
      <cdr:nvSpPr>
        <cdr:cNvPr id="2" name="Straight Connector 1"/>
        <cdr:cNvSpPr/>
      </cdr:nvSpPr>
      <cdr:spPr>
        <a:xfrm xmlns:a="http://schemas.openxmlformats.org/drawingml/2006/main" flipH="1" flipV="1">
          <a:off x="2371725" y="171450"/>
          <a:ext cx="2058" cy="1497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6.xml><?xml version="1.0" encoding="utf-8"?>
<c:userShapes xmlns:c="http://schemas.openxmlformats.org/drawingml/2006/chart">
  <cdr:relSizeAnchor xmlns:cdr="http://schemas.openxmlformats.org/drawingml/2006/chartDrawing">
    <cdr:from>
      <cdr:x>0.7843</cdr:x>
      <cdr:y>0.07441</cdr:y>
    </cdr:from>
    <cdr:to>
      <cdr:x>0.78498</cdr:x>
      <cdr:y>0.72441</cdr:y>
    </cdr:to>
    <cdr:sp macro="" textlink="">
      <cdr:nvSpPr>
        <cdr:cNvPr id="2" name="Straight Connector 1"/>
        <cdr:cNvSpPr/>
      </cdr:nvSpPr>
      <cdr:spPr>
        <a:xfrm xmlns:a="http://schemas.openxmlformats.org/drawingml/2006/main" flipH="1" flipV="1">
          <a:off x="2371725" y="171450"/>
          <a:ext cx="2058" cy="1497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7.xml><?xml version="1.0" encoding="utf-8"?>
<xdr:wsDr xmlns:xdr="http://schemas.openxmlformats.org/drawingml/2006/spreadsheetDrawing" xmlns:a="http://schemas.openxmlformats.org/drawingml/2006/main">
  <xdr:twoCellAnchor>
    <xdr:from>
      <xdr:col>7</xdr:col>
      <xdr:colOff>1</xdr:colOff>
      <xdr:row>13</xdr:row>
      <xdr:rowOff>0</xdr:rowOff>
    </xdr:from>
    <xdr:to>
      <xdr:col>11</xdr:col>
      <xdr:colOff>585600</xdr:colOff>
      <xdr:row>28</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28576</xdr:colOff>
      <xdr:row>29</xdr:row>
      <xdr:rowOff>9525</xdr:rowOff>
    </xdr:from>
    <xdr:to>
      <xdr:col>12</xdr:col>
      <xdr:colOff>4575</xdr:colOff>
      <xdr:row>44</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0.80635</cdr:x>
      <cdr:y>0.07441</cdr:y>
    </cdr:from>
    <cdr:to>
      <cdr:x>0.80703</cdr:x>
      <cdr:y>0.74004</cdr:y>
    </cdr:to>
    <cdr:sp macro="" textlink="">
      <cdr:nvSpPr>
        <cdr:cNvPr id="3" name="Straight Connector 2"/>
        <cdr:cNvSpPr/>
      </cdr:nvSpPr>
      <cdr:spPr>
        <a:xfrm xmlns:a="http://schemas.openxmlformats.org/drawingml/2006/main" flipH="1" flipV="1">
          <a:off x="2438400" y="171450"/>
          <a:ext cx="2058" cy="1533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9.xml><?xml version="1.0" encoding="utf-8"?>
<c:userShapes xmlns:c="http://schemas.openxmlformats.org/drawingml/2006/chart">
  <cdr:relSizeAnchor xmlns:cdr="http://schemas.openxmlformats.org/drawingml/2006/chartDrawing">
    <cdr:from>
      <cdr:x>0.81265</cdr:x>
      <cdr:y>0.07441</cdr:y>
    </cdr:from>
    <cdr:to>
      <cdr:x>0.81333</cdr:x>
      <cdr:y>0.74004</cdr:y>
    </cdr:to>
    <cdr:sp macro="" textlink="">
      <cdr:nvSpPr>
        <cdr:cNvPr id="4" name="Straight Connector 3"/>
        <cdr:cNvSpPr/>
      </cdr:nvSpPr>
      <cdr:spPr>
        <a:xfrm xmlns:a="http://schemas.openxmlformats.org/drawingml/2006/main" flipH="1" flipV="1">
          <a:off x="2457450" y="171450"/>
          <a:ext cx="2058" cy="1533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0</xdr:colOff>
      <xdr:row>17</xdr:row>
      <xdr:rowOff>0</xdr:rowOff>
    </xdr:from>
    <xdr:to>
      <xdr:col>9</xdr:col>
      <xdr:colOff>585599</xdr:colOff>
      <xdr:row>32</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33</xdr:row>
      <xdr:rowOff>0</xdr:rowOff>
    </xdr:from>
    <xdr:to>
      <xdr:col>9</xdr:col>
      <xdr:colOff>585599</xdr:colOff>
      <xdr:row>48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0.08819</cdr:x>
      <cdr:y>0</cdr:y>
    </cdr:from>
    <cdr:to>
      <cdr:x>0.39058</cdr:x>
      <cdr:y>0.11989</cdr:y>
    </cdr:to>
    <cdr:sp macro="" textlink="">
      <cdr:nvSpPr>
        <cdr:cNvPr id="2" name="TextBox 1"/>
        <cdr:cNvSpPr txBox="1"/>
      </cdr:nvSpPr>
      <cdr:spPr>
        <a:xfrm xmlns:a="http://schemas.openxmlformats.org/drawingml/2006/main">
          <a:off x="266700" y="0"/>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százalékpont</a:t>
          </a:r>
        </a:p>
      </cdr:txBody>
    </cdr:sp>
  </cdr:relSizeAnchor>
</c:userShapes>
</file>

<file path=xl/drawings/drawing32.xml><?xml version="1.0" encoding="utf-8"?>
<c:userShapes xmlns:c="http://schemas.openxmlformats.org/drawingml/2006/chart">
  <cdr:relSizeAnchor xmlns:cdr="http://schemas.openxmlformats.org/drawingml/2006/chartDrawing">
    <cdr:from>
      <cdr:x>0.08819</cdr:x>
      <cdr:y>0</cdr:y>
    </cdr:from>
    <cdr:to>
      <cdr:x>0.43467</cdr:x>
      <cdr:y>0.11989</cdr:y>
    </cdr:to>
    <cdr:sp macro="" textlink="">
      <cdr:nvSpPr>
        <cdr:cNvPr id="2" name="TextBox 1"/>
        <cdr:cNvSpPr txBox="1"/>
      </cdr:nvSpPr>
      <cdr:spPr>
        <a:xfrm xmlns:a="http://schemas.openxmlformats.org/drawingml/2006/main">
          <a:off x="266686" y="0"/>
          <a:ext cx="1047764" cy="2762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Percentage points</a:t>
          </a:r>
        </a:p>
      </cdr:txBody>
    </cdr:sp>
  </cdr:relSizeAnchor>
</c:userShapes>
</file>

<file path=xl/drawings/drawing33.xml><?xml version="1.0" encoding="utf-8"?>
<xdr:wsDr xmlns:xdr="http://schemas.openxmlformats.org/drawingml/2006/spreadsheetDrawing" xmlns:a="http://schemas.openxmlformats.org/drawingml/2006/main">
  <xdr:twoCellAnchor>
    <xdr:from>
      <xdr:col>4</xdr:col>
      <xdr:colOff>0</xdr:colOff>
      <xdr:row>16</xdr:row>
      <xdr:rowOff>0</xdr:rowOff>
    </xdr:from>
    <xdr:to>
      <xdr:col>8</xdr:col>
      <xdr:colOff>585599</xdr:colOff>
      <xdr:row>31</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31</xdr:row>
      <xdr:rowOff>142875</xdr:rowOff>
    </xdr:from>
    <xdr:to>
      <xdr:col>9</xdr:col>
      <xdr:colOff>61724</xdr:colOff>
      <xdr:row>47</xdr:row>
      <xdr:rowOff>8475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mnb\KKF\Konjunktura%20elemzo%20osztaly\_Common\Munkapiac\DATA\L&#233;tsz&#225;m\D_OMK_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mnb\mnb\KKF\Konjunktura%20elemzo%20osztaly\_Common\Munkapiac\Kapacit&#225;s%20kihaszn&#225;lts&#225;g\Charts_k&#252;ld&#233;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sheetData>
      <sheetData sheetId="12">
        <row r="11">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B11" t="str">
            <v>Automobile industry</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sheetData>
      <sheetData sheetId="15">
        <row r="11">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cell r="D11" t="str">
            <v>1995 I. né.</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sheetData sheetId="18">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B11" t="str">
            <v>Beruházások</v>
          </cell>
        </row>
      </sheetData>
      <sheetData sheetId="20">
        <row r="11">
          <cell r="B11" t="str">
            <v>Number of dwellings put to use</v>
          </cell>
          <cell r="C11" t="str">
            <v>Number of new dwelling construction permits</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1">
          <cell r="B11" t="str">
            <v>Social transfers in kind</v>
          </cell>
        </row>
      </sheetData>
      <sheetData sheetId="23"/>
      <sheetData sheetId="24"/>
      <sheetData sheetId="25">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1">
          <cell r="B11" t="str">
            <v>Construction output</v>
          </cell>
          <cell r="C11" t="str">
            <v>Changes in order book in construction</v>
          </cell>
          <cell r="D11" t="str">
            <v>Investment aktivity in construction (right scale)</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11">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sheetData>
      <sheetData sheetId="33"/>
      <sheetData sheetId="34">
        <row r="7">
          <cell r="A7" t="str">
            <v>Source:</v>
          </cell>
        </row>
      </sheetData>
      <sheetData sheetId="35"/>
      <sheetData sheetId="36"/>
      <sheetData sheetId="37">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8"/>
      <sheetData sheetId="39"/>
      <sheetData sheetId="40"/>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1">
          <cell r="B11" t="str">
            <v>Feldolgozóipar</v>
          </cell>
          <cell r="C11" t="str">
            <v>Piaci szolgáltatások (jobb skála)</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38384</v>
          </cell>
          <cell r="B11">
            <v>6.0795892707661201</v>
          </cell>
          <cell r="C11">
            <v>6.7634796354459601</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sheetData>
      <sheetData sheetId="45"/>
      <sheetData sheetId="46"/>
      <sheetData sheetId="47"/>
      <sheetData sheetId="48"/>
      <sheetData sheetId="49"/>
      <sheetData sheetId="50"/>
      <sheetData sheetId="51">
        <row r="11">
          <cell r="C11" t="str">
            <v>Tradables</v>
          </cell>
        </row>
      </sheetData>
      <sheetData sheetId="52">
        <row r="11">
          <cell r="B11" t="str">
            <v>Egyenlegmutató</v>
          </cell>
        </row>
      </sheetData>
      <sheetData sheetId="53">
        <row r="11">
          <cell r="A11">
            <v>37987</v>
          </cell>
        </row>
      </sheetData>
      <sheetData sheetId="54"/>
      <sheetData sheetId="55"/>
      <sheetData sheetId="56"/>
      <sheetData sheetId="57"/>
      <sheetData sheetId="58">
        <row r="11">
          <cell r="A11">
            <v>36526</v>
          </cell>
        </row>
      </sheetData>
      <sheetData sheetId="59">
        <row r="11">
          <cell r="A11">
            <v>38353</v>
          </cell>
        </row>
      </sheetData>
      <sheetData sheetId="60">
        <row r="11">
          <cell r="A11">
            <v>38353</v>
          </cell>
        </row>
      </sheetData>
      <sheetData sheetId="61">
        <row r="11">
          <cell r="A11">
            <v>38353</v>
          </cell>
        </row>
      </sheetData>
      <sheetData sheetId="62"/>
      <sheetData sheetId="63"/>
      <sheetData sheetId="64">
        <row r="11">
          <cell r="A11">
            <v>37622</v>
          </cell>
        </row>
      </sheetData>
      <sheetData sheetId="65"/>
      <sheetData sheetId="66"/>
      <sheetData sheetId="67"/>
      <sheetData sheetId="68"/>
      <sheetData sheetId="69"/>
      <sheetData sheetId="70"/>
      <sheetData sheetId="71"/>
      <sheetData sheetId="72">
        <row r="10">
          <cell r="A10">
            <v>38353</v>
          </cell>
        </row>
      </sheetData>
      <sheetData sheetId="7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sheetData>
      <sheetData sheetId="3">
        <row r="74">
          <cell r="P74">
            <v>2.8238267581504459</v>
          </cell>
        </row>
      </sheetData>
      <sheetData sheetId="4">
        <row r="30">
          <cell r="B30">
            <v>11.539779818175759</v>
          </cell>
        </row>
      </sheetData>
      <sheetData sheetId="5">
        <row r="30">
          <cell r="B30">
            <v>11.572313979685163</v>
          </cell>
        </row>
      </sheetData>
      <sheetData sheetId="6">
        <row r="30">
          <cell r="B30">
            <v>11.539779818175759</v>
          </cell>
        </row>
      </sheetData>
      <sheetData sheetId="7">
        <row r="30">
          <cell r="B30">
            <v>11.572313979685163</v>
          </cell>
          <cell r="C30">
            <v>6.3460276810180005</v>
          </cell>
          <cell r="D30">
            <v>14.527013018191965</v>
          </cell>
          <cell r="E30">
            <v>11.388573078952021</v>
          </cell>
          <cell r="H30">
            <v>11.61924549567</v>
          </cell>
          <cell r="I30">
            <v>9.1207844537803027</v>
          </cell>
          <cell r="J30">
            <v>14.562952884990636</v>
          </cell>
          <cell r="K30">
            <v>11.934122246960982</v>
          </cell>
          <cell r="N30">
            <v>11.621954542889497</v>
          </cell>
        </row>
      </sheetData>
      <sheetData sheetId="8">
        <row r="30">
          <cell r="B30">
            <v>11.539779818175759</v>
          </cell>
        </row>
      </sheetData>
      <sheetData sheetId="9">
        <row r="30">
          <cell r="B30">
            <v>11.539779818175759</v>
          </cell>
        </row>
      </sheetData>
      <sheetData sheetId="10"/>
      <sheetData sheetId="11"/>
      <sheetData sheetId="12">
        <row r="30">
          <cell r="B30">
            <v>11.572313979685163</v>
          </cell>
        </row>
      </sheetData>
      <sheetData sheetId="13">
        <row r="30">
          <cell r="B30">
            <v>11.572313979685163</v>
          </cell>
        </row>
      </sheetData>
      <sheetData sheetId="14">
        <row r="30">
          <cell r="B30">
            <v>11.572313979685163</v>
          </cell>
        </row>
      </sheetData>
      <sheetData sheetId="15">
        <row r="30">
          <cell r="B30">
            <v>11.464934863980304</v>
          </cell>
        </row>
      </sheetData>
      <sheetData sheetId="16">
        <row r="30">
          <cell r="B30">
            <v>11.539779818175759</v>
          </cell>
        </row>
      </sheetData>
      <sheetData sheetId="17"/>
      <sheetData sheetId="18"/>
      <sheetData sheetId="19">
        <row r="30">
          <cell r="B30">
            <v>11.572313979685163</v>
          </cell>
        </row>
      </sheetData>
      <sheetData sheetId="20">
        <row r="30">
          <cell r="B30">
            <v>11.572313979685163</v>
          </cell>
        </row>
      </sheetData>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drawing" Target="../drawings/drawing11.xml"/><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7"/>
  <sheetViews>
    <sheetView showGridLines="0" zoomScaleNormal="100" workbookViewId="0">
      <pane ySplit="5" topLeftCell="A6" activePane="bottomLeft" state="frozen"/>
      <selection activeCell="A26" sqref="A26"/>
      <selection pane="bottomLeft" activeCell="A6" sqref="A6"/>
    </sheetView>
  </sheetViews>
  <sheetFormatPr defaultColWidth="9.140625" defaultRowHeight="12"/>
  <cols>
    <col min="1" max="1" width="9.140625" style="31"/>
    <col min="2" max="3" width="107.42578125" style="31" customWidth="1"/>
    <col min="4" max="4" width="9.140625" style="31" customWidth="1"/>
    <col min="5" max="16384" width="9.140625" style="31"/>
  </cols>
  <sheetData>
    <row r="1" spans="1:3">
      <c r="B1" s="31" t="s">
        <v>20</v>
      </c>
    </row>
    <row r="2" spans="1:3">
      <c r="B2" s="31" t="s">
        <v>69</v>
      </c>
    </row>
    <row r="3" spans="1:3">
      <c r="B3" s="31" t="s">
        <v>70</v>
      </c>
    </row>
    <row r="5" spans="1:3">
      <c r="B5" s="31" t="s">
        <v>67</v>
      </c>
      <c r="C5" s="31" t="s">
        <v>68</v>
      </c>
    </row>
    <row r="6" spans="1:3">
      <c r="A6" s="31" t="s">
        <v>75</v>
      </c>
    </row>
    <row r="7" spans="1:3">
      <c r="B7" s="31" t="s">
        <v>76</v>
      </c>
      <c r="C7" s="31" t="s">
        <v>51</v>
      </c>
    </row>
    <row r="8" spans="1:3">
      <c r="A8" s="31" t="s">
        <v>77</v>
      </c>
      <c r="B8" s="31" t="str">
        <f>'c1-1'!$B$2</f>
        <v>Az inflációs előrejelzés legyezőábrája</v>
      </c>
      <c r="C8" s="31" t="str">
        <f>'c1-1'!$B$3</f>
        <v>Fan chart of the inflation forecast</v>
      </c>
    </row>
    <row r="9" spans="1:3">
      <c r="A9" s="31" t="s">
        <v>85</v>
      </c>
      <c r="B9" s="31" t="str">
        <f>'c1-2'!$B$2</f>
        <v>Rövid távú inflációs előrejelzésünk havi lefutása</v>
      </c>
      <c r="C9" s="31" t="str">
        <f>'c1-2'!$B$3</f>
        <v>Monthly evolution of near-term inflation forecast</v>
      </c>
    </row>
    <row r="10" spans="1:3">
      <c r="A10" s="31" t="s">
        <v>78</v>
      </c>
      <c r="B10" s="31" t="str">
        <f>'c1-3'!$B$2</f>
        <v>HICP infláció az eurozónában</v>
      </c>
      <c r="C10" s="31" t="str">
        <f>'c1-3'!$B$3</f>
        <v>HICP inflation in the eurozone</v>
      </c>
    </row>
    <row r="11" spans="1:3">
      <c r="A11" s="31" t="s">
        <v>79</v>
      </c>
      <c r="B11" s="32" t="str">
        <f>'c1-4'!$B$2</f>
        <v>Inflációs előrejelzés dekompozíciója</v>
      </c>
      <c r="C11" s="32" t="str">
        <f>'c1-4'!$B$3</f>
        <v>Decomposition of the inflation forecast</v>
      </c>
    </row>
    <row r="12" spans="1:3">
      <c r="A12" s="31" t="s">
        <v>118</v>
      </c>
      <c r="B12" s="31" t="str">
        <f>'t1-1'!$B$2</f>
        <v>Inflációs előrejelzésünk részletei</v>
      </c>
      <c r="C12" s="31" t="str">
        <f>'t1-1'!$B$3</f>
        <v>Details of the inflation forecast</v>
      </c>
    </row>
    <row r="13" spans="1:3">
      <c r="A13" s="31" t="s">
        <v>80</v>
      </c>
      <c r="B13" s="31" t="str">
        <f>'c1-5'!$B$2</f>
        <v>A bázishatások szerepe az idei évi inflációban</v>
      </c>
      <c r="C13" s="31" t="str">
        <f>'c1-5'!$B$3</f>
        <v>Impact of base effects on CPI this year</v>
      </c>
    </row>
    <row r="14" spans="1:3">
      <c r="A14" s="31" t="s">
        <v>81</v>
      </c>
      <c r="B14" s="31" t="str">
        <f>'c1-6'!$B$2</f>
        <v>GDP-előrejelzésünk legyezőábrája (szezonálisan igazított, kiegyensúlyozott adatok alapján)</v>
      </c>
      <c r="C14" s="31" t="str">
        <f>'c1-6'!$B$3</f>
        <v>Fan chart of the GDP forecast (based on seasonally adjusted and reconciled data)</v>
      </c>
    </row>
    <row r="15" spans="1:3">
      <c r="A15" s="31" t="s">
        <v>82</v>
      </c>
      <c r="B15" s="31" t="str">
        <f>'c1-7'!$B$2</f>
        <v>A GDP-növekedés alakulása</v>
      </c>
      <c r="C15" s="31" t="str">
        <f>'c1-7'!$B$3</f>
        <v>Evolution of GDP growth</v>
      </c>
    </row>
    <row r="16" spans="1:3">
      <c r="A16" s="31" t="s">
        <v>83</v>
      </c>
      <c r="B16" s="31" t="str">
        <f>'c1-8'!$B$2</f>
        <v>Az exportpiaci részesedés alakulása</v>
      </c>
      <c r="C16" s="31" t="str">
        <f>'c1-8'!$B$3</f>
        <v>Changes in export market share</v>
      </c>
    </row>
    <row r="17" spans="1:3">
      <c r="A17" s="31" t="s">
        <v>84</v>
      </c>
      <c r="B17" s="31" t="str">
        <f>'c1-9'!$B$2</f>
        <v>A beruházási ráta alakulása szektoronként</v>
      </c>
      <c r="C17" s="31" t="str">
        <f>'c1-9'!$B$3</f>
        <v>Development of sectoral investment</v>
      </c>
    </row>
    <row r="18" spans="1:3">
      <c r="A18" s="31" t="s">
        <v>147</v>
      </c>
      <c r="B18" s="31" t="str">
        <f>'c1-10'!$B$2</f>
        <v>A megtakarítási és a munkanélküliség ráta alakulása</v>
      </c>
      <c r="C18" s="31" t="str">
        <f>'c1-10'!$B$3</f>
        <v>Changes in the household's saving rate and the unemployment rate</v>
      </c>
    </row>
    <row r="19" spans="1:3">
      <c r="A19" s="31" t="s">
        <v>181</v>
      </c>
      <c r="B19" s="31" t="str">
        <f>'c1-11'!$B$2</f>
        <v>A lakossági és a vállalati hitelezés negyedéves alakulása</v>
      </c>
      <c r="C19" s="31" t="str">
        <f>'c1-11'!$B$3</f>
        <v>Quarterly forecast for household and corporate lending</v>
      </c>
    </row>
    <row r="20" spans="1:3">
      <c r="A20" s="31" t="s">
        <v>182</v>
      </c>
      <c r="B20" s="32" t="str">
        <f>'c1-12'!$B$2</f>
        <v>Az átadott új építésű lakások számának és a lakossági beruházás alakulása</v>
      </c>
      <c r="C20" s="32" t="str">
        <f>'c1-12'!$B$3</f>
        <v>Number of new dwellings and the houshold's investment rate</v>
      </c>
    </row>
    <row r="21" spans="1:3">
      <c r="A21" s="31" t="s">
        <v>216</v>
      </c>
      <c r="B21" s="32" t="str">
        <f>'c1-13'!$B$2</f>
        <v>A lakásárak alakulása</v>
      </c>
      <c r="C21" s="32" t="str">
        <f>'c1-13'!$B$3</f>
        <v>The evolution of house prices</v>
      </c>
    </row>
    <row r="22" spans="1:3">
      <c r="A22" s="31" t="s">
        <v>217</v>
      </c>
      <c r="B22" s="32" t="str">
        <f>'c1-14'!$B$2</f>
        <v>Foglalkoztatás, aktivitás és munkanélküliség a nemzetgazdaságban</v>
      </c>
      <c r="C22" s="32" t="str">
        <f>'c1-14'!$B$3</f>
        <v>Employment, participation rate and unemployment in total economy</v>
      </c>
    </row>
    <row r="23" spans="1:3">
      <c r="A23" s="31" t="s">
        <v>218</v>
      </c>
      <c r="B23" s="31" t="str">
        <f>'c1-15'!$B$2</f>
        <v>A termelékenység* és a reál munkaköltségek alakulása a versenyszektorban</v>
      </c>
      <c r="C23" s="31" t="str">
        <f>'c1-15'!$B$3</f>
        <v>Evolution of productivity* and real wage costs in private sector</v>
      </c>
    </row>
    <row r="24" spans="1:3">
      <c r="A24" s="31" t="s">
        <v>219</v>
      </c>
      <c r="B24" s="31" t="str">
        <f>'c1-16'!$B$2</f>
        <v>Tőkehányad a versenyszektorban (eltérés a 2000-2007 közti átlagtól)</v>
      </c>
      <c r="C24" s="31" t="str">
        <f>'c1-16'!$B$3</f>
        <v>Profit share in the private sector (deviation from 2000-2007 average)</v>
      </c>
    </row>
    <row r="25" spans="1:3">
      <c r="A25" s="31" t="s">
        <v>220</v>
      </c>
      <c r="B25" s="31" t="str">
        <f>'c1-17'!$B$2</f>
        <v>A nem pénzügyi vállalatok adóssága és kamateredménye</v>
      </c>
      <c r="C25" s="31" t="str">
        <f>'c1-17'!$B$3</f>
        <v>Debt and net interest income of non-financial corporations</v>
      </c>
    </row>
    <row r="26" spans="1:3">
      <c r="A26" s="31" t="s">
        <v>391</v>
      </c>
      <c r="B26" s="32" t="str">
        <f>'t1-2'!$B$2</f>
        <v>Előrejelzéseink változása az előző Inflációs jelentéshez képest</v>
      </c>
      <c r="C26" s="32" t="str">
        <f>'t1-2'!$B$3</f>
        <v>Changes in our projections compared to the previous Inflation report</v>
      </c>
    </row>
    <row r="27" spans="1:3">
      <c r="A27" s="31" t="s">
        <v>148</v>
      </c>
      <c r="B27" s="32" t="str">
        <f>'t1-3'!$B$2</f>
        <v>Az MNB alap-előrejelzése összevetve más prognózisokkal</v>
      </c>
      <c r="C27" s="32" t="str">
        <f>'t1-3'!$B$3</f>
        <v>MNB baseline forecast compared to other forecasts</v>
      </c>
    </row>
  </sheetData>
  <customSheetViews>
    <customSheetView guid="{964C7C1E-E333-45F2-A3D1-8533B7D92C83}" scale="70" showGridLines="0">
      <pane ySplit="5" topLeftCell="A6" activePane="bottomLeft" state="frozen"/>
      <selection pane="bottomLeft" activeCell="B15" sqref="B15"/>
      <pageMargins left="0.7" right="0.7" top="0.75" bottom="0.75" header="0.3" footer="0.3"/>
    </customSheetView>
    <customSheetView guid="{2057F4CB-91DA-4F47-96CD-D418B7E448AF}" scale="70" showGridLines="0">
      <pane ySplit="5" topLeftCell="A6" activePane="bottomLeft" state="frozen"/>
      <selection pane="bottomLeft" activeCell="B15" sqref="B15"/>
      <pageMargins left="0.7" right="0.7" top="0.75" bottom="0.75" header="0.3" footer="0.3"/>
    </customSheetView>
    <customSheetView guid="{21771034-0E5E-454A-8039-A79D48CBCA19}" scale="70" showGridLines="0">
      <pane ySplit="5" topLeftCell="A6" activePane="bottomLeft" state="frozen"/>
      <selection pane="bottomLeft" activeCell="B15" sqref="B15"/>
      <pageMargins left="0.7" right="0.7" top="0.75" bottom="0.75" header="0.3" footer="0.3"/>
    </customSheetView>
    <customSheetView guid="{62B379A2-4077-4173-BBC5-7B23625395A6}" scale="70" showGridLines="0">
      <pane ySplit="5" topLeftCell="A6" activePane="bottomLeft" state="frozen"/>
      <selection pane="bottomLeft" activeCell="B15" sqref="B15"/>
      <pageMargins left="0.7" right="0.7" top="0.75" bottom="0.75" header="0.3" footer="0.3"/>
    </customSheetView>
    <customSheetView guid="{B887DE94-9852-4BAB-932D-B92B73F7DEB2}" scale="70" showGridLines="0">
      <pane ySplit="5" topLeftCell="A6" activePane="bottomLeft" state="frozen"/>
      <selection pane="bottomLeft" activeCell="B15" sqref="B15"/>
      <pageMargins left="0.7" right="0.7" top="0.75" bottom="0.75" header="0.3" footer="0.3"/>
    </customSheetView>
    <customSheetView guid="{F3C94ADD-327B-4018-8499-F3D38A5C0E2B}" scale="70" showGridLines="0">
      <pane ySplit="5" topLeftCell="A6" activePane="bottomLeft" state="frozen"/>
      <selection pane="bottomLeft" activeCell="B15" sqref="B15"/>
      <pageMargins left="0.7" right="0.7" top="0.75" bottom="0.75" header="0.3" footer="0.3"/>
    </customSheetView>
    <customSheetView guid="{89E3DF0E-97A0-4D38-83F8-FF1D191DC88C}" scale="70" showGridLines="0">
      <pane ySplit="5" topLeftCell="A6" activePane="bottomLeft" state="frozen"/>
      <selection pane="bottomLeft" activeCell="B15" sqref="B15"/>
      <pageMargins left="0.7" right="0.7" top="0.75" bottom="0.75" header="0.3" footer="0.3"/>
    </customSheetView>
    <customSheetView guid="{88B09FF1-DF29-4A7C-A041-4380805B1C39}" scale="70" showGridLines="0">
      <pane ySplit="5" topLeftCell="A6" activePane="bottomLeft" state="frozen"/>
      <selection pane="bottomLeft" activeCell="B15" sqref="B15"/>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4"/>
  <sheetViews>
    <sheetView showGridLines="0" zoomScaleNormal="100" workbookViewId="0">
      <selection sqref="A1:B1"/>
    </sheetView>
  </sheetViews>
  <sheetFormatPr defaultColWidth="9.140625" defaultRowHeight="12"/>
  <cols>
    <col min="1" max="1" width="10.28515625" style="34" customWidth="1"/>
    <col min="2" max="2" width="45.85546875" style="34" customWidth="1"/>
    <col min="3" max="6" width="15.7109375" style="34" customWidth="1"/>
    <col min="7" max="7" width="48.140625" style="34" customWidth="1"/>
    <col min="8" max="11" width="15.7109375" style="34" customWidth="1"/>
    <col min="12" max="12" width="10.7109375" style="34" bestFit="1" customWidth="1"/>
    <col min="13" max="16384" width="9.140625" style="34"/>
  </cols>
  <sheetData>
    <row r="1" spans="1:12">
      <c r="A1" s="57"/>
      <c r="B1" s="22"/>
    </row>
    <row r="2" spans="1:12">
      <c r="A2" s="57" t="s">
        <v>0</v>
      </c>
      <c r="B2" s="33" t="s">
        <v>50</v>
      </c>
    </row>
    <row r="3" spans="1:12">
      <c r="A3" s="57" t="s">
        <v>34</v>
      </c>
      <c r="B3" s="33" t="s">
        <v>51</v>
      </c>
    </row>
    <row r="4" spans="1:12">
      <c r="A4" s="22" t="s">
        <v>29</v>
      </c>
      <c r="B4" s="33"/>
    </row>
    <row r="5" spans="1:12">
      <c r="A5" s="22" t="s">
        <v>211</v>
      </c>
      <c r="B5" s="33"/>
    </row>
    <row r="6" spans="1:12">
      <c r="A6" s="57" t="s">
        <v>203</v>
      </c>
      <c r="B6" s="33" t="s">
        <v>207</v>
      </c>
    </row>
    <row r="7" spans="1:12">
      <c r="A7" s="57" t="s">
        <v>206</v>
      </c>
      <c r="B7" s="33" t="s">
        <v>207</v>
      </c>
    </row>
    <row r="9" spans="1:12">
      <c r="B9" s="35" t="s">
        <v>50</v>
      </c>
      <c r="C9" s="35"/>
      <c r="D9" s="35"/>
      <c r="E9" s="35"/>
      <c r="F9" s="36"/>
      <c r="G9" s="35" t="s">
        <v>51</v>
      </c>
      <c r="H9" s="37"/>
      <c r="I9" s="35"/>
      <c r="J9" s="35"/>
      <c r="K9" s="35"/>
    </row>
    <row r="10" spans="1:12">
      <c r="B10" s="38"/>
      <c r="C10" s="38"/>
      <c r="D10" s="38"/>
      <c r="E10" s="38"/>
      <c r="F10" s="38"/>
      <c r="H10" s="38"/>
      <c r="I10" s="38"/>
      <c r="J10" s="38"/>
      <c r="K10" s="38"/>
    </row>
    <row r="11" spans="1:12">
      <c r="B11" s="39"/>
      <c r="C11" s="39">
        <v>2013</v>
      </c>
      <c r="D11" s="39">
        <v>2014</v>
      </c>
      <c r="E11" s="39">
        <v>2015</v>
      </c>
      <c r="G11" s="39"/>
      <c r="H11" s="39">
        <v>2013</v>
      </c>
      <c r="I11" s="39">
        <v>2014</v>
      </c>
      <c r="J11" s="39">
        <v>2015</v>
      </c>
    </row>
    <row r="12" spans="1:12">
      <c r="B12" s="39"/>
      <c r="C12" s="54" t="s">
        <v>52</v>
      </c>
      <c r="D12" s="54" t="s">
        <v>53</v>
      </c>
      <c r="E12" s="54"/>
      <c r="G12" s="39"/>
      <c r="H12" s="54" t="s">
        <v>215</v>
      </c>
      <c r="I12" s="54" t="s">
        <v>130</v>
      </c>
      <c r="J12" s="54"/>
    </row>
    <row r="13" spans="1:12">
      <c r="B13" s="55" t="s">
        <v>54</v>
      </c>
      <c r="C13" s="40"/>
      <c r="D13" s="40"/>
      <c r="E13" s="41"/>
      <c r="G13" s="55" t="s">
        <v>167</v>
      </c>
      <c r="H13" s="40"/>
      <c r="I13" s="40"/>
      <c r="J13" s="41"/>
    </row>
    <row r="14" spans="1:12">
      <c r="B14" s="42" t="s">
        <v>36</v>
      </c>
      <c r="C14" s="43">
        <v>3.3361515168922176</v>
      </c>
      <c r="D14" s="43">
        <v>2.4462482462747523</v>
      </c>
      <c r="E14" s="43">
        <v>2.9509179578330382</v>
      </c>
      <c r="F14" s="44"/>
      <c r="G14" s="42" t="s">
        <v>42</v>
      </c>
      <c r="H14" s="43">
        <v>3.3361515168922176</v>
      </c>
      <c r="I14" s="43">
        <v>2.4462482462747523</v>
      </c>
      <c r="J14" s="43">
        <v>2.9509179578330382</v>
      </c>
      <c r="K14" s="44"/>
      <c r="L14" s="44"/>
    </row>
    <row r="15" spans="1:12">
      <c r="B15" s="42" t="s">
        <v>73</v>
      </c>
      <c r="C15" s="43">
        <v>1.5221230358583142</v>
      </c>
      <c r="D15" s="43">
        <v>1.6307761466824182</v>
      </c>
      <c r="E15" s="43">
        <v>2.7779793360027121</v>
      </c>
      <c r="F15" s="44"/>
      <c r="G15" s="42" t="s">
        <v>74</v>
      </c>
      <c r="H15" s="43">
        <v>1.5221230358583142</v>
      </c>
      <c r="I15" s="43">
        <v>1.6307761466824182</v>
      </c>
      <c r="J15" s="43">
        <v>2.7779793360027121</v>
      </c>
      <c r="K15" s="44"/>
      <c r="L15" s="44"/>
    </row>
    <row r="16" spans="1:12">
      <c r="B16" s="42" t="s">
        <v>194</v>
      </c>
      <c r="C16" s="43">
        <v>1.7332688404035712</v>
      </c>
      <c r="D16" s="43">
        <v>-3.2577144274578501E-2</v>
      </c>
      <c r="E16" s="43">
        <v>2.4560150398641447</v>
      </c>
      <c r="F16" s="44"/>
      <c r="G16" s="42" t="s">
        <v>195</v>
      </c>
      <c r="H16" s="43">
        <v>1.7332688404035712</v>
      </c>
      <c r="I16" s="43">
        <v>-3.2577144274578501E-2</v>
      </c>
      <c r="J16" s="43">
        <v>2.4560150398641447</v>
      </c>
      <c r="K16" s="44"/>
      <c r="L16" s="44"/>
    </row>
    <row r="17" spans="2:12">
      <c r="B17" s="55" t="s">
        <v>55</v>
      </c>
      <c r="C17" s="45"/>
      <c r="D17" s="45"/>
      <c r="E17" s="46"/>
      <c r="F17" s="44"/>
      <c r="G17" s="55" t="s">
        <v>56</v>
      </c>
      <c r="H17" s="45"/>
      <c r="I17" s="45"/>
      <c r="J17" s="46"/>
      <c r="K17" s="44"/>
      <c r="L17" s="44"/>
    </row>
    <row r="18" spans="2:12">
      <c r="B18" s="42" t="s">
        <v>178</v>
      </c>
      <c r="C18" s="43">
        <v>0.96840651763298524</v>
      </c>
      <c r="D18" s="43">
        <v>1.9259182251261109</v>
      </c>
      <c r="E18" s="43">
        <v>2.0665079041753529</v>
      </c>
      <c r="F18" s="44"/>
      <c r="G18" s="42" t="s">
        <v>180</v>
      </c>
      <c r="H18" s="43">
        <v>0.96840651763298524</v>
      </c>
      <c r="I18" s="43">
        <v>1.9259182251261109</v>
      </c>
      <c r="J18" s="43">
        <v>2.0665079041753529</v>
      </c>
      <c r="K18" s="44"/>
      <c r="L18" s="44"/>
    </row>
    <row r="19" spans="2:12">
      <c r="B19" s="47" t="s">
        <v>57</v>
      </c>
      <c r="C19" s="43">
        <v>0.2</v>
      </c>
      <c r="D19" s="43">
        <v>2</v>
      </c>
      <c r="E19" s="43">
        <v>1.9</v>
      </c>
      <c r="F19" s="44"/>
      <c r="G19" s="47" t="s">
        <v>116</v>
      </c>
      <c r="H19" s="43">
        <v>0.2</v>
      </c>
      <c r="I19" s="43">
        <v>2</v>
      </c>
      <c r="J19" s="43">
        <v>1.9</v>
      </c>
      <c r="K19" s="44"/>
      <c r="L19" s="44"/>
    </row>
    <row r="20" spans="2:12">
      <c r="B20" s="47" t="s">
        <v>133</v>
      </c>
      <c r="C20" s="43">
        <v>1.4</v>
      </c>
      <c r="D20" s="43">
        <v>1.4</v>
      </c>
      <c r="E20" s="43">
        <v>-0.3</v>
      </c>
      <c r="F20" s="44"/>
      <c r="G20" s="47" t="s">
        <v>134</v>
      </c>
      <c r="H20" s="43">
        <v>1.4</v>
      </c>
      <c r="I20" s="43">
        <v>1.4</v>
      </c>
      <c r="J20" s="43">
        <v>-0.3</v>
      </c>
      <c r="K20" s="44"/>
      <c r="L20" s="44"/>
    </row>
    <row r="21" spans="2:12">
      <c r="B21" s="47" t="s">
        <v>58</v>
      </c>
      <c r="C21" s="43">
        <v>5.8</v>
      </c>
      <c r="D21" s="43">
        <v>8.4</v>
      </c>
      <c r="E21" s="43">
        <v>3.9</v>
      </c>
      <c r="F21" s="44"/>
      <c r="G21" s="47" t="s">
        <v>26</v>
      </c>
      <c r="H21" s="43">
        <v>5.8</v>
      </c>
      <c r="I21" s="43">
        <v>8.4</v>
      </c>
      <c r="J21" s="43">
        <v>3.9</v>
      </c>
      <c r="K21" s="44"/>
      <c r="L21" s="44"/>
    </row>
    <row r="22" spans="2:12">
      <c r="B22" s="47" t="s">
        <v>59</v>
      </c>
      <c r="C22" s="43">
        <v>0.8</v>
      </c>
      <c r="D22" s="43">
        <v>3.1</v>
      </c>
      <c r="E22" s="43">
        <v>1.9</v>
      </c>
      <c r="F22" s="44"/>
      <c r="G22" s="47" t="s">
        <v>60</v>
      </c>
      <c r="H22" s="43">
        <v>0.8</v>
      </c>
      <c r="I22" s="43">
        <v>3.1</v>
      </c>
      <c r="J22" s="43">
        <v>1.9</v>
      </c>
      <c r="K22" s="44"/>
      <c r="L22" s="44"/>
    </row>
    <row r="23" spans="2:12">
      <c r="B23" s="47" t="s">
        <v>10</v>
      </c>
      <c r="C23" s="43">
        <v>5.3</v>
      </c>
      <c r="D23" s="43">
        <v>6.2</v>
      </c>
      <c r="E23" s="43">
        <v>6.6</v>
      </c>
      <c r="F23" s="44"/>
      <c r="G23" s="47" t="s">
        <v>10</v>
      </c>
      <c r="H23" s="43">
        <v>5.3</v>
      </c>
      <c r="I23" s="43">
        <v>6.2</v>
      </c>
      <c r="J23" s="43">
        <v>6.6</v>
      </c>
      <c r="K23" s="44"/>
      <c r="L23" s="44"/>
    </row>
    <row r="24" spans="2:12">
      <c r="B24" s="47" t="s">
        <v>61</v>
      </c>
      <c r="C24" s="43">
        <v>5.3</v>
      </c>
      <c r="D24" s="43">
        <v>6.7</v>
      </c>
      <c r="E24" s="43">
        <v>6.5</v>
      </c>
      <c r="F24" s="44"/>
      <c r="G24" s="47" t="s">
        <v>61</v>
      </c>
      <c r="H24" s="43">
        <v>5.3</v>
      </c>
      <c r="I24" s="43">
        <v>6.7</v>
      </c>
      <c r="J24" s="43">
        <v>6.5</v>
      </c>
      <c r="K24" s="44"/>
      <c r="L24" s="44"/>
    </row>
    <row r="25" spans="2:12">
      <c r="B25" s="47" t="s">
        <v>24</v>
      </c>
      <c r="C25" s="43">
        <v>1.1000000000000001</v>
      </c>
      <c r="D25" s="43">
        <v>2.9</v>
      </c>
      <c r="E25" s="43">
        <v>2.5</v>
      </c>
      <c r="F25" s="44"/>
      <c r="G25" s="47" t="s">
        <v>24</v>
      </c>
      <c r="H25" s="43">
        <v>1.1000000000000001</v>
      </c>
      <c r="I25" s="43">
        <v>2.9</v>
      </c>
      <c r="J25" s="43">
        <v>2.5</v>
      </c>
      <c r="K25" s="44"/>
      <c r="L25" s="44"/>
    </row>
    <row r="26" spans="2:12" ht="14.25">
      <c r="B26" s="56" t="s">
        <v>351</v>
      </c>
      <c r="C26" s="45"/>
      <c r="D26" s="45"/>
      <c r="E26" s="46"/>
      <c r="F26" s="44"/>
      <c r="G26" s="56" t="s">
        <v>352</v>
      </c>
      <c r="H26" s="45"/>
      <c r="I26" s="45"/>
      <c r="J26" s="46"/>
      <c r="K26" s="44"/>
      <c r="L26" s="44"/>
    </row>
    <row r="27" spans="2:12">
      <c r="B27" s="47" t="s">
        <v>62</v>
      </c>
      <c r="C27" s="43">
        <v>3.0001062822406253</v>
      </c>
      <c r="D27" s="43">
        <v>3.1308652307649685</v>
      </c>
      <c r="E27" s="43">
        <v>3.3050060445868641</v>
      </c>
      <c r="F27" s="44"/>
      <c r="G27" s="47" t="s">
        <v>63</v>
      </c>
      <c r="H27" s="43">
        <v>3.0001062822406253</v>
      </c>
      <c r="I27" s="43">
        <v>3.1308652307649685</v>
      </c>
      <c r="J27" s="43">
        <v>3.3050060445868641</v>
      </c>
      <c r="K27" s="44"/>
      <c r="L27" s="44"/>
    </row>
    <row r="28" spans="2:12">
      <c r="B28" s="47" t="s">
        <v>64</v>
      </c>
      <c r="C28" s="43">
        <v>6.4600756667886614</v>
      </c>
      <c r="D28" s="43">
        <v>6.4291827913379151</v>
      </c>
      <c r="E28" s="43">
        <v>6.354184084377632</v>
      </c>
      <c r="F28" s="44"/>
      <c r="G28" s="47" t="s">
        <v>65</v>
      </c>
      <c r="H28" s="43">
        <v>6.4600756667886614</v>
      </c>
      <c r="I28" s="43">
        <v>6.4291827913379151</v>
      </c>
      <c r="J28" s="43">
        <v>6.354184084377632</v>
      </c>
      <c r="K28" s="44"/>
      <c r="L28" s="44"/>
    </row>
    <row r="29" spans="2:12" ht="14.25">
      <c r="B29" s="56" t="s">
        <v>354</v>
      </c>
      <c r="C29" s="45"/>
      <c r="D29" s="45"/>
      <c r="E29" s="46"/>
      <c r="F29" s="44"/>
      <c r="G29" s="56" t="s">
        <v>362</v>
      </c>
      <c r="H29" s="45"/>
      <c r="I29" s="45"/>
      <c r="J29" s="46"/>
      <c r="K29" s="44"/>
      <c r="L29" s="44"/>
    </row>
    <row r="30" spans="2:12">
      <c r="B30" s="47" t="s">
        <v>221</v>
      </c>
      <c r="C30" s="43">
        <v>-2.4</v>
      </c>
      <c r="D30" s="43">
        <v>-2.7</v>
      </c>
      <c r="E30" s="43">
        <v>-2.6</v>
      </c>
      <c r="F30" s="44"/>
      <c r="G30" s="47" t="s">
        <v>222</v>
      </c>
      <c r="H30" s="43">
        <v>-2.4</v>
      </c>
      <c r="I30" s="43">
        <v>-2.7</v>
      </c>
      <c r="J30" s="43">
        <v>-2.6</v>
      </c>
      <c r="K30" s="44"/>
      <c r="L30" s="44"/>
    </row>
    <row r="31" spans="2:12">
      <c r="B31" s="56" t="s">
        <v>117</v>
      </c>
      <c r="C31" s="45"/>
      <c r="D31" s="45"/>
      <c r="E31" s="46"/>
      <c r="F31" s="44"/>
      <c r="G31" s="56" t="s">
        <v>66</v>
      </c>
      <c r="H31" s="45"/>
      <c r="I31" s="45"/>
      <c r="J31" s="46"/>
    </row>
    <row r="32" spans="2:12">
      <c r="B32" s="47" t="s">
        <v>355</v>
      </c>
      <c r="C32" s="43">
        <v>3.0462004749957972</v>
      </c>
      <c r="D32" s="43">
        <v>2.8046434582623014</v>
      </c>
      <c r="E32" s="43">
        <v>3.747306984608656</v>
      </c>
      <c r="F32" s="44"/>
      <c r="G32" s="47" t="s">
        <v>363</v>
      </c>
      <c r="H32" s="43">
        <v>3.0462004749957972</v>
      </c>
      <c r="I32" s="43">
        <v>2.8046434582623014</v>
      </c>
      <c r="J32" s="43">
        <v>3.747306984608656</v>
      </c>
    </row>
    <row r="33" spans="2:10">
      <c r="B33" s="47" t="s">
        <v>152</v>
      </c>
      <c r="C33" s="43">
        <v>1.5619494847549431</v>
      </c>
      <c r="D33" s="43">
        <v>3.5069047612873661</v>
      </c>
      <c r="E33" s="43">
        <v>0.77755234973480025</v>
      </c>
      <c r="F33" s="44"/>
      <c r="G33" s="47" t="s">
        <v>154</v>
      </c>
      <c r="H33" s="43">
        <v>1.5619494847549431</v>
      </c>
      <c r="I33" s="43">
        <v>3.5069047612873661</v>
      </c>
      <c r="J33" s="43">
        <v>0.77755234973480025</v>
      </c>
    </row>
    <row r="34" spans="2:10" ht="14.25">
      <c r="B34" s="47" t="s">
        <v>356</v>
      </c>
      <c r="C34" s="43">
        <v>3.5985340896129037</v>
      </c>
      <c r="D34" s="43">
        <v>4.189261655307952</v>
      </c>
      <c r="E34" s="43">
        <v>4.0231938934795153</v>
      </c>
      <c r="F34" s="44"/>
      <c r="G34" s="47" t="s">
        <v>364</v>
      </c>
      <c r="H34" s="43">
        <v>3.5985340896129037</v>
      </c>
      <c r="I34" s="43">
        <v>4.189261655307952</v>
      </c>
      <c r="J34" s="43">
        <v>4.0231938934795153</v>
      </c>
    </row>
    <row r="35" spans="2:10">
      <c r="B35" s="47" t="s">
        <v>153</v>
      </c>
      <c r="C35" s="43">
        <v>0.84231298055532644</v>
      </c>
      <c r="D35" s="43">
        <v>2.7628740197103374</v>
      </c>
      <c r="E35" s="43">
        <v>1.0101249886482089</v>
      </c>
      <c r="F35" s="44"/>
      <c r="G35" s="47" t="s">
        <v>155</v>
      </c>
      <c r="H35" s="43">
        <v>0.84231298055532644</v>
      </c>
      <c r="I35" s="43">
        <v>2.7628740197103374</v>
      </c>
      <c r="J35" s="43">
        <v>1.0101249886482089</v>
      </c>
    </row>
    <row r="36" spans="2:10">
      <c r="B36" s="47" t="s">
        <v>377</v>
      </c>
      <c r="C36" s="43">
        <v>10.233849923371805</v>
      </c>
      <c r="D36" s="43">
        <v>8.7114237245364166</v>
      </c>
      <c r="E36" s="43">
        <v>7.8524208187966309</v>
      </c>
      <c r="F36" s="44"/>
      <c r="G36" s="47" t="s">
        <v>378</v>
      </c>
      <c r="H36" s="43">
        <v>10.233849923371805</v>
      </c>
      <c r="I36" s="43">
        <v>8.7114237245364166</v>
      </c>
      <c r="J36" s="43">
        <v>7.8524208187966309</v>
      </c>
    </row>
    <row r="37" spans="2:10" ht="14.25">
      <c r="B37" s="47" t="s">
        <v>357</v>
      </c>
      <c r="C37" s="43">
        <v>2.0701235407813323</v>
      </c>
      <c r="D37" s="43">
        <v>3.5018420465041</v>
      </c>
      <c r="E37" s="43">
        <v>1.9546259898990614</v>
      </c>
      <c r="F37" s="44"/>
      <c r="G37" s="47" t="s">
        <v>374</v>
      </c>
      <c r="H37" s="43">
        <v>2.0701235407813323</v>
      </c>
      <c r="I37" s="43">
        <v>3.5018420465041</v>
      </c>
      <c r="J37" s="43">
        <v>1.9546259898990614</v>
      </c>
    </row>
    <row r="38" spans="2:10" ht="14.25">
      <c r="B38" s="47" t="s">
        <v>358</v>
      </c>
      <c r="C38" s="43">
        <v>1.4715115887974406</v>
      </c>
      <c r="D38" s="43">
        <v>3.1934127712235068</v>
      </c>
      <c r="E38" s="43">
        <v>1.497618890632026</v>
      </c>
      <c r="F38" s="44"/>
      <c r="G38" s="47" t="s">
        <v>365</v>
      </c>
      <c r="H38" s="43">
        <v>1.4715115887974406</v>
      </c>
      <c r="I38" s="43">
        <v>3.1934127712235068</v>
      </c>
      <c r="J38" s="43">
        <v>1.497618890632026</v>
      </c>
    </row>
    <row r="39" spans="2:10" ht="7.5" customHeight="1"/>
    <row r="40" spans="2:10" ht="14.25" customHeight="1">
      <c r="B40" s="48" t="s">
        <v>266</v>
      </c>
      <c r="C40" s="49"/>
      <c r="D40" s="49"/>
      <c r="E40" s="49"/>
      <c r="F40" s="49"/>
      <c r="G40" s="50" t="s">
        <v>267</v>
      </c>
      <c r="I40" s="50"/>
      <c r="J40" s="50"/>
    </row>
    <row r="41" spans="2:10" ht="14.25">
      <c r="B41" s="48" t="s">
        <v>359</v>
      </c>
      <c r="C41" s="51"/>
      <c r="D41" s="51"/>
      <c r="E41" s="51"/>
      <c r="F41" s="51"/>
      <c r="G41" s="50" t="s">
        <v>366</v>
      </c>
      <c r="I41" s="50"/>
      <c r="J41" s="50"/>
    </row>
    <row r="42" spans="2:10" ht="14.25" customHeight="1">
      <c r="B42" s="265" t="s">
        <v>372</v>
      </c>
      <c r="C42" s="265"/>
      <c r="D42" s="265"/>
      <c r="E42" s="265"/>
      <c r="F42" s="49"/>
      <c r="G42" s="265" t="s">
        <v>375</v>
      </c>
      <c r="H42" s="265"/>
      <c r="I42" s="265"/>
      <c r="J42" s="265"/>
    </row>
    <row r="43" spans="2:10" ht="14.25">
      <c r="B43" s="48" t="s">
        <v>360</v>
      </c>
      <c r="C43" s="52"/>
      <c r="D43" s="52"/>
      <c r="E43" s="52"/>
      <c r="F43" s="52"/>
      <c r="G43" s="50" t="s">
        <v>367</v>
      </c>
      <c r="I43" s="50"/>
      <c r="J43" s="50"/>
    </row>
    <row r="44" spans="2:10" ht="14.25" customHeight="1">
      <c r="B44" s="264" t="s">
        <v>361</v>
      </c>
      <c r="C44" s="53"/>
      <c r="D44" s="53"/>
      <c r="E44" s="53"/>
      <c r="F44" s="48"/>
      <c r="G44" s="264" t="s">
        <v>368</v>
      </c>
      <c r="H44" s="53"/>
      <c r="I44" s="53"/>
      <c r="J44" s="53"/>
    </row>
  </sheetData>
  <mergeCells count="2">
    <mergeCell ref="B42:E42"/>
    <mergeCell ref="G42:J42"/>
  </mergeCells>
  <pageMargins left="0.75" right="0.75" top="1" bottom="1" header="0.5" footer="0.5"/>
  <pageSetup paperSize="9" scale="3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9"/>
  <sheetViews>
    <sheetView showGridLines="0" tabSelected="1" zoomScaleNormal="100" workbookViewId="0">
      <pane xSplit="3" ySplit="13" topLeftCell="G14" activePane="bottomRight" state="frozen"/>
      <selection activeCell="B3" sqref="B3"/>
      <selection pane="topRight" activeCell="B3" sqref="B3"/>
      <selection pane="bottomLeft" activeCell="B3" sqref="B3"/>
      <selection pane="bottomRight" sqref="A1:B1"/>
    </sheetView>
  </sheetViews>
  <sheetFormatPr defaultColWidth="9.140625" defaultRowHeight="12"/>
  <cols>
    <col min="1" max="1" width="13" style="57" bestFit="1" customWidth="1"/>
    <col min="2" max="2" width="16" style="57" customWidth="1"/>
    <col min="3" max="3" width="14" style="57" customWidth="1"/>
    <col min="4" max="12" width="9.140625" style="57"/>
    <col min="13" max="13" width="9.140625" style="57" customWidth="1"/>
    <col min="14" max="16384" width="9.140625" style="57"/>
  </cols>
  <sheetData>
    <row r="2" spans="1:25">
      <c r="A2" s="57" t="s">
        <v>0</v>
      </c>
      <c r="B2" s="57" t="s">
        <v>278</v>
      </c>
      <c r="G2" s="58"/>
    </row>
    <row r="3" spans="1:25">
      <c r="A3" s="57" t="s">
        <v>34</v>
      </c>
      <c r="B3" s="57" t="s">
        <v>86</v>
      </c>
    </row>
    <row r="4" spans="1:25">
      <c r="A4" s="22" t="s">
        <v>29</v>
      </c>
    </row>
    <row r="5" spans="1:25">
      <c r="A5" s="22" t="s">
        <v>211</v>
      </c>
    </row>
    <row r="6" spans="1:25">
      <c r="A6" s="57" t="s">
        <v>203</v>
      </c>
      <c r="B6" s="23" t="s">
        <v>207</v>
      </c>
    </row>
    <row r="7" spans="1:25">
      <c r="A7" s="57" t="s">
        <v>206</v>
      </c>
      <c r="B7" s="24" t="s">
        <v>207</v>
      </c>
    </row>
    <row r="8" spans="1:25">
      <c r="B8" s="59" t="s">
        <v>263</v>
      </c>
    </row>
    <row r="9" spans="1:25">
      <c r="A9" s="57" t="s">
        <v>30</v>
      </c>
      <c r="B9" s="57" t="s">
        <v>18</v>
      </c>
      <c r="C9" s="57" t="s">
        <v>18</v>
      </c>
    </row>
    <row r="10" spans="1:25">
      <c r="B10" s="57" t="s">
        <v>31</v>
      </c>
      <c r="C10" s="57" t="s">
        <v>31</v>
      </c>
    </row>
    <row r="12" spans="1:25">
      <c r="L12" s="57" t="s">
        <v>1</v>
      </c>
    </row>
    <row r="13" spans="1:25">
      <c r="D13" s="57" t="s">
        <v>2</v>
      </c>
      <c r="E13" s="57" t="s">
        <v>3</v>
      </c>
      <c r="F13" s="57" t="s">
        <v>4</v>
      </c>
      <c r="G13" s="57" t="s">
        <v>5</v>
      </c>
      <c r="H13" s="57" t="s">
        <v>6</v>
      </c>
      <c r="I13" s="57" t="s">
        <v>7</v>
      </c>
      <c r="J13" s="57" t="s">
        <v>8</v>
      </c>
      <c r="K13" s="57" t="s">
        <v>32</v>
      </c>
      <c r="L13" s="57" t="s">
        <v>9</v>
      </c>
      <c r="M13" s="57" t="s">
        <v>183</v>
      </c>
      <c r="N13" s="57" t="s">
        <v>184</v>
      </c>
    </row>
    <row r="14" spans="1:25">
      <c r="A14" s="60">
        <v>39844</v>
      </c>
      <c r="B14" s="57" t="s">
        <v>87</v>
      </c>
      <c r="D14" s="57">
        <v>3</v>
      </c>
      <c r="K14" s="57">
        <v>3</v>
      </c>
      <c r="L14" s="57">
        <v>3</v>
      </c>
      <c r="X14" s="61"/>
      <c r="Y14" s="62"/>
    </row>
    <row r="15" spans="1:25">
      <c r="A15" s="60">
        <v>39933</v>
      </c>
      <c r="B15" s="63" t="s">
        <v>88</v>
      </c>
      <c r="C15" s="57" t="str">
        <f t="shared" ref="C15:C43" si="0">LEFT(B15,4)&amp;"."&amp;ROMAN(RIGHT(B15,1))&amp;".n.év"</f>
        <v>2009.II.n.év</v>
      </c>
      <c r="D15" s="62">
        <v>3.6194000000000002</v>
      </c>
      <c r="K15" s="62">
        <v>3</v>
      </c>
      <c r="L15" s="62">
        <v>3.6194000000000002</v>
      </c>
      <c r="X15" s="61"/>
      <c r="Y15" s="62"/>
    </row>
    <row r="16" spans="1:25">
      <c r="A16" s="60">
        <v>40025</v>
      </c>
      <c r="B16" s="63" t="s">
        <v>89</v>
      </c>
      <c r="C16" s="57" t="str">
        <f t="shared" si="0"/>
        <v>2009.III.n.év</v>
      </c>
      <c r="D16" s="62">
        <v>4.9861869060000004</v>
      </c>
      <c r="K16" s="62">
        <v>3</v>
      </c>
      <c r="L16" s="62">
        <v>4.9861869060000004</v>
      </c>
      <c r="X16" s="61"/>
      <c r="Y16" s="62"/>
    </row>
    <row r="17" spans="1:25">
      <c r="A17" s="60">
        <v>40117</v>
      </c>
      <c r="B17" s="63" t="s">
        <v>90</v>
      </c>
      <c r="C17" s="57" t="str">
        <f t="shared" si="0"/>
        <v>2009.IV.n.év</v>
      </c>
      <c r="D17" s="62">
        <v>5.1623000000000001</v>
      </c>
      <c r="K17" s="62">
        <v>3</v>
      </c>
      <c r="L17" s="62">
        <v>5.1623000000000001</v>
      </c>
      <c r="X17" s="61"/>
      <c r="Y17" s="62"/>
    </row>
    <row r="18" spans="1:25">
      <c r="A18" s="60">
        <v>40209</v>
      </c>
      <c r="B18" s="63" t="s">
        <v>91</v>
      </c>
      <c r="C18" s="57" t="str">
        <f t="shared" si="0"/>
        <v>2010.I.n.év</v>
      </c>
      <c r="D18" s="62">
        <v>6.0329304290000003</v>
      </c>
      <c r="K18" s="62">
        <v>3</v>
      </c>
      <c r="L18" s="62">
        <v>6.0329304290000003</v>
      </c>
      <c r="X18" s="61"/>
      <c r="Y18" s="62"/>
    </row>
    <row r="19" spans="1:25">
      <c r="A19" s="60">
        <v>40298</v>
      </c>
      <c r="B19" s="63" t="s">
        <v>92</v>
      </c>
      <c r="C19" s="57" t="str">
        <f t="shared" si="0"/>
        <v>2010.II.n.év</v>
      </c>
      <c r="D19" s="62">
        <v>5.3248015039999999</v>
      </c>
      <c r="K19" s="62">
        <v>3</v>
      </c>
      <c r="L19" s="62">
        <v>5.3248015039999999</v>
      </c>
      <c r="X19" s="61"/>
      <c r="Y19" s="62"/>
    </row>
    <row r="20" spans="1:25">
      <c r="A20" s="60">
        <v>40390</v>
      </c>
      <c r="B20" s="63" t="s">
        <v>93</v>
      </c>
      <c r="C20" s="57" t="str">
        <f t="shared" si="0"/>
        <v>2010.III.n.év</v>
      </c>
      <c r="D20" s="62">
        <v>3.8098720660000001</v>
      </c>
      <c r="K20" s="62">
        <v>3</v>
      </c>
      <c r="L20" s="62">
        <v>3.8098720660000001</v>
      </c>
      <c r="X20" s="61"/>
      <c r="Y20" s="62"/>
    </row>
    <row r="21" spans="1:25">
      <c r="A21" s="60">
        <v>40482</v>
      </c>
      <c r="B21" s="63" t="s">
        <v>94</v>
      </c>
      <c r="C21" s="57" t="str">
        <f t="shared" si="0"/>
        <v>2010.IV.n.év</v>
      </c>
      <c r="D21" s="62">
        <v>4.3450877449999998</v>
      </c>
      <c r="K21" s="62">
        <v>3</v>
      </c>
      <c r="L21" s="62">
        <v>4.3450877449999998</v>
      </c>
      <c r="X21" s="61"/>
      <c r="Y21" s="62"/>
    </row>
    <row r="22" spans="1:25">
      <c r="A22" s="60">
        <v>40574</v>
      </c>
      <c r="B22" s="63" t="s">
        <v>95</v>
      </c>
      <c r="C22" s="57" t="str">
        <f t="shared" si="0"/>
        <v>2011.I.n.év</v>
      </c>
      <c r="D22" s="62">
        <v>4.1863194909999999</v>
      </c>
      <c r="K22" s="62">
        <v>3</v>
      </c>
      <c r="L22" s="62">
        <v>4.1863194909999999</v>
      </c>
      <c r="X22" s="61"/>
      <c r="Y22" s="62"/>
    </row>
    <row r="23" spans="1:25">
      <c r="A23" s="60">
        <v>40663</v>
      </c>
      <c r="B23" s="63" t="s">
        <v>96</v>
      </c>
      <c r="C23" s="57" t="str">
        <f t="shared" si="0"/>
        <v>2011.II.n.év</v>
      </c>
      <c r="D23" s="62">
        <v>4.022892133</v>
      </c>
      <c r="K23" s="62">
        <v>3</v>
      </c>
      <c r="L23" s="62">
        <v>4.022892133</v>
      </c>
      <c r="X23" s="61"/>
      <c r="Y23" s="62"/>
    </row>
    <row r="24" spans="1:25">
      <c r="A24" s="60">
        <v>40755</v>
      </c>
      <c r="B24" s="63" t="s">
        <v>97</v>
      </c>
      <c r="C24" s="57" t="str">
        <f t="shared" si="0"/>
        <v>2011.III.n.év</v>
      </c>
      <c r="D24" s="62">
        <v>3.4123545040000001</v>
      </c>
      <c r="K24" s="62">
        <v>3</v>
      </c>
      <c r="L24" s="62">
        <v>3.4123545040000001</v>
      </c>
      <c r="X24" s="61"/>
      <c r="Y24" s="62"/>
    </row>
    <row r="25" spans="1:25">
      <c r="A25" s="60">
        <v>40847</v>
      </c>
      <c r="B25" s="63" t="s">
        <v>98</v>
      </c>
      <c r="C25" s="57" t="str">
        <f t="shared" si="0"/>
        <v>2011.IV.n.év</v>
      </c>
      <c r="D25" s="62">
        <v>4.066567279</v>
      </c>
      <c r="K25" s="62">
        <v>3</v>
      </c>
      <c r="L25" s="62">
        <v>4.066567279</v>
      </c>
      <c r="X25" s="61"/>
      <c r="Y25" s="62"/>
    </row>
    <row r="26" spans="1:25">
      <c r="A26" s="60">
        <v>40939</v>
      </c>
      <c r="B26" s="63" t="s">
        <v>99</v>
      </c>
      <c r="C26" s="57" t="str">
        <f t="shared" si="0"/>
        <v>2012.I.n.év</v>
      </c>
      <c r="D26" s="62">
        <v>5.6231178760000002</v>
      </c>
      <c r="K26" s="62">
        <v>3</v>
      </c>
      <c r="L26" s="62">
        <v>5.6231178760000002</v>
      </c>
      <c r="X26" s="61"/>
      <c r="Y26" s="62"/>
    </row>
    <row r="27" spans="1:25">
      <c r="A27" s="60">
        <v>41029</v>
      </c>
      <c r="B27" s="63" t="s">
        <v>100</v>
      </c>
      <c r="C27" s="57" t="str">
        <f t="shared" si="0"/>
        <v>2012.II.n.év</v>
      </c>
      <c r="D27" s="62">
        <v>5.5205907559999998</v>
      </c>
      <c r="K27" s="62">
        <v>3</v>
      </c>
      <c r="L27" s="62">
        <v>5.5205907559999998</v>
      </c>
      <c r="X27" s="61"/>
      <c r="Y27" s="62"/>
    </row>
    <row r="28" spans="1:25">
      <c r="A28" s="60">
        <v>41121</v>
      </c>
      <c r="B28" s="63" t="s">
        <v>101</v>
      </c>
      <c r="C28" s="57" t="str">
        <f t="shared" si="0"/>
        <v>2012.III.n.év</v>
      </c>
      <c r="D28" s="62">
        <v>6.1371153630000004</v>
      </c>
      <c r="K28" s="62">
        <v>3</v>
      </c>
      <c r="L28" s="62">
        <v>6.1371153630000004</v>
      </c>
      <c r="X28" s="61"/>
      <c r="Y28" s="62"/>
    </row>
    <row r="29" spans="1:25">
      <c r="A29" s="60">
        <v>41213</v>
      </c>
      <c r="B29" s="63" t="s">
        <v>102</v>
      </c>
      <c r="C29" s="57" t="str">
        <f t="shared" si="0"/>
        <v>2012.IV.n.év</v>
      </c>
      <c r="D29" s="62">
        <v>5.4024975680000002</v>
      </c>
      <c r="K29" s="62">
        <v>3</v>
      </c>
      <c r="L29" s="62">
        <v>5.4024975680000002</v>
      </c>
      <c r="X29" s="61"/>
      <c r="Y29" s="62"/>
    </row>
    <row r="30" spans="1:25">
      <c r="A30" s="60">
        <v>41305</v>
      </c>
      <c r="B30" s="63" t="s">
        <v>103</v>
      </c>
      <c r="C30" s="57" t="str">
        <f t="shared" si="0"/>
        <v>2013.I.n.év</v>
      </c>
      <c r="D30" s="62">
        <v>2.9036412039999999</v>
      </c>
      <c r="K30" s="62">
        <v>3</v>
      </c>
      <c r="L30" s="62">
        <v>2.9036412039999999</v>
      </c>
      <c r="X30" s="61"/>
      <c r="Y30" s="62"/>
    </row>
    <row r="31" spans="1:25">
      <c r="A31" s="60">
        <v>41394</v>
      </c>
      <c r="B31" s="63" t="s">
        <v>104</v>
      </c>
      <c r="C31" s="57" t="str">
        <f t="shared" si="0"/>
        <v>2013.II.n.év</v>
      </c>
      <c r="D31" s="62">
        <v>1.788999424</v>
      </c>
      <c r="K31" s="62">
        <v>3</v>
      </c>
      <c r="L31" s="62">
        <v>1.788999424</v>
      </c>
      <c r="X31" s="61"/>
      <c r="Y31" s="62"/>
    </row>
    <row r="32" spans="1:25">
      <c r="A32" s="60">
        <v>41486</v>
      </c>
      <c r="B32" s="63" t="s">
        <v>105</v>
      </c>
      <c r="C32" s="57" t="str">
        <f t="shared" si="0"/>
        <v>2013.III.n.év</v>
      </c>
      <c r="D32" s="62">
        <v>1.489336687</v>
      </c>
      <c r="K32" s="62">
        <v>3</v>
      </c>
      <c r="L32" s="62">
        <v>1.489336687</v>
      </c>
      <c r="X32" s="61"/>
    </row>
    <row r="33" spans="1:32">
      <c r="A33" s="60">
        <v>41578</v>
      </c>
      <c r="B33" s="63" t="s">
        <v>106</v>
      </c>
      <c r="C33" s="57" t="str">
        <f t="shared" si="0"/>
        <v>2013.IV.n.év</v>
      </c>
      <c r="D33" s="62">
        <v>0.75078328999999999</v>
      </c>
      <c r="E33" s="62"/>
      <c r="F33" s="62"/>
      <c r="G33" s="62"/>
      <c r="H33" s="62"/>
      <c r="I33" s="62"/>
      <c r="J33" s="62"/>
      <c r="K33" s="62">
        <v>3</v>
      </c>
      <c r="L33" s="62">
        <v>0.75078328999999999</v>
      </c>
      <c r="X33" s="61"/>
    </row>
    <row r="34" spans="1:32">
      <c r="A34" s="60">
        <v>41670</v>
      </c>
      <c r="B34" s="63" t="s">
        <v>107</v>
      </c>
      <c r="C34" s="57" t="str">
        <f t="shared" si="0"/>
        <v>2014.I.n.év</v>
      </c>
      <c r="D34" s="62">
        <v>4.3239408E-2</v>
      </c>
      <c r="E34" s="62"/>
      <c r="F34" s="62"/>
      <c r="G34" s="62"/>
      <c r="H34" s="62"/>
      <c r="I34" s="62"/>
      <c r="J34" s="62"/>
      <c r="K34" s="62">
        <v>3</v>
      </c>
      <c r="L34" s="62">
        <v>4.3239408E-2</v>
      </c>
      <c r="X34" s="61"/>
    </row>
    <row r="35" spans="1:32">
      <c r="A35" s="60">
        <v>41759</v>
      </c>
      <c r="B35" s="63" t="s">
        <v>108</v>
      </c>
      <c r="C35" s="57" t="str">
        <f t="shared" si="0"/>
        <v>2014.II.n.év</v>
      </c>
      <c r="D35" s="62">
        <v>-0.55457120156905737</v>
      </c>
      <c r="E35" s="62">
        <v>0.17853551442978555</v>
      </c>
      <c r="F35" s="62">
        <v>0.10142256820334261</v>
      </c>
      <c r="G35" s="62">
        <v>8.5645683935929223E-2</v>
      </c>
      <c r="H35" s="62">
        <v>8.5645683935929237E-2</v>
      </c>
      <c r="I35" s="62">
        <v>0.1014225682033426</v>
      </c>
      <c r="J35" s="62">
        <v>0.17853551442978541</v>
      </c>
      <c r="K35" s="62">
        <v>3</v>
      </c>
      <c r="L35" s="62">
        <v>-0.18896743499999999</v>
      </c>
      <c r="X35" s="61"/>
    </row>
    <row r="36" spans="1:32">
      <c r="A36" s="60">
        <v>41851</v>
      </c>
      <c r="B36" s="63" t="s">
        <v>109</v>
      </c>
      <c r="C36" s="57" t="str">
        <f t="shared" si="0"/>
        <v>2014.III.n.év</v>
      </c>
      <c r="D36" s="62">
        <v>-1.122132067655254</v>
      </c>
      <c r="E36" s="62">
        <v>0.46549507204658347</v>
      </c>
      <c r="F36" s="62">
        <v>0.26443873558575315</v>
      </c>
      <c r="G36" s="62">
        <v>0.22330371602291735</v>
      </c>
      <c r="H36" s="62">
        <v>0.22330371602291735</v>
      </c>
      <c r="I36" s="62">
        <v>0.2644387355857532</v>
      </c>
      <c r="J36" s="62">
        <v>0.46549507204658314</v>
      </c>
      <c r="K36" s="62">
        <v>3</v>
      </c>
      <c r="L36" s="62">
        <v>-0.16889454400000001</v>
      </c>
      <c r="X36" s="61"/>
    </row>
    <row r="37" spans="1:32">
      <c r="A37" s="60">
        <v>41943</v>
      </c>
      <c r="B37" s="63" t="s">
        <v>110</v>
      </c>
      <c r="C37" s="57" t="str">
        <f t="shared" si="0"/>
        <v>2014.IV.n.év</v>
      </c>
      <c r="D37" s="62">
        <v>-1.3279288765708963</v>
      </c>
      <c r="E37" s="62">
        <v>0.73024553947170134</v>
      </c>
      <c r="F37" s="62">
        <v>0.4148383489346763</v>
      </c>
      <c r="G37" s="62">
        <v>0.35030777416451864</v>
      </c>
      <c r="H37" s="62">
        <v>0.35030777416451864</v>
      </c>
      <c r="I37" s="62">
        <v>0.41483834893467642</v>
      </c>
      <c r="J37" s="62">
        <v>0.73024553947170079</v>
      </c>
      <c r="K37" s="62">
        <v>3</v>
      </c>
      <c r="L37" s="62">
        <v>0.167462786</v>
      </c>
      <c r="X37" s="61"/>
    </row>
    <row r="38" spans="1:32">
      <c r="A38" s="60">
        <v>42035</v>
      </c>
      <c r="B38" s="63" t="s">
        <v>151</v>
      </c>
      <c r="C38" s="57" t="str">
        <f t="shared" si="0"/>
        <v>2015.I.n.év</v>
      </c>
      <c r="D38" s="62">
        <v>-0.71163440217598706</v>
      </c>
      <c r="E38" s="62">
        <v>1.027658565828804</v>
      </c>
      <c r="F38" s="62">
        <v>0.58379292946508843</v>
      </c>
      <c r="G38" s="62">
        <v>0.4929804638820946</v>
      </c>
      <c r="H38" s="62">
        <v>0.49298046388209449</v>
      </c>
      <c r="I38" s="62">
        <v>0.58379292946508876</v>
      </c>
      <c r="J38" s="62">
        <v>1.0276585658288031</v>
      </c>
      <c r="K38" s="62">
        <v>3</v>
      </c>
      <c r="L38" s="62">
        <v>1.392797557</v>
      </c>
      <c r="X38" s="61"/>
    </row>
    <row r="39" spans="1:32">
      <c r="A39" s="60">
        <v>42124</v>
      </c>
      <c r="B39" s="63" t="s">
        <v>158</v>
      </c>
      <c r="C39" s="57" t="str">
        <f t="shared" si="0"/>
        <v>2015.II.n.év</v>
      </c>
      <c r="D39" s="62">
        <v>-0.20478663933028374</v>
      </c>
      <c r="E39" s="62">
        <v>1.2835166060086001</v>
      </c>
      <c r="F39" s="62">
        <v>0.72914092710795786</v>
      </c>
      <c r="G39" s="62">
        <v>0.61571871521372579</v>
      </c>
      <c r="H39" s="62">
        <v>0.61571871521372579</v>
      </c>
      <c r="I39" s="62">
        <v>0.72914092710795808</v>
      </c>
      <c r="J39" s="62">
        <v>1.2835166060085994</v>
      </c>
      <c r="K39" s="62">
        <v>3</v>
      </c>
      <c r="L39" s="62">
        <v>2.423589609</v>
      </c>
      <c r="X39" s="61"/>
    </row>
    <row r="40" spans="1:32">
      <c r="A40" s="60">
        <v>42216</v>
      </c>
      <c r="B40" s="63" t="s">
        <v>161</v>
      </c>
      <c r="C40" s="57" t="str">
        <f t="shared" si="0"/>
        <v>2015.III.n.év</v>
      </c>
      <c r="D40" s="62">
        <v>-1.4176441982313825E-2</v>
      </c>
      <c r="E40" s="62">
        <v>1.4185680766972997</v>
      </c>
      <c r="F40" s="62">
        <v>0.80586105218017812</v>
      </c>
      <c r="G40" s="62">
        <v>0.68050456810483606</v>
      </c>
      <c r="H40" s="62">
        <v>0.68050456810483606</v>
      </c>
      <c r="I40" s="62">
        <v>0.80586105218017812</v>
      </c>
      <c r="J40" s="62">
        <v>1.4185680766972988</v>
      </c>
      <c r="K40" s="62">
        <v>3</v>
      </c>
      <c r="L40" s="62">
        <v>2.890757255</v>
      </c>
      <c r="X40" s="61"/>
    </row>
    <row r="41" spans="1:32">
      <c r="A41" s="60">
        <v>42308</v>
      </c>
      <c r="B41" s="57" t="s">
        <v>168</v>
      </c>
      <c r="C41" s="57" t="str">
        <f t="shared" si="0"/>
        <v>2015.IV.n.év</v>
      </c>
      <c r="D41" s="62">
        <v>7.8213575498828902E-2</v>
      </c>
      <c r="E41" s="62">
        <v>1.4838913150450552</v>
      </c>
      <c r="F41" s="62">
        <v>0.84296991882639372</v>
      </c>
      <c r="G41" s="62">
        <v>0.71184092962972212</v>
      </c>
      <c r="H41" s="62">
        <v>0.71184092962972212</v>
      </c>
      <c r="I41" s="62">
        <v>0.84296991882639416</v>
      </c>
      <c r="J41" s="62">
        <v>1.4838913150450539</v>
      </c>
      <c r="K41" s="62">
        <v>3</v>
      </c>
      <c r="L41" s="62">
        <v>3.116915739</v>
      </c>
      <c r="X41" s="61"/>
    </row>
    <row r="42" spans="1:32">
      <c r="A42" s="60">
        <v>42400</v>
      </c>
      <c r="B42" s="63" t="s">
        <v>185</v>
      </c>
      <c r="C42" s="57" t="str">
        <f t="shared" si="0"/>
        <v>2016.I.n.év</v>
      </c>
      <c r="D42" s="62">
        <v>-8.3022549521423628E-2</v>
      </c>
      <c r="E42" s="62">
        <v>1.514260008435274</v>
      </c>
      <c r="F42" s="62">
        <v>0.86022178541693251</v>
      </c>
      <c r="G42" s="62">
        <v>0.72640916566921732</v>
      </c>
      <c r="H42" s="62">
        <v>0.72640916566921732</v>
      </c>
      <c r="I42" s="62">
        <v>0.86022178541693251</v>
      </c>
      <c r="J42" s="62">
        <v>1.5142600084352731</v>
      </c>
      <c r="K42" s="62">
        <v>3</v>
      </c>
      <c r="L42" s="62">
        <v>3.0178684100000002</v>
      </c>
    </row>
    <row r="43" spans="1:32">
      <c r="A43" s="60">
        <v>42490</v>
      </c>
      <c r="B43" s="63" t="s">
        <v>257</v>
      </c>
      <c r="C43" s="57" t="str">
        <f t="shared" si="0"/>
        <v>2016.II.n.év</v>
      </c>
      <c r="D43" s="62">
        <v>-0.12883851706254257</v>
      </c>
      <c r="E43" s="62">
        <v>1.5281279342110263</v>
      </c>
      <c r="F43" s="62">
        <v>0.86809988548191042</v>
      </c>
      <c r="G43" s="62">
        <v>0.73306178036960601</v>
      </c>
      <c r="H43" s="62">
        <v>0.73306178036960601</v>
      </c>
      <c r="I43" s="62">
        <v>0.86809988548191086</v>
      </c>
      <c r="J43" s="62">
        <v>1.5281279342110254</v>
      </c>
      <c r="K43" s="62">
        <v>3</v>
      </c>
      <c r="L43" s="62">
        <v>3.0004510830000002</v>
      </c>
    </row>
    <row r="44" spans="1:32">
      <c r="A44" s="60"/>
      <c r="B44" s="63"/>
      <c r="D44" s="62"/>
      <c r="E44" s="62"/>
      <c r="F44" s="62"/>
      <c r="G44" s="62"/>
      <c r="H44" s="62"/>
      <c r="I44" s="62"/>
      <c r="J44" s="62"/>
      <c r="K44" s="62"/>
      <c r="L44" s="62"/>
      <c r="X44" s="61"/>
      <c r="Y44" s="61"/>
      <c r="Z44" s="61"/>
      <c r="AA44" s="61"/>
      <c r="AB44" s="61"/>
      <c r="AC44" s="61"/>
      <c r="AD44" s="61"/>
      <c r="AE44" s="61"/>
      <c r="AF44" s="61"/>
    </row>
    <row r="45" spans="1:32">
      <c r="A45" s="60"/>
      <c r="D45" s="62"/>
      <c r="E45" s="62"/>
      <c r="F45" s="62"/>
      <c r="G45" s="62"/>
      <c r="H45" s="62"/>
      <c r="I45" s="62"/>
      <c r="J45" s="62"/>
      <c r="K45" s="62"/>
      <c r="L45" s="62"/>
      <c r="X45" s="61"/>
      <c r="Y45" s="61"/>
      <c r="Z45" s="61"/>
      <c r="AA45" s="61"/>
      <c r="AB45" s="61"/>
      <c r="AC45" s="61"/>
      <c r="AD45" s="61"/>
      <c r="AE45" s="61"/>
      <c r="AF45" s="61"/>
    </row>
    <row r="46" spans="1:32">
      <c r="X46" s="61"/>
      <c r="Y46" s="61"/>
      <c r="Z46" s="61"/>
      <c r="AA46" s="61"/>
      <c r="AB46" s="61"/>
      <c r="AC46" s="61"/>
      <c r="AD46" s="61"/>
      <c r="AE46" s="61"/>
      <c r="AF46" s="61"/>
    </row>
    <row r="47" spans="1:32">
      <c r="X47" s="61"/>
      <c r="Y47" s="61"/>
      <c r="Z47" s="61"/>
      <c r="AA47" s="61"/>
      <c r="AB47" s="61"/>
      <c r="AC47" s="61"/>
      <c r="AD47" s="61"/>
      <c r="AE47" s="61"/>
      <c r="AF47" s="61"/>
    </row>
    <row r="48" spans="1:32">
      <c r="X48" s="61"/>
      <c r="Y48" s="61"/>
      <c r="Z48" s="61"/>
      <c r="AA48" s="61"/>
      <c r="AB48" s="61"/>
      <c r="AC48" s="61"/>
      <c r="AD48" s="61"/>
      <c r="AE48" s="61"/>
      <c r="AF48" s="61"/>
    </row>
    <row r="49" spans="24:32">
      <c r="X49" s="61"/>
      <c r="Y49" s="61"/>
      <c r="Z49" s="61"/>
      <c r="AA49" s="61"/>
      <c r="AB49" s="61"/>
      <c r="AC49" s="61"/>
      <c r="AD49" s="61"/>
      <c r="AE49" s="61"/>
      <c r="AF49" s="61"/>
    </row>
    <row r="50" spans="24:32">
      <c r="X50" s="61"/>
      <c r="Y50" s="61"/>
      <c r="Z50" s="61"/>
      <c r="AA50" s="61"/>
      <c r="AB50" s="61"/>
      <c r="AC50" s="61"/>
      <c r="AD50" s="61"/>
      <c r="AE50" s="61"/>
      <c r="AF50" s="61"/>
    </row>
    <row r="51" spans="24:32">
      <c r="X51" s="61"/>
      <c r="Y51" s="61"/>
      <c r="Z51" s="61"/>
      <c r="AA51" s="61"/>
      <c r="AB51" s="61"/>
      <c r="AC51" s="61"/>
      <c r="AD51" s="61"/>
      <c r="AE51" s="61"/>
      <c r="AF51" s="61"/>
    </row>
    <row r="52" spans="24:32">
      <c r="X52" s="61"/>
      <c r="Y52" s="61"/>
      <c r="Z52" s="61"/>
      <c r="AA52" s="61"/>
      <c r="AB52" s="61"/>
      <c r="AC52" s="61"/>
      <c r="AD52" s="61"/>
      <c r="AE52" s="61"/>
      <c r="AF52" s="61"/>
    </row>
    <row r="53" spans="24:32">
      <c r="X53" s="61"/>
      <c r="Y53" s="61"/>
      <c r="Z53" s="61"/>
      <c r="AA53" s="61"/>
      <c r="AB53" s="61"/>
      <c r="AC53" s="61"/>
      <c r="AD53" s="61"/>
      <c r="AE53" s="61"/>
      <c r="AF53" s="61"/>
    </row>
    <row r="54" spans="24:32">
      <c r="X54" s="61"/>
      <c r="Y54" s="61"/>
      <c r="Z54" s="61"/>
      <c r="AA54" s="61"/>
      <c r="AB54" s="61"/>
      <c r="AC54" s="61"/>
      <c r="AD54" s="61"/>
      <c r="AE54" s="61"/>
      <c r="AF54" s="61"/>
    </row>
    <row r="55" spans="24:32">
      <c r="X55" s="61"/>
      <c r="Y55" s="61"/>
      <c r="Z55" s="61"/>
      <c r="AA55" s="61"/>
      <c r="AB55" s="61"/>
      <c r="AC55" s="61"/>
      <c r="AD55" s="61"/>
      <c r="AE55" s="61"/>
      <c r="AF55" s="61"/>
    </row>
    <row r="56" spans="24:32">
      <c r="X56" s="61"/>
      <c r="Y56" s="61"/>
      <c r="Z56" s="61"/>
      <c r="AA56" s="61"/>
      <c r="AB56" s="61"/>
      <c r="AC56" s="61"/>
      <c r="AD56" s="61"/>
      <c r="AE56" s="61"/>
      <c r="AF56" s="61"/>
    </row>
    <row r="57" spans="24:32">
      <c r="X57" s="61"/>
      <c r="Y57" s="61"/>
      <c r="Z57" s="61"/>
      <c r="AA57" s="61"/>
      <c r="AB57" s="61"/>
      <c r="AC57" s="61"/>
      <c r="AD57" s="61"/>
      <c r="AE57" s="61"/>
      <c r="AF57" s="61"/>
    </row>
    <row r="58" spans="24:32">
      <c r="X58" s="61"/>
      <c r="Y58" s="61"/>
      <c r="Z58" s="61"/>
      <c r="AA58" s="61"/>
      <c r="AB58" s="61"/>
      <c r="AC58" s="61"/>
      <c r="AD58" s="61"/>
      <c r="AE58" s="61"/>
      <c r="AF58" s="61"/>
    </row>
    <row r="59" spans="24:32">
      <c r="X59" s="61"/>
      <c r="Y59" s="61"/>
      <c r="Z59" s="61"/>
      <c r="AA59" s="61"/>
      <c r="AB59" s="61"/>
      <c r="AC59" s="61"/>
      <c r="AD59" s="61"/>
      <c r="AE59" s="61"/>
      <c r="AF59" s="61"/>
    </row>
    <row r="60" spans="24:32">
      <c r="X60" s="61"/>
      <c r="Y60" s="61"/>
      <c r="Z60" s="61"/>
      <c r="AA60" s="61"/>
      <c r="AB60" s="61"/>
      <c r="AC60" s="61"/>
      <c r="AD60" s="61"/>
      <c r="AE60" s="61"/>
      <c r="AF60" s="61"/>
    </row>
    <row r="61" spans="24:32">
      <c r="X61" s="61"/>
      <c r="Y61" s="61"/>
      <c r="Z61" s="61"/>
      <c r="AA61" s="61"/>
      <c r="AB61" s="61"/>
      <c r="AC61" s="61"/>
      <c r="AD61" s="61"/>
      <c r="AE61" s="61"/>
      <c r="AF61" s="61"/>
    </row>
    <row r="62" spans="24:32">
      <c r="X62" s="61"/>
      <c r="Y62" s="61"/>
      <c r="Z62" s="61"/>
      <c r="AA62" s="61"/>
      <c r="AB62" s="61"/>
      <c r="AC62" s="61"/>
      <c r="AD62" s="61"/>
      <c r="AE62" s="61"/>
      <c r="AF62" s="61"/>
    </row>
    <row r="63" spans="24:32">
      <c r="X63" s="61"/>
      <c r="Y63" s="61"/>
      <c r="Z63" s="61"/>
      <c r="AA63" s="61"/>
      <c r="AB63" s="61"/>
      <c r="AC63" s="61"/>
      <c r="AD63" s="61"/>
      <c r="AE63" s="61"/>
      <c r="AF63" s="61"/>
    </row>
    <row r="64" spans="24:32">
      <c r="X64" s="61"/>
      <c r="Y64" s="61"/>
      <c r="Z64" s="61"/>
      <c r="AA64" s="61"/>
      <c r="AB64" s="61"/>
      <c r="AC64" s="61"/>
      <c r="AD64" s="61"/>
      <c r="AE64" s="61"/>
      <c r="AF64" s="61"/>
    </row>
    <row r="65" spans="24:32">
      <c r="X65" s="61"/>
      <c r="Y65" s="61"/>
      <c r="Z65" s="61"/>
      <c r="AA65" s="61"/>
      <c r="AB65" s="61"/>
      <c r="AC65" s="61"/>
      <c r="AD65" s="61"/>
      <c r="AE65" s="61"/>
      <c r="AF65" s="61"/>
    </row>
    <row r="66" spans="24:32">
      <c r="X66" s="61"/>
      <c r="Y66" s="61"/>
      <c r="Z66" s="61"/>
      <c r="AA66" s="61"/>
      <c r="AB66" s="61"/>
      <c r="AC66" s="61"/>
      <c r="AD66" s="61"/>
      <c r="AE66" s="61"/>
      <c r="AF66" s="61"/>
    </row>
    <row r="67" spans="24:32">
      <c r="X67" s="61"/>
      <c r="Y67" s="61"/>
      <c r="Z67" s="61"/>
      <c r="AA67" s="61"/>
      <c r="AB67" s="61"/>
      <c r="AC67" s="61"/>
      <c r="AD67" s="61"/>
      <c r="AE67" s="61"/>
      <c r="AF67" s="61"/>
    </row>
    <row r="68" spans="24:32">
      <c r="X68" s="61"/>
      <c r="Y68" s="61"/>
      <c r="Z68" s="61"/>
      <c r="AA68" s="61"/>
      <c r="AB68" s="61"/>
      <c r="AC68" s="61"/>
      <c r="AD68" s="61"/>
      <c r="AE68" s="61"/>
      <c r="AF68" s="61"/>
    </row>
    <row r="69" spans="24:32">
      <c r="X69" s="61"/>
      <c r="Y69" s="61"/>
      <c r="Z69" s="61"/>
      <c r="AA69" s="61"/>
      <c r="AB69" s="61"/>
      <c r="AC69" s="61"/>
      <c r="AD69" s="61"/>
      <c r="AE69" s="61"/>
      <c r="AF69" s="61"/>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8"/>
  <sheetViews>
    <sheetView showGridLines="0" zoomScaleNormal="100" workbookViewId="0">
      <pane xSplit="1" ySplit="17" topLeftCell="B18" activePane="bottomRight" state="frozen"/>
      <selection activeCell="B3" sqref="B3"/>
      <selection pane="topRight" activeCell="B3" sqref="B3"/>
      <selection pane="bottomLeft" activeCell="B3" sqref="B3"/>
      <selection pane="bottomRight" sqref="A1:B1"/>
    </sheetView>
  </sheetViews>
  <sheetFormatPr defaultRowHeight="12"/>
  <cols>
    <col min="1" max="1" width="12.140625" style="72" bestFit="1" customWidth="1"/>
    <col min="2" max="4" width="9.140625" style="72"/>
    <col min="5" max="5" width="11.140625" style="72" customWidth="1"/>
    <col min="6" max="6" width="11.28515625" style="72" customWidth="1"/>
    <col min="7" max="8" width="9.140625" style="73"/>
    <col min="9" max="16384" width="9.140625" style="72"/>
  </cols>
  <sheetData>
    <row r="1" spans="1:5">
      <c r="A1" s="70"/>
      <c r="B1" s="71"/>
      <c r="C1" s="71"/>
      <c r="D1" s="71"/>
    </row>
    <row r="2" spans="1:5">
      <c r="A2" s="70" t="s">
        <v>0</v>
      </c>
      <c r="B2" s="74" t="s">
        <v>286</v>
      </c>
      <c r="C2" s="71"/>
      <c r="D2" s="71"/>
    </row>
    <row r="3" spans="1:5">
      <c r="A3" s="70" t="s">
        <v>34</v>
      </c>
      <c r="B3" s="71" t="s">
        <v>289</v>
      </c>
      <c r="C3" s="71"/>
      <c r="D3" s="71"/>
    </row>
    <row r="4" spans="1:5">
      <c r="A4" s="70" t="s">
        <v>29</v>
      </c>
      <c r="B4" s="71" t="s">
        <v>294</v>
      </c>
      <c r="C4" s="71"/>
      <c r="D4" s="71"/>
    </row>
    <row r="5" spans="1:5">
      <c r="A5" s="70" t="s">
        <v>211</v>
      </c>
      <c r="B5" s="71" t="s">
        <v>295</v>
      </c>
      <c r="C5" s="71"/>
      <c r="D5" s="71"/>
    </row>
    <row r="6" spans="1:5">
      <c r="A6" s="154" t="s">
        <v>203</v>
      </c>
      <c r="B6" s="71" t="s">
        <v>207</v>
      </c>
      <c r="C6" s="71"/>
      <c r="D6" s="71"/>
    </row>
    <row r="7" spans="1:5">
      <c r="A7" s="154" t="s">
        <v>206</v>
      </c>
      <c r="B7" s="71" t="s">
        <v>207</v>
      </c>
      <c r="C7" s="71"/>
      <c r="D7" s="71"/>
    </row>
    <row r="8" spans="1:5">
      <c r="A8" s="154"/>
      <c r="B8" s="76" t="s">
        <v>263</v>
      </c>
      <c r="C8" s="71"/>
      <c r="D8" s="71"/>
    </row>
    <row r="9" spans="1:5">
      <c r="A9" s="154"/>
      <c r="B9" s="71"/>
      <c r="C9" s="71"/>
      <c r="D9" s="71"/>
    </row>
    <row r="10" spans="1:5">
      <c r="A10" s="154"/>
      <c r="B10" s="71"/>
      <c r="C10" s="71"/>
      <c r="D10" s="71"/>
    </row>
    <row r="11" spans="1:5">
      <c r="A11" s="154"/>
      <c r="B11" s="71"/>
      <c r="C11" s="71"/>
      <c r="D11" s="71"/>
    </row>
    <row r="12" spans="1:5">
      <c r="A12" s="70" t="s">
        <v>11</v>
      </c>
      <c r="B12" s="77" t="s">
        <v>12</v>
      </c>
      <c r="C12" s="77"/>
      <c r="D12" s="77" t="s">
        <v>13</v>
      </c>
    </row>
    <row r="13" spans="1:5">
      <c r="A13" s="70"/>
      <c r="B13" s="71" t="s">
        <v>18</v>
      </c>
      <c r="C13" s="71"/>
      <c r="D13" s="71"/>
    </row>
    <row r="14" spans="1:5">
      <c r="A14" s="70"/>
      <c r="B14" s="71" t="s">
        <v>31</v>
      </c>
      <c r="C14" s="71"/>
      <c r="D14" s="71"/>
    </row>
    <row r="15" spans="1:5">
      <c r="A15" s="74"/>
      <c r="C15" s="74"/>
      <c r="D15" s="74"/>
    </row>
    <row r="16" spans="1:5" ht="24">
      <c r="A16" s="74"/>
      <c r="B16" s="155" t="s">
        <v>71</v>
      </c>
      <c r="C16" s="155" t="s">
        <v>223</v>
      </c>
      <c r="D16" s="155" t="s">
        <v>224</v>
      </c>
      <c r="E16" s="78" t="s">
        <v>288</v>
      </c>
    </row>
    <row r="17" spans="1:10" s="73" customFormat="1" ht="27" customHeight="1">
      <c r="A17" s="72"/>
      <c r="B17" s="156" t="s">
        <v>71</v>
      </c>
      <c r="C17" s="155" t="s">
        <v>225</v>
      </c>
      <c r="D17" s="155" t="s">
        <v>226</v>
      </c>
      <c r="E17" s="78" t="s">
        <v>287</v>
      </c>
      <c r="F17" s="72"/>
      <c r="I17" s="72"/>
      <c r="J17" s="72"/>
    </row>
    <row r="18" spans="1:10" s="73" customFormat="1">
      <c r="A18" s="84">
        <v>41275</v>
      </c>
      <c r="B18" s="157">
        <v>3.7169918492455309</v>
      </c>
      <c r="C18" s="86">
        <v>3.7169918492455309</v>
      </c>
      <c r="D18" s="72"/>
      <c r="E18" s="72"/>
      <c r="F18" s="72"/>
      <c r="I18" s="72"/>
      <c r="J18" s="72"/>
    </row>
    <row r="19" spans="1:10" s="73" customFormat="1">
      <c r="A19" s="84">
        <v>41306</v>
      </c>
      <c r="B19" s="157">
        <v>2.7804965967721529</v>
      </c>
      <c r="C19" s="86">
        <v>2.7804965967721529</v>
      </c>
      <c r="D19" s="72"/>
      <c r="E19" s="72"/>
      <c r="F19" s="72"/>
      <c r="I19" s="72"/>
      <c r="J19" s="72"/>
    </row>
    <row r="20" spans="1:10" s="73" customFormat="1">
      <c r="A20" s="84">
        <v>41334</v>
      </c>
      <c r="B20" s="157">
        <v>2.2255184719153789</v>
      </c>
      <c r="C20" s="86">
        <v>2.2255184719153789</v>
      </c>
      <c r="D20" s="72"/>
      <c r="E20" s="72"/>
      <c r="F20" s="72"/>
      <c r="I20" s="72"/>
      <c r="J20" s="72"/>
    </row>
    <row r="21" spans="1:10" s="73" customFormat="1">
      <c r="A21" s="84">
        <v>41365</v>
      </c>
      <c r="B21" s="157">
        <v>1.6883769546178371</v>
      </c>
      <c r="C21" s="86">
        <v>1.6883769546178371</v>
      </c>
      <c r="D21" s="72"/>
      <c r="E21" s="72"/>
      <c r="F21" s="72"/>
      <c r="I21" s="72"/>
      <c r="J21" s="72"/>
    </row>
    <row r="22" spans="1:10" s="73" customFormat="1">
      <c r="A22" s="84">
        <v>41395</v>
      </c>
      <c r="B22" s="157">
        <v>1.7561482773411257</v>
      </c>
      <c r="C22" s="86">
        <v>1.7561482773411257</v>
      </c>
      <c r="D22" s="72"/>
      <c r="E22" s="72"/>
      <c r="F22" s="72"/>
      <c r="I22" s="72"/>
      <c r="J22" s="72"/>
    </row>
    <row r="23" spans="1:10" s="73" customFormat="1">
      <c r="A23" s="84">
        <v>41426</v>
      </c>
      <c r="B23" s="157">
        <v>1.9225695100686124</v>
      </c>
      <c r="C23" s="86">
        <v>1.9225695100686124</v>
      </c>
      <c r="D23" s="72"/>
      <c r="E23" s="72"/>
      <c r="F23" s="72"/>
      <c r="I23" s="72"/>
      <c r="J23" s="72"/>
    </row>
    <row r="24" spans="1:10" s="73" customFormat="1">
      <c r="A24" s="84">
        <v>41456</v>
      </c>
      <c r="B24" s="157">
        <v>1.7545255250372378</v>
      </c>
      <c r="C24" s="86">
        <v>1.7545255250372378</v>
      </c>
      <c r="D24" s="72"/>
      <c r="E24" s="72"/>
      <c r="F24" s="72"/>
      <c r="I24" s="72"/>
      <c r="J24" s="72"/>
    </row>
    <row r="25" spans="1:10" s="73" customFormat="1">
      <c r="A25" s="84">
        <v>41487</v>
      </c>
      <c r="B25" s="157">
        <v>1.34330660778663</v>
      </c>
      <c r="C25" s="86">
        <v>1.34330660778663</v>
      </c>
      <c r="D25" s="72"/>
      <c r="E25" s="72"/>
      <c r="F25" s="72"/>
      <c r="I25" s="72"/>
      <c r="J25" s="72"/>
    </row>
    <row r="26" spans="1:10" s="73" customFormat="1">
      <c r="A26" s="84">
        <v>41518</v>
      </c>
      <c r="B26" s="157">
        <v>1.3710606097958618</v>
      </c>
      <c r="C26" s="86">
        <v>1.3710606097958618</v>
      </c>
      <c r="D26" s="72"/>
      <c r="E26" s="72"/>
      <c r="F26" s="72"/>
      <c r="I26" s="72"/>
      <c r="J26" s="72"/>
    </row>
    <row r="27" spans="1:10" s="73" customFormat="1">
      <c r="A27" s="84">
        <v>41548</v>
      </c>
      <c r="B27" s="157">
        <v>0.91132193042523113</v>
      </c>
      <c r="C27" s="86">
        <v>0.91132193042523113</v>
      </c>
      <c r="D27" s="72"/>
      <c r="E27" s="72"/>
      <c r="F27" s="72"/>
      <c r="I27" s="72"/>
      <c r="J27" s="72"/>
    </row>
    <row r="28" spans="1:10" s="73" customFormat="1">
      <c r="A28" s="84">
        <v>41579</v>
      </c>
      <c r="B28" s="157">
        <v>0.91593030816623866</v>
      </c>
      <c r="C28" s="86">
        <v>0.91593030816623866</v>
      </c>
      <c r="D28" s="72"/>
      <c r="E28" s="72"/>
      <c r="F28" s="72"/>
      <c r="I28" s="72"/>
      <c r="J28" s="72"/>
    </row>
    <row r="29" spans="1:10" s="73" customFormat="1">
      <c r="A29" s="84">
        <v>41609</v>
      </c>
      <c r="B29" s="157">
        <v>0.42506276944780552</v>
      </c>
      <c r="C29" s="86">
        <v>0.42506276944780552</v>
      </c>
      <c r="D29" s="72"/>
      <c r="E29" s="72"/>
      <c r="F29" s="72"/>
      <c r="I29" s="72"/>
      <c r="J29" s="72"/>
    </row>
    <row r="30" spans="1:10" s="73" customFormat="1">
      <c r="A30" s="84">
        <v>41640</v>
      </c>
      <c r="B30" s="157">
        <v>0</v>
      </c>
      <c r="C30" s="86">
        <v>0</v>
      </c>
      <c r="D30" s="72"/>
      <c r="E30" s="72"/>
      <c r="F30" s="72"/>
      <c r="I30" s="72"/>
      <c r="J30" s="72"/>
    </row>
    <row r="31" spans="1:10" s="73" customFormat="1">
      <c r="A31" s="84">
        <v>41671</v>
      </c>
      <c r="B31" s="157">
        <v>0.10315388802861492</v>
      </c>
      <c r="C31" s="86">
        <v>0.10315388802861492</v>
      </c>
      <c r="D31" s="72"/>
      <c r="E31" s="72"/>
      <c r="F31" s="72"/>
      <c r="I31" s="72"/>
      <c r="J31" s="72"/>
    </row>
    <row r="32" spans="1:10" s="73" customFormat="1">
      <c r="A32" s="84">
        <v>41699</v>
      </c>
      <c r="B32" s="157">
        <v>7.7117957443746832E-2</v>
      </c>
      <c r="C32" s="86">
        <v>7.7117957443746832E-2</v>
      </c>
      <c r="D32" s="72"/>
      <c r="E32" s="72"/>
      <c r="F32" s="72"/>
      <c r="I32" s="72"/>
      <c r="J32" s="72"/>
    </row>
    <row r="33" spans="1:5">
      <c r="A33" s="84">
        <v>41730</v>
      </c>
      <c r="B33" s="157">
        <v>-8.7189940139055011E-2</v>
      </c>
      <c r="C33" s="86">
        <v>-8.7189940139055011E-2</v>
      </c>
    </row>
    <row r="34" spans="1:5">
      <c r="A34" s="84">
        <v>41760</v>
      </c>
      <c r="B34" s="157">
        <v>-0.13303501866887757</v>
      </c>
      <c r="C34" s="86">
        <v>-0.13303501866887757</v>
      </c>
      <c r="D34" s="88"/>
      <c r="E34" s="88"/>
    </row>
    <row r="35" spans="1:5">
      <c r="A35" s="84">
        <v>41791</v>
      </c>
      <c r="B35" s="157">
        <v>-0.33251777763754831</v>
      </c>
      <c r="C35" s="87">
        <v>-0.52325023978821961</v>
      </c>
      <c r="D35" s="87">
        <v>0.1907324621506713</v>
      </c>
      <c r="E35" s="87">
        <v>0.1907324621506713</v>
      </c>
    </row>
    <row r="36" spans="1:5">
      <c r="A36" s="84">
        <v>41821</v>
      </c>
      <c r="B36" s="157">
        <v>-0.11379652250759875</v>
      </c>
      <c r="C36" s="87">
        <v>-0.619358969559066</v>
      </c>
      <c r="D36" s="87">
        <v>0.50556244705146725</v>
      </c>
      <c r="E36" s="87">
        <v>0.50556244705146725</v>
      </c>
    </row>
    <row r="37" spans="1:5">
      <c r="A37" s="84">
        <v>41852</v>
      </c>
      <c r="B37" s="157">
        <v>5.509114736143772E-2</v>
      </c>
      <c r="C37" s="87">
        <v>-0.66096404785531016</v>
      </c>
      <c r="D37" s="87">
        <v>0.71605519521674788</v>
      </c>
      <c r="E37" s="87">
        <v>0.71605519521674788</v>
      </c>
    </row>
    <row r="38" spans="1:5">
      <c r="A38" s="84">
        <v>41883</v>
      </c>
      <c r="B38" s="157">
        <v>-0.44685248545926015</v>
      </c>
      <c r="C38" s="87">
        <v>-1.2313967559297385</v>
      </c>
      <c r="D38" s="87">
        <v>0.78454427047047837</v>
      </c>
      <c r="E38" s="87">
        <v>0.78454427047047837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93"/>
  <sheetViews>
    <sheetView showGridLines="0" zoomScaleNormal="100" workbookViewId="0">
      <pane xSplit="1" ySplit="13" topLeftCell="B14" activePane="bottomRight" state="frozen"/>
      <selection activeCell="B3" sqref="B3"/>
      <selection pane="topRight" activeCell="B3" sqref="B3"/>
      <selection pane="bottomLeft" activeCell="B3" sqref="B3"/>
      <selection pane="bottomRight" sqref="A1:B1"/>
    </sheetView>
  </sheetViews>
  <sheetFormatPr defaultColWidth="9.140625" defaultRowHeight="12"/>
  <cols>
    <col min="1" max="1" width="10.42578125" style="65" bestFit="1" customWidth="1"/>
    <col min="2" max="3" width="9.140625" style="65"/>
    <col min="4" max="4" width="10" style="65" bestFit="1" customWidth="1"/>
    <col min="5" max="16384" width="9.140625" style="65"/>
  </cols>
  <sheetData>
    <row r="1" spans="1:5">
      <c r="A1" s="64"/>
    </row>
    <row r="2" spans="1:5">
      <c r="A2" s="64" t="s">
        <v>0</v>
      </c>
      <c r="B2" s="65" t="s">
        <v>186</v>
      </c>
    </row>
    <row r="3" spans="1:5">
      <c r="A3" s="64" t="s">
        <v>34</v>
      </c>
      <c r="B3" s="65" t="s">
        <v>187</v>
      </c>
    </row>
    <row r="4" spans="1:5">
      <c r="A4" s="22" t="s">
        <v>29</v>
      </c>
      <c r="B4" s="65" t="s">
        <v>290</v>
      </c>
    </row>
    <row r="5" spans="1:5">
      <c r="A5" s="22" t="s">
        <v>211</v>
      </c>
      <c r="B5" s="65" t="s">
        <v>291</v>
      </c>
    </row>
    <row r="6" spans="1:5">
      <c r="A6" s="22" t="s">
        <v>203</v>
      </c>
      <c r="B6" s="23" t="s">
        <v>292</v>
      </c>
    </row>
    <row r="7" spans="1:5">
      <c r="A7" s="22" t="s">
        <v>206</v>
      </c>
      <c r="B7" s="23" t="s">
        <v>293</v>
      </c>
    </row>
    <row r="8" spans="1:5">
      <c r="A8" s="22"/>
      <c r="B8" s="66" t="s">
        <v>263</v>
      </c>
    </row>
    <row r="9" spans="1:5">
      <c r="A9" s="22"/>
      <c r="B9" s="23"/>
    </row>
    <row r="10" spans="1:5">
      <c r="A10" s="22"/>
      <c r="B10" s="23"/>
    </row>
    <row r="11" spans="1:5">
      <c r="A11" s="64"/>
    </row>
    <row r="12" spans="1:5">
      <c r="A12" s="64"/>
      <c r="B12" s="65" t="s">
        <v>186</v>
      </c>
      <c r="C12" s="65" t="s">
        <v>188</v>
      </c>
      <c r="D12" s="65" t="s">
        <v>189</v>
      </c>
      <c r="E12" s="65" t="s">
        <v>190</v>
      </c>
    </row>
    <row r="13" spans="1:5">
      <c r="A13" s="64"/>
      <c r="B13" s="65" t="s">
        <v>187</v>
      </c>
      <c r="C13" s="65" t="s">
        <v>188</v>
      </c>
      <c r="D13" s="65" t="s">
        <v>189</v>
      </c>
      <c r="E13" s="65" t="s">
        <v>191</v>
      </c>
    </row>
    <row r="14" spans="1:5">
      <c r="A14" s="67">
        <v>37257</v>
      </c>
      <c r="B14" s="68"/>
    </row>
    <row r="15" spans="1:5">
      <c r="A15" s="67">
        <v>37288</v>
      </c>
      <c r="B15" s="68"/>
    </row>
    <row r="16" spans="1:5">
      <c r="A16" s="67">
        <v>37316</v>
      </c>
      <c r="B16" s="68"/>
    </row>
    <row r="17" spans="1:2">
      <c r="A17" s="67">
        <v>37347</v>
      </c>
      <c r="B17" s="68"/>
    </row>
    <row r="18" spans="1:2">
      <c r="A18" s="67">
        <v>37377</v>
      </c>
      <c r="B18" s="68"/>
    </row>
    <row r="19" spans="1:2">
      <c r="A19" s="67">
        <v>37408</v>
      </c>
      <c r="B19" s="68"/>
    </row>
    <row r="20" spans="1:2">
      <c r="A20" s="67">
        <v>37438</v>
      </c>
      <c r="B20" s="68"/>
    </row>
    <row r="21" spans="1:2">
      <c r="A21" s="67">
        <v>37469</v>
      </c>
      <c r="B21" s="68"/>
    </row>
    <row r="22" spans="1:2">
      <c r="A22" s="67">
        <v>37500</v>
      </c>
      <c r="B22" s="68"/>
    </row>
    <row r="23" spans="1:2">
      <c r="A23" s="67">
        <v>37530</v>
      </c>
      <c r="B23" s="68"/>
    </row>
    <row r="24" spans="1:2">
      <c r="A24" s="67">
        <v>37561</v>
      </c>
      <c r="B24" s="68"/>
    </row>
    <row r="25" spans="1:2">
      <c r="A25" s="67">
        <v>37591</v>
      </c>
      <c r="B25" s="68"/>
    </row>
    <row r="26" spans="1:2">
      <c r="A26" s="67">
        <v>37622</v>
      </c>
      <c r="B26" s="68"/>
    </row>
    <row r="27" spans="1:2">
      <c r="A27" s="67">
        <v>37653</v>
      </c>
      <c r="B27" s="68"/>
    </row>
    <row r="28" spans="1:2">
      <c r="A28" s="67">
        <v>37681</v>
      </c>
      <c r="B28" s="68"/>
    </row>
    <row r="29" spans="1:2">
      <c r="A29" s="67">
        <v>37712</v>
      </c>
      <c r="B29" s="68"/>
    </row>
    <row r="30" spans="1:2">
      <c r="A30" s="67">
        <v>37742</v>
      </c>
      <c r="B30" s="68"/>
    </row>
    <row r="31" spans="1:2">
      <c r="A31" s="67">
        <v>37773</v>
      </c>
      <c r="B31" s="68"/>
    </row>
    <row r="32" spans="1:2">
      <c r="A32" s="67">
        <v>37803</v>
      </c>
      <c r="B32" s="68"/>
    </row>
    <row r="33" spans="1:2">
      <c r="A33" s="67">
        <v>37834</v>
      </c>
      <c r="B33" s="68"/>
    </row>
    <row r="34" spans="1:2">
      <c r="A34" s="67">
        <v>37865</v>
      </c>
      <c r="B34" s="68"/>
    </row>
    <row r="35" spans="1:2">
      <c r="A35" s="67">
        <v>37895</v>
      </c>
      <c r="B35" s="68"/>
    </row>
    <row r="36" spans="1:2">
      <c r="A36" s="67">
        <v>37926</v>
      </c>
      <c r="B36" s="68"/>
    </row>
    <row r="37" spans="1:2">
      <c r="A37" s="67">
        <v>37956</v>
      </c>
      <c r="B37" s="68"/>
    </row>
    <row r="38" spans="1:2">
      <c r="A38" s="67">
        <v>37987</v>
      </c>
      <c r="B38" s="68">
        <v>1.8802154853702291</v>
      </c>
    </row>
    <row r="39" spans="1:2">
      <c r="A39" s="67">
        <v>38018</v>
      </c>
      <c r="B39" s="68">
        <v>1.6090019981070469</v>
      </c>
    </row>
    <row r="40" spans="1:2">
      <c r="A40" s="67">
        <v>38047</v>
      </c>
      <c r="B40" s="68">
        <v>1.6720660466088617</v>
      </c>
    </row>
    <row r="41" spans="1:2">
      <c r="A41" s="67">
        <v>38078</v>
      </c>
      <c r="B41" s="68">
        <v>2.0361282238696958</v>
      </c>
    </row>
    <row r="42" spans="1:2">
      <c r="A42" s="67">
        <v>38108</v>
      </c>
      <c r="B42" s="68">
        <v>2.4662974187480415</v>
      </c>
    </row>
    <row r="43" spans="1:2">
      <c r="A43" s="67">
        <v>38139</v>
      </c>
      <c r="B43" s="68">
        <v>2.380703769447635</v>
      </c>
    </row>
    <row r="44" spans="1:2">
      <c r="A44" s="67">
        <v>38169</v>
      </c>
      <c r="B44" s="68">
        <v>2.2886404012958366</v>
      </c>
    </row>
    <row r="45" spans="1:2">
      <c r="A45" s="67">
        <v>38200</v>
      </c>
      <c r="B45" s="68">
        <v>2.2952529994783504</v>
      </c>
    </row>
    <row r="46" spans="1:2">
      <c r="A46" s="67">
        <v>38231</v>
      </c>
      <c r="B46" s="68">
        <v>2.1104064871608301</v>
      </c>
    </row>
    <row r="47" spans="1:2">
      <c r="A47" s="67">
        <v>38261</v>
      </c>
      <c r="B47" s="68">
        <v>2.3680930619027833</v>
      </c>
    </row>
    <row r="48" spans="1:2">
      <c r="A48" s="67">
        <v>38292</v>
      </c>
      <c r="B48" s="68">
        <v>2.2000830220008254</v>
      </c>
    </row>
    <row r="49" spans="1:2">
      <c r="A49" s="67">
        <v>38322</v>
      </c>
      <c r="B49" s="68">
        <v>2.3597598840819671</v>
      </c>
    </row>
    <row r="50" spans="1:2">
      <c r="A50" s="67">
        <v>38353</v>
      </c>
      <c r="B50" s="68">
        <v>1.9284603421461952</v>
      </c>
    </row>
    <row r="51" spans="1:2">
      <c r="A51" s="67">
        <v>38384</v>
      </c>
      <c r="B51" s="68">
        <v>2.1010142827571912</v>
      </c>
    </row>
    <row r="52" spans="1:2">
      <c r="A52" s="67">
        <v>38412</v>
      </c>
      <c r="B52" s="68">
        <v>2.086545379792355</v>
      </c>
    </row>
    <row r="53" spans="1:2">
      <c r="A53" s="67">
        <v>38443</v>
      </c>
      <c r="B53" s="68">
        <v>2.0773638968481407</v>
      </c>
    </row>
    <row r="54" spans="1:2">
      <c r="A54" s="67">
        <v>38473</v>
      </c>
      <c r="B54" s="68">
        <v>1.9887812340642483</v>
      </c>
    </row>
    <row r="55" spans="1:2">
      <c r="A55" s="67">
        <v>38504</v>
      </c>
      <c r="B55" s="68">
        <v>2.0703722590515099</v>
      </c>
    </row>
    <row r="56" spans="1:2">
      <c r="A56" s="67">
        <v>38534</v>
      </c>
      <c r="B56" s="68">
        <v>2.1659174499387035</v>
      </c>
    </row>
    <row r="57" spans="1:2">
      <c r="A57" s="67">
        <v>38565</v>
      </c>
      <c r="B57" s="68">
        <v>2.243753187149423</v>
      </c>
    </row>
    <row r="58" spans="1:2">
      <c r="A58" s="67">
        <v>38596</v>
      </c>
      <c r="B58" s="68">
        <v>2.5860313581755179</v>
      </c>
    </row>
    <row r="59" spans="1:2">
      <c r="A59" s="67">
        <v>38626</v>
      </c>
      <c r="B59" s="68">
        <v>2.4959415584415439</v>
      </c>
    </row>
    <row r="60" spans="1:2">
      <c r="A60" s="67">
        <v>38657</v>
      </c>
      <c r="B60" s="68">
        <v>2.3151909017059324</v>
      </c>
    </row>
    <row r="61" spans="1:2">
      <c r="A61" s="67">
        <v>38687</v>
      </c>
      <c r="B61" s="68">
        <v>2.2244691607684359</v>
      </c>
    </row>
    <row r="62" spans="1:2">
      <c r="A62" s="67">
        <v>38718</v>
      </c>
      <c r="B62" s="68">
        <v>2.3903977214932297</v>
      </c>
    </row>
    <row r="63" spans="1:2">
      <c r="A63" s="67">
        <v>38749</v>
      </c>
      <c r="B63" s="68">
        <v>2.3314749113025925</v>
      </c>
    </row>
    <row r="64" spans="1:2">
      <c r="A64" s="67">
        <v>38777</v>
      </c>
      <c r="B64" s="68">
        <v>2.2251308900523554</v>
      </c>
    </row>
    <row r="65" spans="1:2">
      <c r="A65" s="67">
        <v>38808</v>
      </c>
      <c r="B65" s="68">
        <v>2.4561403508772059</v>
      </c>
    </row>
    <row r="66" spans="1:2">
      <c r="A66" s="67">
        <v>38838</v>
      </c>
      <c r="B66" s="68">
        <v>2.4799999999999898</v>
      </c>
    </row>
    <row r="67" spans="1:2">
      <c r="A67" s="67">
        <v>38869</v>
      </c>
      <c r="B67" s="68">
        <v>2.4780175859312692</v>
      </c>
    </row>
    <row r="68" spans="1:2">
      <c r="A68" s="67">
        <v>38899</v>
      </c>
      <c r="B68" s="68">
        <v>2.4299999999999926</v>
      </c>
    </row>
    <row r="69" spans="1:2">
      <c r="A69" s="67">
        <v>38930</v>
      </c>
      <c r="B69" s="68">
        <v>2.2643391521197032</v>
      </c>
    </row>
    <row r="70" spans="1:2">
      <c r="A70" s="67">
        <v>38961</v>
      </c>
      <c r="B70" s="68">
        <v>1.7467248908296824</v>
      </c>
    </row>
    <row r="71" spans="1:2">
      <c r="A71" s="67">
        <v>38991</v>
      </c>
      <c r="B71" s="68">
        <v>1.5640467234211002</v>
      </c>
    </row>
    <row r="72" spans="1:2">
      <c r="A72" s="67">
        <v>39022</v>
      </c>
      <c r="B72" s="68">
        <v>1.8658197697498906</v>
      </c>
    </row>
    <row r="73" spans="1:2">
      <c r="A73" s="67">
        <v>39052</v>
      </c>
      <c r="B73" s="68">
        <v>1.9188921859545189</v>
      </c>
    </row>
    <row r="74" spans="1:2">
      <c r="A74" s="67">
        <v>39083</v>
      </c>
      <c r="B74" s="68">
        <v>1.8378700576197247</v>
      </c>
    </row>
    <row r="75" spans="1:2">
      <c r="A75" s="67">
        <v>39114</v>
      </c>
      <c r="B75" s="68">
        <v>1.8424962852897409</v>
      </c>
    </row>
    <row r="76" spans="1:2">
      <c r="A76" s="67">
        <v>39142</v>
      </c>
      <c r="B76" s="68">
        <v>1.9403132079188339</v>
      </c>
    </row>
    <row r="77" spans="1:2">
      <c r="A77" s="67">
        <v>39173</v>
      </c>
      <c r="B77" s="68">
        <v>1.9080234833659659</v>
      </c>
    </row>
    <row r="78" spans="1:2">
      <c r="A78" s="67">
        <v>39203</v>
      </c>
      <c r="B78" s="68">
        <v>1.8735362997658171</v>
      </c>
    </row>
    <row r="79" spans="1:2">
      <c r="A79" s="67">
        <v>39234</v>
      </c>
      <c r="B79" s="68">
        <v>1.891575663026515</v>
      </c>
    </row>
    <row r="80" spans="1:2">
      <c r="A80" s="67">
        <v>39264</v>
      </c>
      <c r="B80" s="68">
        <v>1.7768231963291896</v>
      </c>
    </row>
    <row r="81" spans="1:2">
      <c r="A81" s="67">
        <v>39295</v>
      </c>
      <c r="B81" s="68">
        <v>1.7460007803355495</v>
      </c>
    </row>
    <row r="82" spans="1:2">
      <c r="A82" s="67">
        <v>39326</v>
      </c>
      <c r="B82" s="68">
        <v>2.1361685524775567</v>
      </c>
    </row>
    <row r="83" spans="1:2">
      <c r="A83" s="67">
        <v>39356</v>
      </c>
      <c r="B83" s="68">
        <v>2.5536062378167799</v>
      </c>
    </row>
    <row r="84" spans="1:2">
      <c r="A84" s="67">
        <v>39387</v>
      </c>
      <c r="B84" s="68">
        <v>3.0592361652377349</v>
      </c>
    </row>
    <row r="85" spans="1:2">
      <c r="A85" s="67">
        <v>39417</v>
      </c>
      <c r="B85" s="68">
        <v>3.066770186335404</v>
      </c>
    </row>
    <row r="86" spans="1:2">
      <c r="A86" s="67">
        <v>39448</v>
      </c>
      <c r="B86" s="68">
        <v>3.2094429811725576</v>
      </c>
    </row>
    <row r="87" spans="1:2">
      <c r="A87" s="67">
        <v>39479</v>
      </c>
      <c r="B87" s="68">
        <v>3.2681645754304043</v>
      </c>
    </row>
    <row r="88" spans="1:2">
      <c r="A88" s="67">
        <v>39508</v>
      </c>
      <c r="B88" s="68">
        <v>3.5845410628019323</v>
      </c>
    </row>
    <row r="89" spans="1:2">
      <c r="A89" s="67">
        <v>39539</v>
      </c>
      <c r="B89" s="68">
        <v>3.264522323571768</v>
      </c>
    </row>
    <row r="90" spans="1:2">
      <c r="A90" s="67">
        <v>39569</v>
      </c>
      <c r="B90" s="68">
        <v>3.668582375478934</v>
      </c>
    </row>
    <row r="91" spans="1:2">
      <c r="A91" s="67">
        <v>39600</v>
      </c>
      <c r="B91" s="68">
        <v>3.9617224880382764</v>
      </c>
    </row>
    <row r="92" spans="1:2">
      <c r="A92" s="67">
        <v>39630</v>
      </c>
      <c r="B92" s="68">
        <v>4.047961630695454</v>
      </c>
    </row>
    <row r="93" spans="1:2">
      <c r="A93" s="67">
        <v>39661</v>
      </c>
      <c r="B93" s="68">
        <v>3.84431022912473</v>
      </c>
    </row>
    <row r="94" spans="1:2">
      <c r="A94" s="67">
        <v>39692</v>
      </c>
      <c r="B94" s="68">
        <v>3.6386209531085854</v>
      </c>
    </row>
    <row r="95" spans="1:2">
      <c r="A95" s="67">
        <v>39722</v>
      </c>
      <c r="B95" s="68">
        <v>3.1647975670024806</v>
      </c>
    </row>
    <row r="96" spans="1:2">
      <c r="A96" s="67">
        <v>39753</v>
      </c>
      <c r="B96" s="68">
        <v>2.1176025713745474</v>
      </c>
    </row>
    <row r="97" spans="1:2">
      <c r="A97" s="67">
        <v>39783</v>
      </c>
      <c r="B97" s="68">
        <v>1.5819209039547957</v>
      </c>
    </row>
    <row r="98" spans="1:2">
      <c r="A98" s="67">
        <v>39814</v>
      </c>
      <c r="B98" s="68">
        <v>1.1153119092627719</v>
      </c>
    </row>
    <row r="99" spans="1:2">
      <c r="A99" s="67">
        <v>39845</v>
      </c>
      <c r="B99" s="68">
        <v>1.1773570688518475</v>
      </c>
    </row>
    <row r="100" spans="1:2">
      <c r="A100" s="67">
        <v>39873</v>
      </c>
      <c r="B100" s="68">
        <v>0.56897677455461348</v>
      </c>
    </row>
    <row r="101" spans="1:2">
      <c r="A101" s="67">
        <v>39904</v>
      </c>
      <c r="B101" s="68">
        <v>0.61366806136679486</v>
      </c>
    </row>
    <row r="102" spans="1:2">
      <c r="A102" s="67">
        <v>39934</v>
      </c>
      <c r="B102" s="68">
        <v>3.6958329483496755E-2</v>
      </c>
    </row>
    <row r="103" spans="1:2">
      <c r="A103" s="67">
        <v>39965</v>
      </c>
      <c r="B103" s="68">
        <v>-0.14727540500736325</v>
      </c>
    </row>
    <row r="104" spans="1:2">
      <c r="A104" s="67">
        <v>39995</v>
      </c>
      <c r="B104" s="68">
        <v>-0.64533972526966465</v>
      </c>
    </row>
    <row r="105" spans="1:2">
      <c r="A105" s="67">
        <v>40026</v>
      </c>
      <c r="B105" s="68">
        <v>-0.16617429837518216</v>
      </c>
    </row>
    <row r="106" spans="1:2">
      <c r="A106" s="67">
        <v>40057</v>
      </c>
      <c r="B106" s="68">
        <v>-0.3317360855141942</v>
      </c>
    </row>
    <row r="107" spans="1:2">
      <c r="A107" s="67">
        <v>40087</v>
      </c>
      <c r="B107" s="68">
        <v>-0.1289728235836094</v>
      </c>
    </row>
    <row r="108" spans="1:2">
      <c r="A108" s="67">
        <v>40118</v>
      </c>
      <c r="B108" s="68">
        <v>0.48139233475284016</v>
      </c>
    </row>
    <row r="109" spans="1:2">
      <c r="A109" s="67">
        <v>40148</v>
      </c>
      <c r="B109" s="68">
        <v>0.92695587690026571</v>
      </c>
    </row>
    <row r="110" spans="1:2">
      <c r="A110" s="67">
        <v>40179</v>
      </c>
      <c r="B110" s="68">
        <v>0.94410170125256343</v>
      </c>
    </row>
    <row r="111" spans="1:2">
      <c r="A111" s="67">
        <v>40210</v>
      </c>
      <c r="B111" s="68">
        <v>0.84714205920684549</v>
      </c>
    </row>
    <row r="112" spans="1:2">
      <c r="A112" s="67">
        <v>40238</v>
      </c>
      <c r="B112" s="68">
        <v>1.5859766277128671</v>
      </c>
    </row>
    <row r="113" spans="1:2">
      <c r="A113" s="67">
        <v>40269</v>
      </c>
      <c r="B113" s="68">
        <v>1.6357083448849608</v>
      </c>
    </row>
    <row r="114" spans="1:2">
      <c r="A114" s="67">
        <v>40299</v>
      </c>
      <c r="B114" s="68">
        <v>1.6902188972014471</v>
      </c>
    </row>
    <row r="115" spans="1:2">
      <c r="A115" s="67">
        <v>40330</v>
      </c>
      <c r="B115" s="68">
        <v>1.4933628318583914</v>
      </c>
    </row>
    <row r="116" spans="1:2">
      <c r="A116" s="67">
        <v>40360</v>
      </c>
      <c r="B116" s="68">
        <v>1.725897745198111</v>
      </c>
    </row>
    <row r="117" spans="1:2">
      <c r="A117" s="67">
        <v>40391</v>
      </c>
      <c r="B117" s="68">
        <v>1.5812835213612004</v>
      </c>
    </row>
    <row r="118" spans="1:2">
      <c r="A118" s="67">
        <v>40422</v>
      </c>
      <c r="B118" s="68">
        <v>1.8768491124260294</v>
      </c>
    </row>
    <row r="119" spans="1:2">
      <c r="A119" s="67">
        <v>40452</v>
      </c>
      <c r="B119" s="68">
        <v>1.946314915598208</v>
      </c>
    </row>
    <row r="120" spans="1:2">
      <c r="A120" s="67">
        <v>40483</v>
      </c>
      <c r="B120" s="68">
        <v>1.9163442049014066</v>
      </c>
    </row>
    <row r="121" spans="1:2">
      <c r="A121" s="67">
        <v>40513</v>
      </c>
      <c r="B121" s="68">
        <v>2.2134459955914849</v>
      </c>
    </row>
    <row r="122" spans="1:2">
      <c r="A122" s="67">
        <v>40544</v>
      </c>
      <c r="B122" s="68">
        <v>2.3150291693675484</v>
      </c>
    </row>
    <row r="123" spans="1:2">
      <c r="A123" s="67">
        <v>40575</v>
      </c>
      <c r="B123" s="68">
        <v>2.4277670082156249</v>
      </c>
    </row>
    <row r="124" spans="1:2">
      <c r="A124" s="67">
        <v>40603</v>
      </c>
      <c r="B124" s="68">
        <v>2.6750661919108865</v>
      </c>
    </row>
    <row r="125" spans="1:2">
      <c r="A125" s="67">
        <v>40634</v>
      </c>
      <c r="B125" s="68">
        <v>2.8277868703400628</v>
      </c>
    </row>
    <row r="126" spans="1:2">
      <c r="A126" s="67">
        <v>40664</v>
      </c>
      <c r="B126" s="68">
        <v>2.7157129881925499</v>
      </c>
    </row>
    <row r="127" spans="1:2">
      <c r="A127" s="67">
        <v>40695</v>
      </c>
      <c r="B127" s="68">
        <v>2.7066303360581401</v>
      </c>
    </row>
    <row r="128" spans="1:2">
      <c r="A128" s="67">
        <v>40725</v>
      </c>
      <c r="B128" s="68">
        <v>2.5631670163276397</v>
      </c>
    </row>
    <row r="129" spans="1:2">
      <c r="A129" s="67">
        <v>40756</v>
      </c>
      <c r="B129" s="68">
        <v>2.5489303595812629</v>
      </c>
    </row>
    <row r="130" spans="1:2">
      <c r="A130" s="67">
        <v>40787</v>
      </c>
      <c r="B130" s="68">
        <v>2.9766766494237089</v>
      </c>
    </row>
    <row r="131" spans="1:2">
      <c r="A131" s="67">
        <v>40817</v>
      </c>
      <c r="B131" s="68">
        <v>3.0311255881288588</v>
      </c>
    </row>
    <row r="132" spans="1:2">
      <c r="A132" s="67">
        <v>40848</v>
      </c>
      <c r="B132" s="68">
        <v>3.0283854637497711</v>
      </c>
    </row>
    <row r="133" spans="1:2">
      <c r="A133" s="67">
        <v>40878</v>
      </c>
      <c r="B133" s="68">
        <v>2.749573187168636</v>
      </c>
    </row>
    <row r="134" spans="1:2">
      <c r="A134" s="67">
        <v>40909</v>
      </c>
      <c r="B134" s="68">
        <v>2.6518236944519771</v>
      </c>
    </row>
    <row r="135" spans="1:2">
      <c r="A135" s="67">
        <v>40940</v>
      </c>
      <c r="B135" s="68">
        <v>2.730713770728201</v>
      </c>
    </row>
    <row r="136" spans="1:2">
      <c r="A136" s="67">
        <v>40969</v>
      </c>
      <c r="B136" s="68">
        <v>2.6676151520540685</v>
      </c>
    </row>
    <row r="137" spans="1:2">
      <c r="A137" s="67">
        <v>41000</v>
      </c>
      <c r="B137" s="68">
        <v>2.5731718100627745</v>
      </c>
    </row>
    <row r="138" spans="1:2">
      <c r="A138" s="67">
        <v>41030</v>
      </c>
      <c r="B138" s="68">
        <v>2.4316915730833841</v>
      </c>
    </row>
    <row r="139" spans="1:2">
      <c r="A139" s="67">
        <v>41061</v>
      </c>
      <c r="B139" s="68">
        <v>2.3611602405376715</v>
      </c>
    </row>
    <row r="140" spans="1:2">
      <c r="A140" s="67">
        <v>41091</v>
      </c>
      <c r="B140" s="68">
        <v>2.4101743151903321</v>
      </c>
    </row>
    <row r="141" spans="1:2">
      <c r="A141" s="67">
        <v>41122</v>
      </c>
      <c r="B141" s="68">
        <v>2.6098535286285056</v>
      </c>
    </row>
    <row r="142" spans="1:2">
      <c r="A142" s="67">
        <v>41153</v>
      </c>
      <c r="B142" s="68">
        <v>2.6086190182427202</v>
      </c>
    </row>
    <row r="143" spans="1:2">
      <c r="A143" s="67">
        <v>41183</v>
      </c>
      <c r="B143" s="68">
        <v>2.4940721875823328</v>
      </c>
    </row>
    <row r="144" spans="1:2">
      <c r="A144" s="67">
        <v>41214</v>
      </c>
      <c r="B144" s="68">
        <v>2.1935597086952754</v>
      </c>
    </row>
    <row r="145" spans="1:2">
      <c r="A145" s="67">
        <v>41244</v>
      </c>
      <c r="B145" s="68">
        <v>2.2212505465675605</v>
      </c>
    </row>
    <row r="146" spans="1:2">
      <c r="A146" s="67">
        <v>41275</v>
      </c>
      <c r="B146" s="68">
        <v>1.9837771116205261</v>
      </c>
    </row>
    <row r="147" spans="1:2">
      <c r="A147" s="67">
        <v>41306</v>
      </c>
      <c r="B147" s="68">
        <v>1.8422668655145173</v>
      </c>
    </row>
    <row r="148" spans="1:2">
      <c r="A148" s="67">
        <v>41334</v>
      </c>
      <c r="B148" s="68">
        <v>1.7408626364108954</v>
      </c>
    </row>
    <row r="149" spans="1:2">
      <c r="A149" s="67">
        <v>41365</v>
      </c>
      <c r="B149" s="68">
        <v>1.1724137931034448</v>
      </c>
    </row>
    <row r="150" spans="1:2">
      <c r="A150" s="67">
        <v>41395</v>
      </c>
      <c r="B150" s="68">
        <v>1.4243784530386705</v>
      </c>
    </row>
    <row r="151" spans="1:2">
      <c r="A151" s="67">
        <v>41426</v>
      </c>
      <c r="B151" s="68">
        <v>1.6069114470842294</v>
      </c>
    </row>
    <row r="152" spans="1:2">
      <c r="A152" s="67">
        <v>41456</v>
      </c>
      <c r="B152" s="68">
        <v>1.5979157620494817</v>
      </c>
    </row>
    <row r="153" spans="1:2">
      <c r="A153" s="67">
        <v>41487</v>
      </c>
      <c r="B153" s="68">
        <v>1.3409464486547193</v>
      </c>
    </row>
    <row r="154" spans="1:2">
      <c r="A154" s="67">
        <v>41518</v>
      </c>
      <c r="B154" s="68">
        <v>1.0993730138280284</v>
      </c>
    </row>
    <row r="155" spans="1:2">
      <c r="A155" s="67">
        <v>41548</v>
      </c>
      <c r="B155" s="68">
        <v>0.72830091680233977</v>
      </c>
    </row>
    <row r="156" spans="1:2">
      <c r="A156" s="67">
        <v>41579</v>
      </c>
      <c r="B156" s="68">
        <v>0.8</v>
      </c>
    </row>
    <row r="157" spans="1:2">
      <c r="A157" s="67">
        <v>41609</v>
      </c>
      <c r="B157" s="68">
        <v>0.84695012404824865</v>
      </c>
    </row>
    <row r="158" spans="1:2">
      <c r="A158" s="69">
        <v>41640</v>
      </c>
      <c r="B158" s="68">
        <v>0.77807555978213827</v>
      </c>
    </row>
    <row r="159" spans="1:2">
      <c r="A159" s="67">
        <v>41671</v>
      </c>
      <c r="B159" s="68">
        <v>0.7</v>
      </c>
    </row>
    <row r="160" spans="1:2">
      <c r="A160" s="67">
        <v>41699</v>
      </c>
      <c r="B160" s="68">
        <v>0.5</v>
      </c>
    </row>
    <row r="161" spans="1:5">
      <c r="A161" s="67">
        <v>41730</v>
      </c>
      <c r="B161" s="68">
        <v>0.7</v>
      </c>
    </row>
    <row r="162" spans="1:5">
      <c r="A162" s="67">
        <v>41760</v>
      </c>
    </row>
    <row r="163" spans="1:5">
      <c r="A163" s="67">
        <v>41791</v>
      </c>
    </row>
    <row r="164" spans="1:5">
      <c r="A164" s="67">
        <v>41821</v>
      </c>
      <c r="C164" s="65">
        <v>0.5</v>
      </c>
      <c r="D164" s="65">
        <v>1.1000000000000001</v>
      </c>
      <c r="E164" s="65">
        <v>0.7</v>
      </c>
    </row>
    <row r="165" spans="1:5">
      <c r="A165" s="67">
        <v>41852</v>
      </c>
    </row>
    <row r="166" spans="1:5">
      <c r="A166" s="67">
        <v>41883</v>
      </c>
    </row>
    <row r="167" spans="1:5">
      <c r="A167" s="67">
        <v>41913</v>
      </c>
    </row>
    <row r="168" spans="1:5">
      <c r="A168" s="67">
        <v>41944</v>
      </c>
    </row>
    <row r="169" spans="1:5">
      <c r="A169" s="67">
        <v>41974</v>
      </c>
    </row>
    <row r="170" spans="1:5">
      <c r="A170" s="67">
        <v>42005</v>
      </c>
    </row>
    <row r="171" spans="1:5">
      <c r="A171" s="67">
        <v>42036</v>
      </c>
    </row>
    <row r="172" spans="1:5">
      <c r="A172" s="67">
        <v>42064</v>
      </c>
    </row>
    <row r="173" spans="1:5">
      <c r="A173" s="67">
        <v>42095</v>
      </c>
    </row>
    <row r="174" spans="1:5">
      <c r="A174" s="67">
        <v>42125</v>
      </c>
    </row>
    <row r="175" spans="1:5">
      <c r="A175" s="67">
        <v>42156</v>
      </c>
    </row>
    <row r="176" spans="1:5">
      <c r="A176" s="67">
        <v>42186</v>
      </c>
      <c r="C176" s="65">
        <v>0.8</v>
      </c>
      <c r="D176" s="65">
        <v>1.6</v>
      </c>
      <c r="E176" s="65">
        <v>1.1000000000000001</v>
      </c>
    </row>
    <row r="177" spans="1:5">
      <c r="A177" s="67">
        <v>42217</v>
      </c>
    </row>
    <row r="178" spans="1:5">
      <c r="A178" s="67">
        <v>42248</v>
      </c>
    </row>
    <row r="179" spans="1:5">
      <c r="A179" s="67">
        <v>42278</v>
      </c>
    </row>
    <row r="180" spans="1:5">
      <c r="A180" s="67">
        <v>42309</v>
      </c>
    </row>
    <row r="181" spans="1:5">
      <c r="A181" s="67">
        <v>42339</v>
      </c>
    </row>
    <row r="182" spans="1:5">
      <c r="A182" s="67">
        <v>42370</v>
      </c>
    </row>
    <row r="183" spans="1:5">
      <c r="A183" s="67">
        <v>42401</v>
      </c>
    </row>
    <row r="184" spans="1:5">
      <c r="A184" s="67">
        <v>42430</v>
      </c>
    </row>
    <row r="185" spans="1:5">
      <c r="A185" s="67">
        <v>42461</v>
      </c>
    </row>
    <row r="186" spans="1:5">
      <c r="A186" s="67">
        <v>42491</v>
      </c>
    </row>
    <row r="187" spans="1:5">
      <c r="A187" s="67">
        <v>42522</v>
      </c>
    </row>
    <row r="188" spans="1:5">
      <c r="A188" s="67">
        <v>42552</v>
      </c>
      <c r="E188" s="65">
        <v>1.4</v>
      </c>
    </row>
    <row r="189" spans="1:5">
      <c r="A189" s="67">
        <v>42583</v>
      </c>
    </row>
    <row r="190" spans="1:5">
      <c r="A190" s="67">
        <v>42614</v>
      </c>
    </row>
    <row r="191" spans="1:5">
      <c r="A191" s="67">
        <v>42644</v>
      </c>
    </row>
    <row r="192" spans="1:5">
      <c r="A192" s="67">
        <v>42675</v>
      </c>
    </row>
    <row r="193" spans="1:1">
      <c r="A193" s="67">
        <v>42705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81"/>
  <sheetViews>
    <sheetView showGridLines="0" zoomScaleNormal="100" workbookViewId="0">
      <pane xSplit="1" ySplit="16" topLeftCell="B17" activePane="bottomRight" state="frozen"/>
      <selection activeCell="B3" sqref="B3"/>
      <selection pane="topRight" activeCell="B3" sqref="B3"/>
      <selection pane="bottomLeft" activeCell="B3" sqref="B3"/>
      <selection pane="bottomRight" sqref="A1:B1"/>
    </sheetView>
  </sheetViews>
  <sheetFormatPr defaultColWidth="9.140625" defaultRowHeight="12"/>
  <cols>
    <col min="1" max="1" width="14.28515625" style="19" bestFit="1" customWidth="1"/>
    <col min="2" max="2" width="14" style="19" bestFit="1" customWidth="1"/>
    <col min="3" max="4" width="11.140625" style="19" bestFit="1" customWidth="1"/>
    <col min="5" max="6" width="13.5703125" style="19" customWidth="1"/>
    <col min="7" max="7" width="9.140625" style="19"/>
    <col min="8" max="8" width="13.5703125" style="19" customWidth="1"/>
    <col min="9" max="16384" width="9.140625" style="19"/>
  </cols>
  <sheetData>
    <row r="1" spans="1:9">
      <c r="B1" s="20"/>
      <c r="D1" s="21"/>
    </row>
    <row r="2" spans="1:9">
      <c r="A2" s="21" t="s">
        <v>0</v>
      </c>
      <c r="B2" s="21" t="s">
        <v>162</v>
      </c>
      <c r="C2" s="21"/>
      <c r="D2" s="21"/>
    </row>
    <row r="3" spans="1:9">
      <c r="A3" s="21" t="s">
        <v>34</v>
      </c>
      <c r="B3" s="21" t="s">
        <v>163</v>
      </c>
      <c r="C3" s="21"/>
      <c r="D3" s="21"/>
    </row>
    <row r="4" spans="1:9">
      <c r="A4" s="22" t="s">
        <v>29</v>
      </c>
      <c r="C4" s="21"/>
      <c r="D4" s="21"/>
    </row>
    <row r="5" spans="1:9">
      <c r="A5" s="22" t="s">
        <v>211</v>
      </c>
      <c r="C5" s="21"/>
      <c r="D5" s="21"/>
    </row>
    <row r="6" spans="1:9">
      <c r="A6" s="22" t="s">
        <v>203</v>
      </c>
      <c r="B6" s="23" t="s">
        <v>207</v>
      </c>
      <c r="C6" s="21"/>
      <c r="D6" s="21"/>
    </row>
    <row r="7" spans="1:9">
      <c r="A7" s="22" t="s">
        <v>206</v>
      </c>
      <c r="B7" s="24" t="s">
        <v>207</v>
      </c>
      <c r="C7" s="21"/>
      <c r="D7" s="21"/>
    </row>
    <row r="8" spans="1:9">
      <c r="A8" s="22"/>
      <c r="B8" s="30" t="s">
        <v>263</v>
      </c>
      <c r="C8" s="21"/>
      <c r="D8" s="21"/>
    </row>
    <row r="9" spans="1:9">
      <c r="A9" s="22"/>
      <c r="B9" s="24"/>
      <c r="C9" s="21"/>
      <c r="D9" s="21"/>
    </row>
    <row r="10" spans="1:9">
      <c r="A10" s="21"/>
      <c r="B10" s="21"/>
      <c r="C10" s="21"/>
      <c r="D10" s="21"/>
    </row>
    <row r="11" spans="1:9">
      <c r="A11" s="21" t="s">
        <v>11</v>
      </c>
      <c r="B11" s="21" t="s">
        <v>12</v>
      </c>
      <c r="C11" s="21"/>
      <c r="D11" s="21" t="s">
        <v>13</v>
      </c>
    </row>
    <row r="12" spans="1:9">
      <c r="A12" s="21"/>
      <c r="B12" s="21" t="s">
        <v>18</v>
      </c>
      <c r="C12" s="21"/>
      <c r="D12" s="21" t="s">
        <v>18</v>
      </c>
    </row>
    <row r="13" spans="1:9">
      <c r="A13" s="21"/>
      <c r="B13" s="21" t="s">
        <v>19</v>
      </c>
      <c r="C13" s="21"/>
      <c r="D13" s="21" t="s">
        <v>19</v>
      </c>
    </row>
    <row r="15" spans="1:9">
      <c r="B15" s="25" t="s">
        <v>36</v>
      </c>
      <c r="C15" s="25" t="s">
        <v>37</v>
      </c>
      <c r="D15" s="25" t="s">
        <v>126</v>
      </c>
      <c r="E15" s="25" t="s">
        <v>124</v>
      </c>
      <c r="F15" s="25" t="s">
        <v>383</v>
      </c>
      <c r="G15" s="19" t="s">
        <v>48</v>
      </c>
    </row>
    <row r="16" spans="1:9">
      <c r="A16" s="21"/>
      <c r="B16" s="21" t="s">
        <v>42</v>
      </c>
      <c r="C16" s="21" t="s">
        <v>43</v>
      </c>
      <c r="D16" s="21" t="s">
        <v>127</v>
      </c>
      <c r="E16" s="21" t="s">
        <v>125</v>
      </c>
      <c r="F16" s="21" t="s">
        <v>384</v>
      </c>
      <c r="G16" s="19" t="s">
        <v>49</v>
      </c>
      <c r="H16" s="19" t="s">
        <v>183</v>
      </c>
      <c r="I16" s="19" t="s">
        <v>184</v>
      </c>
    </row>
    <row r="17" spans="1:7">
      <c r="A17" s="26">
        <v>39448</v>
      </c>
      <c r="B17" s="27">
        <v>3.2129512892872896</v>
      </c>
      <c r="C17" s="27">
        <v>3.4892057439040878</v>
      </c>
      <c r="D17" s="27">
        <v>0.19904423188940878</v>
      </c>
      <c r="E17" s="27">
        <v>6.9012012650807861</v>
      </c>
      <c r="F17" s="27">
        <v>3</v>
      </c>
      <c r="G17" s="28">
        <v>2008</v>
      </c>
    </row>
    <row r="18" spans="1:7">
      <c r="A18" s="26">
        <v>39539</v>
      </c>
      <c r="B18" s="27">
        <v>3.5815975208935913</v>
      </c>
      <c r="C18" s="27">
        <v>3.0745426077870484</v>
      </c>
      <c r="D18" s="27">
        <v>9.8449245022444121E-2</v>
      </c>
      <c r="E18" s="27">
        <v>6.7545893737030838</v>
      </c>
      <c r="F18" s="27">
        <v>3</v>
      </c>
      <c r="G18" s="28">
        <v>2008</v>
      </c>
    </row>
    <row r="19" spans="1:7">
      <c r="A19" s="26">
        <v>39630</v>
      </c>
      <c r="B19" s="27">
        <v>3.4793917929951186</v>
      </c>
      <c r="C19" s="27">
        <v>2.738482823772765</v>
      </c>
      <c r="D19" s="27">
        <v>9.5651148312629442E-2</v>
      </c>
      <c r="E19" s="27">
        <v>6.313525765080513</v>
      </c>
      <c r="F19" s="27">
        <v>3</v>
      </c>
      <c r="G19" s="28">
        <v>2008</v>
      </c>
    </row>
    <row r="20" spans="1:7">
      <c r="A20" s="26">
        <v>39722</v>
      </c>
      <c r="B20" s="27">
        <v>2.6372859492820937</v>
      </c>
      <c r="C20" s="27">
        <v>1.537544356618312</v>
      </c>
      <c r="D20" s="27">
        <v>9.954714993869529E-2</v>
      </c>
      <c r="E20" s="27">
        <v>4.274377455839101</v>
      </c>
      <c r="F20" s="27">
        <v>3</v>
      </c>
      <c r="G20" s="28">
        <v>2008</v>
      </c>
    </row>
    <row r="21" spans="1:7">
      <c r="A21" s="26">
        <v>39814</v>
      </c>
      <c r="B21" s="27">
        <v>2.0211395297211334</v>
      </c>
      <c r="C21" s="27">
        <v>0.89202890787873845</v>
      </c>
      <c r="D21" s="27">
        <v>0.1043938858292035</v>
      </c>
      <c r="E21" s="27">
        <v>3.0175623234290754</v>
      </c>
      <c r="F21" s="27">
        <v>3</v>
      </c>
      <c r="G21" s="28">
        <v>2009</v>
      </c>
    </row>
    <row r="22" spans="1:7">
      <c r="A22" s="26">
        <v>39904</v>
      </c>
      <c r="B22" s="27">
        <v>1.9448482202670367</v>
      </c>
      <c r="C22" s="27">
        <v>1.5721955615174015</v>
      </c>
      <c r="D22" s="27">
        <v>0.10230853117036443</v>
      </c>
      <c r="E22" s="27">
        <v>3.6193523129548026</v>
      </c>
      <c r="F22" s="27">
        <v>3</v>
      </c>
      <c r="G22" s="28">
        <v>2009</v>
      </c>
    </row>
    <row r="23" spans="1:7">
      <c r="A23" s="26">
        <v>39995</v>
      </c>
      <c r="B23" s="27">
        <v>1.8850515230833549</v>
      </c>
      <c r="C23" s="27">
        <v>0.48202111140915671</v>
      </c>
      <c r="D23" s="27">
        <v>2.6191142774477965</v>
      </c>
      <c r="E23" s="27">
        <v>4.9861869119403082</v>
      </c>
      <c r="F23" s="27">
        <v>3</v>
      </c>
      <c r="G23" s="28">
        <v>2009</v>
      </c>
    </row>
    <row r="24" spans="1:7">
      <c r="A24" s="26">
        <v>40087</v>
      </c>
      <c r="B24" s="27">
        <v>1.7010689621467749</v>
      </c>
      <c r="C24" s="27">
        <v>0.72071841245532697</v>
      </c>
      <c r="D24" s="27">
        <v>2.7405596195841491</v>
      </c>
      <c r="E24" s="27">
        <v>5.162346994186251</v>
      </c>
      <c r="F24" s="27">
        <v>3</v>
      </c>
      <c r="G24" s="28">
        <v>2009</v>
      </c>
    </row>
    <row r="25" spans="1:7">
      <c r="A25" s="26">
        <v>40179</v>
      </c>
      <c r="B25" s="27">
        <v>1.469730521805771</v>
      </c>
      <c r="C25" s="27">
        <v>1.5190879670366864</v>
      </c>
      <c r="D25" s="27">
        <v>3.0441119405206196</v>
      </c>
      <c r="E25" s="27">
        <v>6.032930429363077</v>
      </c>
      <c r="F25" s="27">
        <v>3</v>
      </c>
      <c r="G25" s="28">
        <v>2010</v>
      </c>
    </row>
    <row r="26" spans="1:7">
      <c r="A26" s="26">
        <v>40269</v>
      </c>
      <c r="B26" s="27">
        <v>0.77363021118774156</v>
      </c>
      <c r="C26" s="27">
        <v>1.4434466581819279</v>
      </c>
      <c r="D26" s="27">
        <v>3.1077246349337675</v>
      </c>
      <c r="E26" s="27">
        <v>5.3248015043034371</v>
      </c>
      <c r="F26" s="27">
        <v>3</v>
      </c>
      <c r="G26" s="28">
        <v>2010</v>
      </c>
    </row>
    <row r="27" spans="1:7">
      <c r="A27" s="26">
        <v>40360</v>
      </c>
      <c r="B27" s="27">
        <v>0.47256986388279504</v>
      </c>
      <c r="C27" s="27">
        <v>2.783604173913051</v>
      </c>
      <c r="D27" s="27">
        <v>0.5536980279099577</v>
      </c>
      <c r="E27" s="27">
        <v>3.8098720657058038</v>
      </c>
      <c r="F27" s="27">
        <v>3</v>
      </c>
      <c r="G27" s="28">
        <v>2010</v>
      </c>
    </row>
    <row r="28" spans="1:7">
      <c r="A28" s="26">
        <v>40452</v>
      </c>
      <c r="B28" s="27">
        <v>0.88960757476631569</v>
      </c>
      <c r="C28" s="27">
        <v>3.0593739989503175</v>
      </c>
      <c r="D28" s="27">
        <v>0.39610617143195626</v>
      </c>
      <c r="E28" s="27">
        <v>4.3450877451485894</v>
      </c>
      <c r="F28" s="27">
        <v>3</v>
      </c>
      <c r="G28" s="28">
        <v>2010</v>
      </c>
    </row>
    <row r="29" spans="1:7">
      <c r="A29" s="26">
        <v>40544</v>
      </c>
      <c r="B29" s="27">
        <v>1.1181098569948156</v>
      </c>
      <c r="C29" s="27">
        <v>2.9672430087349264</v>
      </c>
      <c r="D29" s="27">
        <v>0.10096662483576724</v>
      </c>
      <c r="E29" s="27">
        <v>4.1863194905655092</v>
      </c>
      <c r="F29" s="27">
        <v>3</v>
      </c>
      <c r="G29" s="28">
        <v>2011</v>
      </c>
    </row>
    <row r="30" spans="1:7">
      <c r="A30" s="26">
        <v>40634</v>
      </c>
      <c r="B30" s="27">
        <v>1.732678529386622</v>
      </c>
      <c r="C30" s="27">
        <v>2.2149489848206474</v>
      </c>
      <c r="D30" s="27">
        <v>7.5264618635031866E-2</v>
      </c>
      <c r="E30" s="27">
        <v>4.0228921328423013</v>
      </c>
      <c r="F30" s="27">
        <v>3</v>
      </c>
      <c r="G30" s="28">
        <v>2011</v>
      </c>
    </row>
    <row r="31" spans="1:7">
      <c r="A31" s="26">
        <v>40725</v>
      </c>
      <c r="B31" s="27">
        <v>1.9580400041495991</v>
      </c>
      <c r="C31" s="27">
        <v>1.3875462865360857</v>
      </c>
      <c r="D31" s="27">
        <v>6.6768212886802569E-2</v>
      </c>
      <c r="E31" s="27">
        <v>3.4123545035724874</v>
      </c>
      <c r="F31" s="27">
        <v>3</v>
      </c>
      <c r="G31" s="28">
        <v>2011</v>
      </c>
    </row>
    <row r="32" spans="1:7">
      <c r="A32" s="26">
        <v>40817</v>
      </c>
      <c r="B32" s="27">
        <v>1.7905330978312888</v>
      </c>
      <c r="C32" s="27">
        <v>1.7914379367370186</v>
      </c>
      <c r="D32" s="27">
        <v>0.4845962441127416</v>
      </c>
      <c r="E32" s="27">
        <v>4.0665672786810489</v>
      </c>
      <c r="F32" s="27">
        <v>3</v>
      </c>
      <c r="G32" s="28">
        <v>2011</v>
      </c>
    </row>
    <row r="33" spans="1:7">
      <c r="A33" s="26">
        <v>40909</v>
      </c>
      <c r="B33" s="27">
        <v>1.9116396180690221</v>
      </c>
      <c r="C33" s="27">
        <v>1.5771606481201428</v>
      </c>
      <c r="D33" s="27">
        <v>2.1343176101200587</v>
      </c>
      <c r="E33" s="27">
        <v>5.6231178763092231</v>
      </c>
      <c r="F33" s="27">
        <v>3</v>
      </c>
      <c r="G33" s="28">
        <v>2012</v>
      </c>
    </row>
    <row r="34" spans="1:7">
      <c r="A34" s="26">
        <v>41000</v>
      </c>
      <c r="B34" s="27">
        <v>1.6097929241467179</v>
      </c>
      <c r="C34" s="27">
        <v>1.534951253778811</v>
      </c>
      <c r="D34" s="27">
        <v>2.3758465779748432</v>
      </c>
      <c r="E34" s="27">
        <v>5.520590755900372</v>
      </c>
      <c r="F34" s="27">
        <v>3</v>
      </c>
      <c r="G34" s="28">
        <v>2012</v>
      </c>
    </row>
    <row r="35" spans="1:7">
      <c r="A35" s="26">
        <v>41091</v>
      </c>
      <c r="B35" s="27">
        <v>1.5790532105930488</v>
      </c>
      <c r="C35" s="27">
        <v>1.9958569073055437</v>
      </c>
      <c r="D35" s="27">
        <v>2.5622052448586645</v>
      </c>
      <c r="E35" s="27">
        <v>6.1371153627572568</v>
      </c>
      <c r="F35" s="27">
        <v>3</v>
      </c>
      <c r="G35" s="28">
        <v>2012</v>
      </c>
    </row>
    <row r="36" spans="1:7">
      <c r="A36" s="26">
        <v>41183</v>
      </c>
      <c r="B36" s="27">
        <v>1.5411306530716371</v>
      </c>
      <c r="C36" s="27">
        <v>1.6184053036639585</v>
      </c>
      <c r="D36" s="27">
        <v>2.2429616114484787</v>
      </c>
      <c r="E36" s="27">
        <v>5.4024975681840743</v>
      </c>
      <c r="F36" s="27">
        <v>3</v>
      </c>
      <c r="G36" s="28">
        <v>2012</v>
      </c>
    </row>
    <row r="37" spans="1:7">
      <c r="A37" s="26">
        <v>41275</v>
      </c>
      <c r="B37" s="27">
        <v>1.1682108923386256</v>
      </c>
      <c r="C37" s="27">
        <v>0.52902229052974614</v>
      </c>
      <c r="D37" s="27">
        <v>1.2064080215636626</v>
      </c>
      <c r="E37" s="27">
        <v>2.9036412044320343</v>
      </c>
      <c r="F37" s="27">
        <v>3</v>
      </c>
      <c r="G37" s="28">
        <v>2013</v>
      </c>
    </row>
    <row r="38" spans="1:7">
      <c r="A38" s="26">
        <v>41365</v>
      </c>
      <c r="B38" s="27">
        <v>1.0453033373661071</v>
      </c>
      <c r="C38" s="27">
        <v>-0.26934103774950929</v>
      </c>
      <c r="D38" s="27">
        <v>1.0130371248197998</v>
      </c>
      <c r="E38" s="29">
        <v>1.7889994244363976</v>
      </c>
      <c r="F38" s="27">
        <v>3</v>
      </c>
      <c r="G38" s="28">
        <v>2013</v>
      </c>
    </row>
    <row r="39" spans="1:7">
      <c r="A39" s="26">
        <v>41456</v>
      </c>
      <c r="B39" s="27">
        <v>0.98102601777062826</v>
      </c>
      <c r="C39" s="27">
        <v>-0.52309718900368907</v>
      </c>
      <c r="D39" s="27">
        <v>1.0314078582861435</v>
      </c>
      <c r="E39" s="27">
        <v>1.4893366870530826</v>
      </c>
      <c r="F39" s="27">
        <v>3</v>
      </c>
      <c r="G39" s="28">
        <v>2013</v>
      </c>
    </row>
    <row r="40" spans="1:7">
      <c r="A40" s="26">
        <v>41548</v>
      </c>
      <c r="B40" s="27">
        <v>0.798719094638209</v>
      </c>
      <c r="C40" s="27">
        <v>-1.4821702407729915</v>
      </c>
      <c r="D40" s="27">
        <v>1.434234436136091</v>
      </c>
      <c r="E40" s="27">
        <v>0.7507832900013085</v>
      </c>
      <c r="F40" s="27">
        <v>3</v>
      </c>
      <c r="G40" s="28">
        <v>2013</v>
      </c>
    </row>
    <row r="41" spans="1:7">
      <c r="A41" s="26">
        <v>41640</v>
      </c>
      <c r="B41" s="27">
        <v>1.0128624987419346</v>
      </c>
      <c r="C41" s="27">
        <v>-1.8607100818743143</v>
      </c>
      <c r="D41" s="27">
        <v>0.89108699115012002</v>
      </c>
      <c r="E41" s="29">
        <v>4.3239408017740288E-2</v>
      </c>
      <c r="F41" s="27">
        <v>3</v>
      </c>
      <c r="G41" s="25">
        <v>2014</v>
      </c>
    </row>
    <row r="42" spans="1:7">
      <c r="A42" s="26">
        <v>41730</v>
      </c>
      <c r="B42" s="27">
        <v>0.89597269952073599</v>
      </c>
      <c r="C42" s="27">
        <v>-1.7898715687613902</v>
      </c>
      <c r="D42" s="27">
        <v>0.70493143444987139</v>
      </c>
      <c r="E42" s="29">
        <v>-0.18896743479078282</v>
      </c>
      <c r="F42" s="27">
        <v>3</v>
      </c>
      <c r="G42" s="25">
        <v>2014</v>
      </c>
    </row>
    <row r="43" spans="1:7">
      <c r="A43" s="26">
        <v>41821</v>
      </c>
      <c r="B43" s="27">
        <v>1.0230812324327605</v>
      </c>
      <c r="C43" s="27">
        <v>-1.6773745651989234</v>
      </c>
      <c r="D43" s="27">
        <v>0.4853987889662974</v>
      </c>
      <c r="E43" s="29">
        <v>-0.16889454379986546</v>
      </c>
      <c r="F43" s="27">
        <v>3</v>
      </c>
      <c r="G43" s="25">
        <v>2014</v>
      </c>
    </row>
    <row r="44" spans="1:7">
      <c r="A44" s="26">
        <v>41913</v>
      </c>
      <c r="B44" s="27">
        <v>1.3463921746029592</v>
      </c>
      <c r="C44" s="27">
        <v>-1.1287695780441545</v>
      </c>
      <c r="D44" s="27">
        <v>-5.0159810223924461E-2</v>
      </c>
      <c r="E44" s="29">
        <v>0.16746278633488032</v>
      </c>
      <c r="F44" s="27">
        <v>3</v>
      </c>
      <c r="G44" s="25">
        <v>2014</v>
      </c>
    </row>
    <row r="45" spans="1:7">
      <c r="A45" s="26">
        <v>42005</v>
      </c>
      <c r="B45" s="29">
        <v>1.6531083857299527</v>
      </c>
      <c r="C45" s="29">
        <v>-0.24147796969031177</v>
      </c>
      <c r="D45" s="29">
        <v>-1.8832859210290431E-2</v>
      </c>
      <c r="E45" s="29">
        <v>1.3927975568293505</v>
      </c>
      <c r="F45" s="27">
        <v>3</v>
      </c>
      <c r="G45" s="28">
        <v>2015</v>
      </c>
    </row>
    <row r="46" spans="1:7">
      <c r="A46" s="26">
        <v>42095</v>
      </c>
      <c r="B46" s="29">
        <v>1.8510055688365672</v>
      </c>
      <c r="C46" s="29">
        <v>0.44306731971617747</v>
      </c>
      <c r="D46" s="29">
        <v>0.12951672024108823</v>
      </c>
      <c r="E46" s="29">
        <v>2.4235896087938329</v>
      </c>
      <c r="F46" s="27">
        <v>3</v>
      </c>
      <c r="G46" s="28">
        <v>2015</v>
      </c>
    </row>
    <row r="47" spans="1:7">
      <c r="A47" s="26">
        <v>42186</v>
      </c>
      <c r="B47" s="29">
        <v>1.8919320246340521</v>
      </c>
      <c r="C47" s="29">
        <v>0.85720886620977943</v>
      </c>
      <c r="D47" s="29">
        <v>0.14161636426899959</v>
      </c>
      <c r="E47" s="29">
        <v>2.8907572551128311</v>
      </c>
      <c r="F47" s="27">
        <v>3</v>
      </c>
      <c r="G47" s="28">
        <v>2015</v>
      </c>
    </row>
    <row r="48" spans="1:7">
      <c r="A48" s="26">
        <v>42278</v>
      </c>
      <c r="B48" s="29">
        <v>1.8919272492158226</v>
      </c>
      <c r="C48" s="29">
        <v>1.0712726400394676</v>
      </c>
      <c r="D48" s="29">
        <v>0.15371584946527417</v>
      </c>
      <c r="E48" s="29">
        <v>3.1169157387205644</v>
      </c>
      <c r="F48" s="27">
        <v>3</v>
      </c>
      <c r="G48" s="28">
        <v>2015</v>
      </c>
    </row>
    <row r="49" spans="1:7">
      <c r="A49" s="26">
        <v>42370</v>
      </c>
      <c r="B49" s="29">
        <v>1.8262189065143164</v>
      </c>
      <c r="C49" s="29">
        <v>1.1374615549204081</v>
      </c>
      <c r="D49" s="29">
        <v>5.4187948669219166E-2</v>
      </c>
      <c r="E49" s="29">
        <v>3.0178684101039437</v>
      </c>
      <c r="F49" s="27">
        <v>3</v>
      </c>
      <c r="G49" s="28">
        <v>2016</v>
      </c>
    </row>
    <row r="50" spans="1:7">
      <c r="A50" s="26">
        <v>42461</v>
      </c>
      <c r="B50" s="29">
        <v>1.7829403367603063</v>
      </c>
      <c r="C50" s="29">
        <v>1.2182739487371286</v>
      </c>
      <c r="D50" s="29">
        <v>-7.632027027375532E-4</v>
      </c>
      <c r="E50" s="29">
        <v>3.0004510827946973</v>
      </c>
      <c r="F50" s="27">
        <v>3</v>
      </c>
      <c r="G50" s="28">
        <v>2016</v>
      </c>
    </row>
    <row r="51" spans="1:7">
      <c r="A51" s="26"/>
      <c r="B51" s="29"/>
      <c r="C51" s="29"/>
      <c r="D51" s="29"/>
      <c r="E51" s="29"/>
      <c r="F51" s="29"/>
      <c r="G51" s="28"/>
    </row>
    <row r="52" spans="1:7">
      <c r="A52" s="26"/>
      <c r="B52" s="29"/>
      <c r="C52" s="29"/>
      <c r="D52" s="29"/>
      <c r="E52" s="29"/>
      <c r="F52" s="29"/>
      <c r="G52" s="28"/>
    </row>
    <row r="53" spans="1:7">
      <c r="A53" s="26"/>
      <c r="B53" s="29"/>
      <c r="C53" s="29"/>
      <c r="D53" s="29"/>
      <c r="E53" s="29"/>
      <c r="F53" s="29"/>
      <c r="G53" s="28"/>
    </row>
    <row r="54" spans="1:7">
      <c r="A54" s="26"/>
      <c r="B54" s="29"/>
      <c r="C54" s="29"/>
      <c r="D54" s="29"/>
      <c r="E54" s="29"/>
      <c r="F54" s="29"/>
      <c r="G54" s="28"/>
    </row>
    <row r="55" spans="1:7">
      <c r="A55" s="26"/>
      <c r="B55" s="29"/>
      <c r="C55" s="29"/>
      <c r="D55" s="29"/>
      <c r="E55" s="29"/>
      <c r="F55" s="29"/>
      <c r="G55" s="28"/>
    </row>
    <row r="56" spans="1:7">
      <c r="A56" s="26"/>
      <c r="B56" s="29"/>
      <c r="C56" s="29"/>
      <c r="D56" s="29"/>
      <c r="E56" s="29"/>
      <c r="F56" s="29"/>
      <c r="G56" s="28"/>
    </row>
    <row r="57" spans="1:7">
      <c r="A57" s="26"/>
      <c r="B57" s="29"/>
      <c r="C57" s="29"/>
      <c r="D57" s="29"/>
      <c r="E57" s="29"/>
      <c r="F57" s="29"/>
      <c r="G57" s="28"/>
    </row>
    <row r="58" spans="1:7">
      <c r="A58" s="26"/>
      <c r="B58" s="29"/>
      <c r="C58" s="29"/>
      <c r="D58" s="29"/>
      <c r="E58" s="29"/>
      <c r="F58" s="29"/>
      <c r="G58" s="28"/>
    </row>
    <row r="59" spans="1:7">
      <c r="A59" s="26"/>
      <c r="B59" s="29"/>
      <c r="C59" s="29"/>
      <c r="D59" s="29"/>
      <c r="E59" s="29"/>
      <c r="F59" s="29"/>
      <c r="G59" s="28"/>
    </row>
    <row r="60" spans="1:7">
      <c r="A60" s="26"/>
      <c r="B60" s="29"/>
      <c r="C60" s="29"/>
      <c r="D60" s="29"/>
      <c r="E60" s="29"/>
      <c r="F60" s="29"/>
      <c r="G60" s="28"/>
    </row>
    <row r="61" spans="1:7">
      <c r="A61" s="26"/>
      <c r="B61" s="29"/>
      <c r="C61" s="29"/>
      <c r="D61" s="29"/>
      <c r="E61" s="29"/>
      <c r="F61" s="29"/>
      <c r="G61" s="28"/>
    </row>
    <row r="62" spans="1:7">
      <c r="A62" s="26"/>
      <c r="B62" s="29"/>
      <c r="C62" s="29"/>
      <c r="D62" s="29"/>
      <c r="E62" s="29"/>
      <c r="F62" s="29"/>
      <c r="G62" s="28"/>
    </row>
    <row r="63" spans="1:7">
      <c r="A63" s="26"/>
      <c r="B63" s="29"/>
      <c r="C63" s="29"/>
      <c r="D63" s="29"/>
      <c r="E63" s="29"/>
      <c r="F63" s="29"/>
      <c r="G63" s="28"/>
    </row>
    <row r="64" spans="1:7">
      <c r="A64" s="26"/>
      <c r="B64" s="29"/>
      <c r="C64" s="29"/>
      <c r="D64" s="29"/>
      <c r="E64" s="29"/>
      <c r="F64" s="29"/>
      <c r="G64" s="28"/>
    </row>
    <row r="65" spans="1:7">
      <c r="A65" s="26"/>
      <c r="B65" s="29"/>
      <c r="C65" s="29"/>
      <c r="D65" s="29"/>
      <c r="E65" s="29"/>
      <c r="F65" s="29"/>
      <c r="G65" s="28"/>
    </row>
    <row r="66" spans="1:7">
      <c r="A66" s="26"/>
      <c r="B66" s="29"/>
      <c r="C66" s="29"/>
      <c r="D66" s="29"/>
      <c r="E66" s="29"/>
      <c r="F66" s="29"/>
      <c r="G66" s="28"/>
    </row>
    <row r="67" spans="1:7">
      <c r="A67" s="26"/>
      <c r="B67" s="29"/>
      <c r="C67" s="29"/>
      <c r="D67" s="29"/>
      <c r="E67" s="29"/>
      <c r="F67" s="29"/>
      <c r="G67" s="28"/>
    </row>
    <row r="68" spans="1:7">
      <c r="A68" s="26"/>
      <c r="B68" s="29"/>
      <c r="C68" s="29"/>
      <c r="D68" s="29"/>
      <c r="E68" s="29"/>
      <c r="F68" s="29"/>
      <c r="G68" s="28"/>
    </row>
    <row r="69" spans="1:7">
      <c r="A69" s="26"/>
      <c r="B69" s="29"/>
      <c r="C69" s="29"/>
      <c r="D69" s="29"/>
      <c r="E69" s="29"/>
      <c r="F69" s="29"/>
      <c r="G69" s="28"/>
    </row>
    <row r="70" spans="1:7">
      <c r="A70" s="26"/>
      <c r="B70" s="29"/>
      <c r="C70" s="29"/>
      <c r="D70" s="29"/>
      <c r="E70" s="29"/>
      <c r="F70" s="29"/>
      <c r="G70" s="28"/>
    </row>
    <row r="71" spans="1:7">
      <c r="A71" s="26"/>
      <c r="B71" s="29"/>
      <c r="C71" s="29"/>
      <c r="D71" s="29"/>
      <c r="E71" s="29"/>
      <c r="F71" s="29"/>
      <c r="G71" s="28"/>
    </row>
    <row r="72" spans="1:7">
      <c r="A72" s="26"/>
      <c r="B72" s="29"/>
      <c r="C72" s="29"/>
      <c r="D72" s="29"/>
      <c r="E72" s="29"/>
      <c r="F72" s="29"/>
      <c r="G72" s="28"/>
    </row>
    <row r="73" spans="1:7">
      <c r="A73" s="26"/>
      <c r="B73" s="29"/>
      <c r="C73" s="29"/>
      <c r="D73" s="29"/>
      <c r="E73" s="29"/>
      <c r="F73" s="29"/>
      <c r="G73" s="28"/>
    </row>
    <row r="74" spans="1:7">
      <c r="A74" s="26"/>
      <c r="B74" s="29"/>
      <c r="C74" s="29"/>
      <c r="D74" s="29"/>
      <c r="E74" s="29"/>
      <c r="F74" s="29"/>
      <c r="G74" s="28"/>
    </row>
    <row r="75" spans="1:7">
      <c r="A75" s="26"/>
      <c r="B75" s="29"/>
      <c r="C75" s="29"/>
      <c r="D75" s="29"/>
      <c r="E75" s="29"/>
      <c r="F75" s="29"/>
      <c r="G75" s="28"/>
    </row>
    <row r="76" spans="1:7">
      <c r="A76" s="26"/>
      <c r="B76" s="29"/>
      <c r="C76" s="29"/>
      <c r="D76" s="29"/>
      <c r="E76" s="29"/>
      <c r="F76" s="29"/>
      <c r="G76" s="28"/>
    </row>
    <row r="77" spans="1:7">
      <c r="A77" s="26"/>
      <c r="B77" s="29"/>
      <c r="C77" s="29"/>
      <c r="D77" s="29"/>
      <c r="E77" s="29"/>
      <c r="F77" s="29"/>
      <c r="G77" s="28"/>
    </row>
    <row r="78" spans="1:7">
      <c r="A78" s="26"/>
      <c r="B78" s="29"/>
      <c r="C78" s="29"/>
      <c r="D78" s="29"/>
      <c r="E78" s="29"/>
      <c r="F78" s="29"/>
      <c r="G78" s="28"/>
    </row>
    <row r="79" spans="1:7">
      <c r="A79" s="26"/>
      <c r="B79" s="29"/>
      <c r="C79" s="29"/>
      <c r="D79" s="29"/>
      <c r="E79" s="29"/>
      <c r="F79" s="29"/>
      <c r="G79" s="28"/>
    </row>
    <row r="80" spans="1:7">
      <c r="A80" s="26"/>
      <c r="B80" s="29"/>
      <c r="C80" s="29"/>
      <c r="D80" s="29"/>
      <c r="E80" s="29"/>
      <c r="F80" s="29"/>
      <c r="G80" s="28"/>
    </row>
    <row r="81" spans="1:7">
      <c r="A81" s="26"/>
      <c r="B81" s="29"/>
      <c r="C81" s="29"/>
      <c r="D81" s="29"/>
      <c r="E81" s="29"/>
      <c r="F81" s="29"/>
      <c r="G81" s="28"/>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1"/>
  <sheetViews>
    <sheetView showGridLines="0" zoomScaleNormal="100" workbookViewId="0">
      <selection sqref="A1:B1"/>
    </sheetView>
  </sheetViews>
  <sheetFormatPr defaultRowHeight="12"/>
  <cols>
    <col min="1" max="1" width="13.7109375" style="104" customWidth="1"/>
    <col min="2" max="2" width="9.140625" style="104"/>
    <col min="3" max="4" width="8.28515625" style="104" customWidth="1"/>
    <col min="5" max="6" width="9.140625" style="104"/>
    <col min="7" max="7" width="12.140625" style="104" customWidth="1"/>
    <col min="8" max="8" width="26.28515625" style="104" customWidth="1"/>
    <col min="9" max="10" width="5.42578125" style="104" bestFit="1" customWidth="1"/>
    <col min="11" max="11" width="6.5703125" style="104" bestFit="1" customWidth="1"/>
    <col min="12" max="17" width="9.140625" style="104"/>
    <col min="18" max="18" width="26.140625" style="104" customWidth="1"/>
    <col min="19" max="19" width="15.42578125" style="104" bestFit="1" customWidth="1"/>
    <col min="20" max="21" width="15" style="104" bestFit="1" customWidth="1"/>
    <col min="22" max="244" width="9.140625" style="104"/>
    <col min="245" max="245" width="31.7109375" style="104" customWidth="1"/>
    <col min="246" max="247" width="9.140625" style="104"/>
    <col min="248" max="248" width="8.28515625" style="104" customWidth="1"/>
    <col min="249" max="249" width="8.85546875" style="104" customWidth="1"/>
    <col min="250" max="250" width="9.140625" style="104" customWidth="1"/>
    <col min="251" max="251" width="8.5703125" style="104" customWidth="1"/>
    <col min="252" max="252" width="8.42578125" style="104" customWidth="1"/>
    <col min="253" max="253" width="8.7109375" style="104" customWidth="1"/>
    <col min="254" max="254" width="8.85546875" style="104" customWidth="1"/>
    <col min="255" max="255" width="8.7109375" style="104" customWidth="1"/>
    <col min="256" max="256" width="8.140625" style="104" customWidth="1"/>
    <col min="257" max="258" width="8.85546875" style="104" customWidth="1"/>
    <col min="259" max="500" width="9.140625" style="104"/>
    <col min="501" max="501" width="31.7109375" style="104" customWidth="1"/>
    <col min="502" max="503" width="9.140625" style="104"/>
    <col min="504" max="504" width="8.28515625" style="104" customWidth="1"/>
    <col min="505" max="505" width="8.85546875" style="104" customWidth="1"/>
    <col min="506" max="506" width="9.140625" style="104" customWidth="1"/>
    <col min="507" max="507" width="8.5703125" style="104" customWidth="1"/>
    <col min="508" max="508" width="8.42578125" style="104" customWidth="1"/>
    <col min="509" max="509" width="8.7109375" style="104" customWidth="1"/>
    <col min="510" max="510" width="8.85546875" style="104" customWidth="1"/>
    <col min="511" max="511" width="8.7109375" style="104" customWidth="1"/>
    <col min="512" max="512" width="8.140625" style="104" customWidth="1"/>
    <col min="513" max="514" width="8.85546875" style="104" customWidth="1"/>
    <col min="515" max="756" width="9.140625" style="104"/>
    <col min="757" max="757" width="31.7109375" style="104" customWidth="1"/>
    <col min="758" max="759" width="9.140625" style="104"/>
    <col min="760" max="760" width="8.28515625" style="104" customWidth="1"/>
    <col min="761" max="761" width="8.85546875" style="104" customWidth="1"/>
    <col min="762" max="762" width="9.140625" style="104" customWidth="1"/>
    <col min="763" max="763" width="8.5703125" style="104" customWidth="1"/>
    <col min="764" max="764" width="8.42578125" style="104" customWidth="1"/>
    <col min="765" max="765" width="8.7109375" style="104" customWidth="1"/>
    <col min="766" max="766" width="8.85546875" style="104" customWidth="1"/>
    <col min="767" max="767" width="8.7109375" style="104" customWidth="1"/>
    <col min="768" max="768" width="8.140625" style="104" customWidth="1"/>
    <col min="769" max="770" width="8.85546875" style="104" customWidth="1"/>
    <col min="771" max="1012" width="9.140625" style="104"/>
    <col min="1013" max="1013" width="31.7109375" style="104" customWidth="1"/>
    <col min="1014" max="1015" width="9.140625" style="104"/>
    <col min="1016" max="1016" width="8.28515625" style="104" customWidth="1"/>
    <col min="1017" max="1017" width="8.85546875" style="104" customWidth="1"/>
    <col min="1018" max="1018" width="9.140625" style="104" customWidth="1"/>
    <col min="1019" max="1019" width="8.5703125" style="104" customWidth="1"/>
    <col min="1020" max="1020" width="8.42578125" style="104" customWidth="1"/>
    <col min="1021" max="1021" width="8.7109375" style="104" customWidth="1"/>
    <col min="1022" max="1022" width="8.85546875" style="104" customWidth="1"/>
    <col min="1023" max="1023" width="8.7109375" style="104" customWidth="1"/>
    <col min="1024" max="1024" width="8.140625" style="104" customWidth="1"/>
    <col min="1025" max="1026" width="8.85546875" style="104" customWidth="1"/>
    <col min="1027" max="1268" width="9.140625" style="104"/>
    <col min="1269" max="1269" width="31.7109375" style="104" customWidth="1"/>
    <col min="1270" max="1271" width="9.140625" style="104"/>
    <col min="1272" max="1272" width="8.28515625" style="104" customWidth="1"/>
    <col min="1273" max="1273" width="8.85546875" style="104" customWidth="1"/>
    <col min="1274" max="1274" width="9.140625" style="104" customWidth="1"/>
    <col min="1275" max="1275" width="8.5703125" style="104" customWidth="1"/>
    <col min="1276" max="1276" width="8.42578125" style="104" customWidth="1"/>
    <col min="1277" max="1277" width="8.7109375" style="104" customWidth="1"/>
    <col min="1278" max="1278" width="8.85546875" style="104" customWidth="1"/>
    <col min="1279" max="1279" width="8.7109375" style="104" customWidth="1"/>
    <col min="1280" max="1280" width="8.140625" style="104" customWidth="1"/>
    <col min="1281" max="1282" width="8.85546875" style="104" customWidth="1"/>
    <col min="1283" max="1524" width="9.140625" style="104"/>
    <col min="1525" max="1525" width="31.7109375" style="104" customWidth="1"/>
    <col min="1526" max="1527" width="9.140625" style="104"/>
    <col min="1528" max="1528" width="8.28515625" style="104" customWidth="1"/>
    <col min="1529" max="1529" width="8.85546875" style="104" customWidth="1"/>
    <col min="1530" max="1530" width="9.140625" style="104" customWidth="1"/>
    <col min="1531" max="1531" width="8.5703125" style="104" customWidth="1"/>
    <col min="1532" max="1532" width="8.42578125" style="104" customWidth="1"/>
    <col min="1533" max="1533" width="8.7109375" style="104" customWidth="1"/>
    <col min="1534" max="1534" width="8.85546875" style="104" customWidth="1"/>
    <col min="1535" max="1535" width="8.7109375" style="104" customWidth="1"/>
    <col min="1536" max="1536" width="8.140625" style="104" customWidth="1"/>
    <col min="1537" max="1538" width="8.85546875" style="104" customWidth="1"/>
    <col min="1539" max="1780" width="9.140625" style="104"/>
    <col min="1781" max="1781" width="31.7109375" style="104" customWidth="1"/>
    <col min="1782" max="1783" width="9.140625" style="104"/>
    <col min="1784" max="1784" width="8.28515625" style="104" customWidth="1"/>
    <col min="1785" max="1785" width="8.85546875" style="104" customWidth="1"/>
    <col min="1786" max="1786" width="9.140625" style="104" customWidth="1"/>
    <col min="1787" max="1787" width="8.5703125" style="104" customWidth="1"/>
    <col min="1788" max="1788" width="8.42578125" style="104" customWidth="1"/>
    <col min="1789" max="1789" width="8.7109375" style="104" customWidth="1"/>
    <col min="1790" max="1790" width="8.85546875" style="104" customWidth="1"/>
    <col min="1791" max="1791" width="8.7109375" style="104" customWidth="1"/>
    <col min="1792" max="1792" width="8.140625" style="104" customWidth="1"/>
    <col min="1793" max="1794" width="8.85546875" style="104" customWidth="1"/>
    <col min="1795" max="2036" width="9.140625" style="104"/>
    <col min="2037" max="2037" width="31.7109375" style="104" customWidth="1"/>
    <col min="2038" max="2039" width="9.140625" style="104"/>
    <col min="2040" max="2040" width="8.28515625" style="104" customWidth="1"/>
    <col min="2041" max="2041" width="8.85546875" style="104" customWidth="1"/>
    <col min="2042" max="2042" width="9.140625" style="104" customWidth="1"/>
    <col min="2043" max="2043" width="8.5703125" style="104" customWidth="1"/>
    <col min="2044" max="2044" width="8.42578125" style="104" customWidth="1"/>
    <col min="2045" max="2045" width="8.7109375" style="104" customWidth="1"/>
    <col min="2046" max="2046" width="8.85546875" style="104" customWidth="1"/>
    <col min="2047" max="2047" width="8.7109375" style="104" customWidth="1"/>
    <col min="2048" max="2048" width="8.140625" style="104" customWidth="1"/>
    <col min="2049" max="2050" width="8.85546875" style="104" customWidth="1"/>
    <col min="2051" max="2292" width="9.140625" style="104"/>
    <col min="2293" max="2293" width="31.7109375" style="104" customWidth="1"/>
    <col min="2294" max="2295" width="9.140625" style="104"/>
    <col min="2296" max="2296" width="8.28515625" style="104" customWidth="1"/>
    <col min="2297" max="2297" width="8.85546875" style="104" customWidth="1"/>
    <col min="2298" max="2298" width="9.140625" style="104" customWidth="1"/>
    <col min="2299" max="2299" width="8.5703125" style="104" customWidth="1"/>
    <col min="2300" max="2300" width="8.42578125" style="104" customWidth="1"/>
    <col min="2301" max="2301" width="8.7109375" style="104" customWidth="1"/>
    <col min="2302" max="2302" width="8.85546875" style="104" customWidth="1"/>
    <col min="2303" max="2303" width="8.7109375" style="104" customWidth="1"/>
    <col min="2304" max="2304" width="8.140625" style="104" customWidth="1"/>
    <col min="2305" max="2306" width="8.85546875" style="104" customWidth="1"/>
    <col min="2307" max="2548" width="9.140625" style="104"/>
    <col min="2549" max="2549" width="31.7109375" style="104" customWidth="1"/>
    <col min="2550" max="2551" width="9.140625" style="104"/>
    <col min="2552" max="2552" width="8.28515625" style="104" customWidth="1"/>
    <col min="2553" max="2553" width="8.85546875" style="104" customWidth="1"/>
    <col min="2554" max="2554" width="9.140625" style="104" customWidth="1"/>
    <col min="2555" max="2555" width="8.5703125" style="104" customWidth="1"/>
    <col min="2556" max="2556" width="8.42578125" style="104" customWidth="1"/>
    <col min="2557" max="2557" width="8.7109375" style="104" customWidth="1"/>
    <col min="2558" max="2558" width="8.85546875" style="104" customWidth="1"/>
    <col min="2559" max="2559" width="8.7109375" style="104" customWidth="1"/>
    <col min="2560" max="2560" width="8.140625" style="104" customWidth="1"/>
    <col min="2561" max="2562" width="8.85546875" style="104" customWidth="1"/>
    <col min="2563" max="2804" width="9.140625" style="104"/>
    <col min="2805" max="2805" width="31.7109375" style="104" customWidth="1"/>
    <col min="2806" max="2807" width="9.140625" style="104"/>
    <col min="2808" max="2808" width="8.28515625" style="104" customWidth="1"/>
    <col min="2809" max="2809" width="8.85546875" style="104" customWidth="1"/>
    <col min="2810" max="2810" width="9.140625" style="104" customWidth="1"/>
    <col min="2811" max="2811" width="8.5703125" style="104" customWidth="1"/>
    <col min="2812" max="2812" width="8.42578125" style="104" customWidth="1"/>
    <col min="2813" max="2813" width="8.7109375" style="104" customWidth="1"/>
    <col min="2814" max="2814" width="8.85546875" style="104" customWidth="1"/>
    <col min="2815" max="2815" width="8.7109375" style="104" customWidth="1"/>
    <col min="2816" max="2816" width="8.140625" style="104" customWidth="1"/>
    <col min="2817" max="2818" width="8.85546875" style="104" customWidth="1"/>
    <col min="2819" max="3060" width="9.140625" style="104"/>
    <col min="3061" max="3061" width="31.7109375" style="104" customWidth="1"/>
    <col min="3062" max="3063" width="9.140625" style="104"/>
    <col min="3064" max="3064" width="8.28515625" style="104" customWidth="1"/>
    <col min="3065" max="3065" width="8.85546875" style="104" customWidth="1"/>
    <col min="3066" max="3066" width="9.140625" style="104" customWidth="1"/>
    <col min="3067" max="3067" width="8.5703125" style="104" customWidth="1"/>
    <col min="3068" max="3068" width="8.42578125" style="104" customWidth="1"/>
    <col min="3069" max="3069" width="8.7109375" style="104" customWidth="1"/>
    <col min="3070" max="3070" width="8.85546875" style="104" customWidth="1"/>
    <col min="3071" max="3071" width="8.7109375" style="104" customWidth="1"/>
    <col min="3072" max="3072" width="8.140625" style="104" customWidth="1"/>
    <col min="3073" max="3074" width="8.85546875" style="104" customWidth="1"/>
    <col min="3075" max="3316" width="9.140625" style="104"/>
    <col min="3317" max="3317" width="31.7109375" style="104" customWidth="1"/>
    <col min="3318" max="3319" width="9.140625" style="104"/>
    <col min="3320" max="3320" width="8.28515625" style="104" customWidth="1"/>
    <col min="3321" max="3321" width="8.85546875" style="104" customWidth="1"/>
    <col min="3322" max="3322" width="9.140625" style="104" customWidth="1"/>
    <col min="3323" max="3323" width="8.5703125" style="104" customWidth="1"/>
    <col min="3324" max="3324" width="8.42578125" style="104" customWidth="1"/>
    <col min="3325" max="3325" width="8.7109375" style="104" customWidth="1"/>
    <col min="3326" max="3326" width="8.85546875" style="104" customWidth="1"/>
    <col min="3327" max="3327" width="8.7109375" style="104" customWidth="1"/>
    <col min="3328" max="3328" width="8.140625" style="104" customWidth="1"/>
    <col min="3329" max="3330" width="8.85546875" style="104" customWidth="1"/>
    <col min="3331" max="3572" width="9.140625" style="104"/>
    <col min="3573" max="3573" width="31.7109375" style="104" customWidth="1"/>
    <col min="3574" max="3575" width="9.140625" style="104"/>
    <col min="3576" max="3576" width="8.28515625" style="104" customWidth="1"/>
    <col min="3577" max="3577" width="8.85546875" style="104" customWidth="1"/>
    <col min="3578" max="3578" width="9.140625" style="104" customWidth="1"/>
    <col min="3579" max="3579" width="8.5703125" style="104" customWidth="1"/>
    <col min="3580" max="3580" width="8.42578125" style="104" customWidth="1"/>
    <col min="3581" max="3581" width="8.7109375" style="104" customWidth="1"/>
    <col min="3582" max="3582" width="8.85546875" style="104" customWidth="1"/>
    <col min="3583" max="3583" width="8.7109375" style="104" customWidth="1"/>
    <col min="3584" max="3584" width="8.140625" style="104" customWidth="1"/>
    <col min="3585" max="3586" width="8.85546875" style="104" customWidth="1"/>
    <col min="3587" max="3828" width="9.140625" style="104"/>
    <col min="3829" max="3829" width="31.7109375" style="104" customWidth="1"/>
    <col min="3830" max="3831" width="9.140625" style="104"/>
    <col min="3832" max="3832" width="8.28515625" style="104" customWidth="1"/>
    <col min="3833" max="3833" width="8.85546875" style="104" customWidth="1"/>
    <col min="3834" max="3834" width="9.140625" style="104" customWidth="1"/>
    <col min="3835" max="3835" width="8.5703125" style="104" customWidth="1"/>
    <col min="3836" max="3836" width="8.42578125" style="104" customWidth="1"/>
    <col min="3837" max="3837" width="8.7109375" style="104" customWidth="1"/>
    <col min="3838" max="3838" width="8.85546875" style="104" customWidth="1"/>
    <col min="3839" max="3839" width="8.7109375" style="104" customWidth="1"/>
    <col min="3840" max="3840" width="8.140625" style="104" customWidth="1"/>
    <col min="3841" max="3842" width="8.85546875" style="104" customWidth="1"/>
    <col min="3843" max="4084" width="9.140625" style="104"/>
    <col min="4085" max="4085" width="31.7109375" style="104" customWidth="1"/>
    <col min="4086" max="4087" width="9.140625" style="104"/>
    <col min="4088" max="4088" width="8.28515625" style="104" customWidth="1"/>
    <col min="4089" max="4089" width="8.85546875" style="104" customWidth="1"/>
    <col min="4090" max="4090" width="9.140625" style="104" customWidth="1"/>
    <col min="4091" max="4091" width="8.5703125" style="104" customWidth="1"/>
    <col min="4092" max="4092" width="8.42578125" style="104" customWidth="1"/>
    <col min="4093" max="4093" width="8.7109375" style="104" customWidth="1"/>
    <col min="4094" max="4094" width="8.85546875" style="104" customWidth="1"/>
    <col min="4095" max="4095" width="8.7109375" style="104" customWidth="1"/>
    <col min="4096" max="4096" width="8.140625" style="104" customWidth="1"/>
    <col min="4097" max="4098" width="8.85546875" style="104" customWidth="1"/>
    <col min="4099" max="4340" width="9.140625" style="104"/>
    <col min="4341" max="4341" width="31.7109375" style="104" customWidth="1"/>
    <col min="4342" max="4343" width="9.140625" style="104"/>
    <col min="4344" max="4344" width="8.28515625" style="104" customWidth="1"/>
    <col min="4345" max="4345" width="8.85546875" style="104" customWidth="1"/>
    <col min="4346" max="4346" width="9.140625" style="104" customWidth="1"/>
    <col min="4347" max="4347" width="8.5703125" style="104" customWidth="1"/>
    <col min="4348" max="4348" width="8.42578125" style="104" customWidth="1"/>
    <col min="4349" max="4349" width="8.7109375" style="104" customWidth="1"/>
    <col min="4350" max="4350" width="8.85546875" style="104" customWidth="1"/>
    <col min="4351" max="4351" width="8.7109375" style="104" customWidth="1"/>
    <col min="4352" max="4352" width="8.140625" style="104" customWidth="1"/>
    <col min="4353" max="4354" width="8.85546875" style="104" customWidth="1"/>
    <col min="4355" max="4596" width="9.140625" style="104"/>
    <col min="4597" max="4597" width="31.7109375" style="104" customWidth="1"/>
    <col min="4598" max="4599" width="9.140625" style="104"/>
    <col min="4600" max="4600" width="8.28515625" style="104" customWidth="1"/>
    <col min="4601" max="4601" width="8.85546875" style="104" customWidth="1"/>
    <col min="4602" max="4602" width="9.140625" style="104" customWidth="1"/>
    <col min="4603" max="4603" width="8.5703125" style="104" customWidth="1"/>
    <col min="4604" max="4604" width="8.42578125" style="104" customWidth="1"/>
    <col min="4605" max="4605" width="8.7109375" style="104" customWidth="1"/>
    <col min="4606" max="4606" width="8.85546875" style="104" customWidth="1"/>
    <col min="4607" max="4607" width="8.7109375" style="104" customWidth="1"/>
    <col min="4608" max="4608" width="8.140625" style="104" customWidth="1"/>
    <col min="4609" max="4610" width="8.85546875" style="104" customWidth="1"/>
    <col min="4611" max="4852" width="9.140625" style="104"/>
    <col min="4853" max="4853" width="31.7109375" style="104" customWidth="1"/>
    <col min="4854" max="4855" width="9.140625" style="104"/>
    <col min="4856" max="4856" width="8.28515625" style="104" customWidth="1"/>
    <col min="4857" max="4857" width="8.85546875" style="104" customWidth="1"/>
    <col min="4858" max="4858" width="9.140625" style="104" customWidth="1"/>
    <col min="4859" max="4859" width="8.5703125" style="104" customWidth="1"/>
    <col min="4860" max="4860" width="8.42578125" style="104" customWidth="1"/>
    <col min="4861" max="4861" width="8.7109375" style="104" customWidth="1"/>
    <col min="4862" max="4862" width="8.85546875" style="104" customWidth="1"/>
    <col min="4863" max="4863" width="8.7109375" style="104" customWidth="1"/>
    <col min="4864" max="4864" width="8.140625" style="104" customWidth="1"/>
    <col min="4865" max="4866" width="8.85546875" style="104" customWidth="1"/>
    <col min="4867" max="5108" width="9.140625" style="104"/>
    <col min="5109" max="5109" width="31.7109375" style="104" customWidth="1"/>
    <col min="5110" max="5111" width="9.140625" style="104"/>
    <col min="5112" max="5112" width="8.28515625" style="104" customWidth="1"/>
    <col min="5113" max="5113" width="8.85546875" style="104" customWidth="1"/>
    <col min="5114" max="5114" width="9.140625" style="104" customWidth="1"/>
    <col min="5115" max="5115" width="8.5703125" style="104" customWidth="1"/>
    <col min="5116" max="5116" width="8.42578125" style="104" customWidth="1"/>
    <col min="5117" max="5117" width="8.7109375" style="104" customWidth="1"/>
    <col min="5118" max="5118" width="8.85546875" style="104" customWidth="1"/>
    <col min="5119" max="5119" width="8.7109375" style="104" customWidth="1"/>
    <col min="5120" max="5120" width="8.140625" style="104" customWidth="1"/>
    <col min="5121" max="5122" width="8.85546875" style="104" customWidth="1"/>
    <col min="5123" max="5364" width="9.140625" style="104"/>
    <col min="5365" max="5365" width="31.7109375" style="104" customWidth="1"/>
    <col min="5366" max="5367" width="9.140625" style="104"/>
    <col min="5368" max="5368" width="8.28515625" style="104" customWidth="1"/>
    <col min="5369" max="5369" width="8.85546875" style="104" customWidth="1"/>
    <col min="5370" max="5370" width="9.140625" style="104" customWidth="1"/>
    <col min="5371" max="5371" width="8.5703125" style="104" customWidth="1"/>
    <col min="5372" max="5372" width="8.42578125" style="104" customWidth="1"/>
    <col min="5373" max="5373" width="8.7109375" style="104" customWidth="1"/>
    <col min="5374" max="5374" width="8.85546875" style="104" customWidth="1"/>
    <col min="5375" max="5375" width="8.7109375" style="104" customWidth="1"/>
    <col min="5376" max="5376" width="8.140625" style="104" customWidth="1"/>
    <col min="5377" max="5378" width="8.85546875" style="104" customWidth="1"/>
    <col min="5379" max="5620" width="9.140625" style="104"/>
    <col min="5621" max="5621" width="31.7109375" style="104" customWidth="1"/>
    <col min="5622" max="5623" width="9.140625" style="104"/>
    <col min="5624" max="5624" width="8.28515625" style="104" customWidth="1"/>
    <col min="5625" max="5625" width="8.85546875" style="104" customWidth="1"/>
    <col min="5626" max="5626" width="9.140625" style="104" customWidth="1"/>
    <col min="5627" max="5627" width="8.5703125" style="104" customWidth="1"/>
    <col min="5628" max="5628" width="8.42578125" style="104" customWidth="1"/>
    <col min="5629" max="5629" width="8.7109375" style="104" customWidth="1"/>
    <col min="5630" max="5630" width="8.85546875" style="104" customWidth="1"/>
    <col min="5631" max="5631" width="8.7109375" style="104" customWidth="1"/>
    <col min="5632" max="5632" width="8.140625" style="104" customWidth="1"/>
    <col min="5633" max="5634" width="8.85546875" style="104" customWidth="1"/>
    <col min="5635" max="5876" width="9.140625" style="104"/>
    <col min="5877" max="5877" width="31.7109375" style="104" customWidth="1"/>
    <col min="5878" max="5879" width="9.140625" style="104"/>
    <col min="5880" max="5880" width="8.28515625" style="104" customWidth="1"/>
    <col min="5881" max="5881" width="8.85546875" style="104" customWidth="1"/>
    <col min="5882" max="5882" width="9.140625" style="104" customWidth="1"/>
    <col min="5883" max="5883" width="8.5703125" style="104" customWidth="1"/>
    <col min="5884" max="5884" width="8.42578125" style="104" customWidth="1"/>
    <col min="5885" max="5885" width="8.7109375" style="104" customWidth="1"/>
    <col min="5886" max="5886" width="8.85546875" style="104" customWidth="1"/>
    <col min="5887" max="5887" width="8.7109375" style="104" customWidth="1"/>
    <col min="5888" max="5888" width="8.140625" style="104" customWidth="1"/>
    <col min="5889" max="5890" width="8.85546875" style="104" customWidth="1"/>
    <col min="5891" max="6132" width="9.140625" style="104"/>
    <col min="6133" max="6133" width="31.7109375" style="104" customWidth="1"/>
    <col min="6134" max="6135" width="9.140625" style="104"/>
    <col min="6136" max="6136" width="8.28515625" style="104" customWidth="1"/>
    <col min="6137" max="6137" width="8.85546875" style="104" customWidth="1"/>
    <col min="6138" max="6138" width="9.140625" style="104" customWidth="1"/>
    <col min="6139" max="6139" width="8.5703125" style="104" customWidth="1"/>
    <col min="6140" max="6140" width="8.42578125" style="104" customWidth="1"/>
    <col min="6141" max="6141" width="8.7109375" style="104" customWidth="1"/>
    <col min="6142" max="6142" width="8.85546875" style="104" customWidth="1"/>
    <col min="6143" max="6143" width="8.7109375" style="104" customWidth="1"/>
    <col min="6144" max="6144" width="8.140625" style="104" customWidth="1"/>
    <col min="6145" max="6146" width="8.85546875" style="104" customWidth="1"/>
    <col min="6147" max="6388" width="9.140625" style="104"/>
    <col min="6389" max="6389" width="31.7109375" style="104" customWidth="1"/>
    <col min="6390" max="6391" width="9.140625" style="104"/>
    <col min="6392" max="6392" width="8.28515625" style="104" customWidth="1"/>
    <col min="6393" max="6393" width="8.85546875" style="104" customWidth="1"/>
    <col min="6394" max="6394" width="9.140625" style="104" customWidth="1"/>
    <col min="6395" max="6395" width="8.5703125" style="104" customWidth="1"/>
    <col min="6396" max="6396" width="8.42578125" style="104" customWidth="1"/>
    <col min="6397" max="6397" width="8.7109375" style="104" customWidth="1"/>
    <col min="6398" max="6398" width="8.85546875" style="104" customWidth="1"/>
    <col min="6399" max="6399" width="8.7109375" style="104" customWidth="1"/>
    <col min="6400" max="6400" width="8.140625" style="104" customWidth="1"/>
    <col min="6401" max="6402" width="8.85546875" style="104" customWidth="1"/>
    <col min="6403" max="6644" width="9.140625" style="104"/>
    <col min="6645" max="6645" width="31.7109375" style="104" customWidth="1"/>
    <col min="6646" max="6647" width="9.140625" style="104"/>
    <col min="6648" max="6648" width="8.28515625" style="104" customWidth="1"/>
    <col min="6649" max="6649" width="8.85546875" style="104" customWidth="1"/>
    <col min="6650" max="6650" width="9.140625" style="104" customWidth="1"/>
    <col min="6651" max="6651" width="8.5703125" style="104" customWidth="1"/>
    <col min="6652" max="6652" width="8.42578125" style="104" customWidth="1"/>
    <col min="6653" max="6653" width="8.7109375" style="104" customWidth="1"/>
    <col min="6654" max="6654" width="8.85546875" style="104" customWidth="1"/>
    <col min="6655" max="6655" width="8.7109375" style="104" customWidth="1"/>
    <col min="6656" max="6656" width="8.140625" style="104" customWidth="1"/>
    <col min="6657" max="6658" width="8.85546875" style="104" customWidth="1"/>
    <col min="6659" max="6900" width="9.140625" style="104"/>
    <col min="6901" max="6901" width="31.7109375" style="104" customWidth="1"/>
    <col min="6902" max="6903" width="9.140625" style="104"/>
    <col min="6904" max="6904" width="8.28515625" style="104" customWidth="1"/>
    <col min="6905" max="6905" width="8.85546875" style="104" customWidth="1"/>
    <col min="6906" max="6906" width="9.140625" style="104" customWidth="1"/>
    <col min="6907" max="6907" width="8.5703125" style="104" customWidth="1"/>
    <col min="6908" max="6908" width="8.42578125" style="104" customWidth="1"/>
    <col min="6909" max="6909" width="8.7109375" style="104" customWidth="1"/>
    <col min="6910" max="6910" width="8.85546875" style="104" customWidth="1"/>
    <col min="6911" max="6911" width="8.7109375" style="104" customWidth="1"/>
    <col min="6912" max="6912" width="8.140625" style="104" customWidth="1"/>
    <col min="6913" max="6914" width="8.85546875" style="104" customWidth="1"/>
    <col min="6915" max="7156" width="9.140625" style="104"/>
    <col min="7157" max="7157" width="31.7109375" style="104" customWidth="1"/>
    <col min="7158" max="7159" width="9.140625" style="104"/>
    <col min="7160" max="7160" width="8.28515625" style="104" customWidth="1"/>
    <col min="7161" max="7161" width="8.85546875" style="104" customWidth="1"/>
    <col min="7162" max="7162" width="9.140625" style="104" customWidth="1"/>
    <col min="7163" max="7163" width="8.5703125" style="104" customWidth="1"/>
    <col min="7164" max="7164" width="8.42578125" style="104" customWidth="1"/>
    <col min="7165" max="7165" width="8.7109375" style="104" customWidth="1"/>
    <col min="7166" max="7166" width="8.85546875" style="104" customWidth="1"/>
    <col min="7167" max="7167" width="8.7109375" style="104" customWidth="1"/>
    <col min="7168" max="7168" width="8.140625" style="104" customWidth="1"/>
    <col min="7169" max="7170" width="8.85546875" style="104" customWidth="1"/>
    <col min="7171" max="7412" width="9.140625" style="104"/>
    <col min="7413" max="7413" width="31.7109375" style="104" customWidth="1"/>
    <col min="7414" max="7415" width="9.140625" style="104"/>
    <col min="7416" max="7416" width="8.28515625" style="104" customWidth="1"/>
    <col min="7417" max="7417" width="8.85546875" style="104" customWidth="1"/>
    <col min="7418" max="7418" width="9.140625" style="104" customWidth="1"/>
    <col min="7419" max="7419" width="8.5703125" style="104" customWidth="1"/>
    <col min="7420" max="7420" width="8.42578125" style="104" customWidth="1"/>
    <col min="7421" max="7421" width="8.7109375" style="104" customWidth="1"/>
    <col min="7422" max="7422" width="8.85546875" style="104" customWidth="1"/>
    <col min="7423" max="7423" width="8.7109375" style="104" customWidth="1"/>
    <col min="7424" max="7424" width="8.140625" style="104" customWidth="1"/>
    <col min="7425" max="7426" width="8.85546875" style="104" customWidth="1"/>
    <col min="7427" max="7668" width="9.140625" style="104"/>
    <col min="7669" max="7669" width="31.7109375" style="104" customWidth="1"/>
    <col min="7670" max="7671" width="9.140625" style="104"/>
    <col min="7672" max="7672" width="8.28515625" style="104" customWidth="1"/>
    <col min="7673" max="7673" width="8.85546875" style="104" customWidth="1"/>
    <col min="7674" max="7674" width="9.140625" style="104" customWidth="1"/>
    <col min="7675" max="7675" width="8.5703125" style="104" customWidth="1"/>
    <col min="7676" max="7676" width="8.42578125" style="104" customWidth="1"/>
    <col min="7677" max="7677" width="8.7109375" style="104" customWidth="1"/>
    <col min="7678" max="7678" width="8.85546875" style="104" customWidth="1"/>
    <col min="7679" max="7679" width="8.7109375" style="104" customWidth="1"/>
    <col min="7680" max="7680" width="8.140625" style="104" customWidth="1"/>
    <col min="7681" max="7682" width="8.85546875" style="104" customWidth="1"/>
    <col min="7683" max="7924" width="9.140625" style="104"/>
    <col min="7925" max="7925" width="31.7109375" style="104" customWidth="1"/>
    <col min="7926" max="7927" width="9.140625" style="104"/>
    <col min="7928" max="7928" width="8.28515625" style="104" customWidth="1"/>
    <col min="7929" max="7929" width="8.85546875" style="104" customWidth="1"/>
    <col min="7930" max="7930" width="9.140625" style="104" customWidth="1"/>
    <col min="7931" max="7931" width="8.5703125" style="104" customWidth="1"/>
    <col min="7932" max="7932" width="8.42578125" style="104" customWidth="1"/>
    <col min="7933" max="7933" width="8.7109375" style="104" customWidth="1"/>
    <col min="7934" max="7934" width="8.85546875" style="104" customWidth="1"/>
    <col min="7935" max="7935" width="8.7109375" style="104" customWidth="1"/>
    <col min="7936" max="7936" width="8.140625" style="104" customWidth="1"/>
    <col min="7937" max="7938" width="8.85546875" style="104" customWidth="1"/>
    <col min="7939" max="8180" width="9.140625" style="104"/>
    <col min="8181" max="8181" width="31.7109375" style="104" customWidth="1"/>
    <col min="8182" max="8183" width="9.140625" style="104"/>
    <col min="8184" max="8184" width="8.28515625" style="104" customWidth="1"/>
    <col min="8185" max="8185" width="8.85546875" style="104" customWidth="1"/>
    <col min="8186" max="8186" width="9.140625" style="104" customWidth="1"/>
    <col min="8187" max="8187" width="8.5703125" style="104" customWidth="1"/>
    <col min="8188" max="8188" width="8.42578125" style="104" customWidth="1"/>
    <col min="8189" max="8189" width="8.7109375" style="104" customWidth="1"/>
    <col min="8190" max="8190" width="8.85546875" style="104" customWidth="1"/>
    <col min="8191" max="8191" width="8.7109375" style="104" customWidth="1"/>
    <col min="8192" max="8192" width="8.140625" style="104" customWidth="1"/>
    <col min="8193" max="8194" width="8.85546875" style="104" customWidth="1"/>
    <col min="8195" max="8436" width="9.140625" style="104"/>
    <col min="8437" max="8437" width="31.7109375" style="104" customWidth="1"/>
    <col min="8438" max="8439" width="9.140625" style="104"/>
    <col min="8440" max="8440" width="8.28515625" style="104" customWidth="1"/>
    <col min="8441" max="8441" width="8.85546875" style="104" customWidth="1"/>
    <col min="8442" max="8442" width="9.140625" style="104" customWidth="1"/>
    <col min="8443" max="8443" width="8.5703125" style="104" customWidth="1"/>
    <col min="8444" max="8444" width="8.42578125" style="104" customWidth="1"/>
    <col min="8445" max="8445" width="8.7109375" style="104" customWidth="1"/>
    <col min="8446" max="8446" width="8.85546875" style="104" customWidth="1"/>
    <col min="8447" max="8447" width="8.7109375" style="104" customWidth="1"/>
    <col min="8448" max="8448" width="8.140625" style="104" customWidth="1"/>
    <col min="8449" max="8450" width="8.85546875" style="104" customWidth="1"/>
    <col min="8451" max="8692" width="9.140625" style="104"/>
    <col min="8693" max="8693" width="31.7109375" style="104" customWidth="1"/>
    <col min="8694" max="8695" width="9.140625" style="104"/>
    <col min="8696" max="8696" width="8.28515625" style="104" customWidth="1"/>
    <col min="8697" max="8697" width="8.85546875" style="104" customWidth="1"/>
    <col min="8698" max="8698" width="9.140625" style="104" customWidth="1"/>
    <col min="8699" max="8699" width="8.5703125" style="104" customWidth="1"/>
    <col min="8700" max="8700" width="8.42578125" style="104" customWidth="1"/>
    <col min="8701" max="8701" width="8.7109375" style="104" customWidth="1"/>
    <col min="8702" max="8702" width="8.85546875" style="104" customWidth="1"/>
    <col min="8703" max="8703" width="8.7109375" style="104" customWidth="1"/>
    <col min="8704" max="8704" width="8.140625" style="104" customWidth="1"/>
    <col min="8705" max="8706" width="8.85546875" style="104" customWidth="1"/>
    <col min="8707" max="8948" width="9.140625" style="104"/>
    <col min="8949" max="8949" width="31.7109375" style="104" customWidth="1"/>
    <col min="8950" max="8951" width="9.140625" style="104"/>
    <col min="8952" max="8952" width="8.28515625" style="104" customWidth="1"/>
    <col min="8953" max="8953" width="8.85546875" style="104" customWidth="1"/>
    <col min="8954" max="8954" width="9.140625" style="104" customWidth="1"/>
    <col min="8955" max="8955" width="8.5703125" style="104" customWidth="1"/>
    <col min="8956" max="8956" width="8.42578125" style="104" customWidth="1"/>
    <col min="8957" max="8957" width="8.7109375" style="104" customWidth="1"/>
    <col min="8958" max="8958" width="8.85546875" style="104" customWidth="1"/>
    <col min="8959" max="8959" width="8.7109375" style="104" customWidth="1"/>
    <col min="8960" max="8960" width="8.140625" style="104" customWidth="1"/>
    <col min="8961" max="8962" width="8.85546875" style="104" customWidth="1"/>
    <col min="8963" max="9204" width="9.140625" style="104"/>
    <col min="9205" max="9205" width="31.7109375" style="104" customWidth="1"/>
    <col min="9206" max="9207" width="9.140625" style="104"/>
    <col min="9208" max="9208" width="8.28515625" style="104" customWidth="1"/>
    <col min="9209" max="9209" width="8.85546875" style="104" customWidth="1"/>
    <col min="9210" max="9210" width="9.140625" style="104" customWidth="1"/>
    <col min="9211" max="9211" width="8.5703125" style="104" customWidth="1"/>
    <col min="9212" max="9212" width="8.42578125" style="104" customWidth="1"/>
    <col min="9213" max="9213" width="8.7109375" style="104" customWidth="1"/>
    <col min="9214" max="9214" width="8.85546875" style="104" customWidth="1"/>
    <col min="9215" max="9215" width="8.7109375" style="104" customWidth="1"/>
    <col min="9216" max="9216" width="8.140625" style="104" customWidth="1"/>
    <col min="9217" max="9218" width="8.85546875" style="104" customWidth="1"/>
    <col min="9219" max="9460" width="9.140625" style="104"/>
    <col min="9461" max="9461" width="31.7109375" style="104" customWidth="1"/>
    <col min="9462" max="9463" width="9.140625" style="104"/>
    <col min="9464" max="9464" width="8.28515625" style="104" customWidth="1"/>
    <col min="9465" max="9465" width="8.85546875" style="104" customWidth="1"/>
    <col min="9466" max="9466" width="9.140625" style="104" customWidth="1"/>
    <col min="9467" max="9467" width="8.5703125" style="104" customWidth="1"/>
    <col min="9468" max="9468" width="8.42578125" style="104" customWidth="1"/>
    <col min="9469" max="9469" width="8.7109375" style="104" customWidth="1"/>
    <col min="9470" max="9470" width="8.85546875" style="104" customWidth="1"/>
    <col min="9471" max="9471" width="8.7109375" style="104" customWidth="1"/>
    <col min="9472" max="9472" width="8.140625" style="104" customWidth="1"/>
    <col min="9473" max="9474" width="8.85546875" style="104" customWidth="1"/>
    <col min="9475" max="9716" width="9.140625" style="104"/>
    <col min="9717" max="9717" width="31.7109375" style="104" customWidth="1"/>
    <col min="9718" max="9719" width="9.140625" style="104"/>
    <col min="9720" max="9720" width="8.28515625" style="104" customWidth="1"/>
    <col min="9721" max="9721" width="8.85546875" style="104" customWidth="1"/>
    <col min="9722" max="9722" width="9.140625" style="104" customWidth="1"/>
    <col min="9723" max="9723" width="8.5703125" style="104" customWidth="1"/>
    <col min="9724" max="9724" width="8.42578125" style="104" customWidth="1"/>
    <col min="9725" max="9725" width="8.7109375" style="104" customWidth="1"/>
    <col min="9726" max="9726" width="8.85546875" style="104" customWidth="1"/>
    <col min="9727" max="9727" width="8.7109375" style="104" customWidth="1"/>
    <col min="9728" max="9728" width="8.140625" style="104" customWidth="1"/>
    <col min="9729" max="9730" width="8.85546875" style="104" customWidth="1"/>
    <col min="9731" max="9972" width="9.140625" style="104"/>
    <col min="9973" max="9973" width="31.7109375" style="104" customWidth="1"/>
    <col min="9974" max="9975" width="9.140625" style="104"/>
    <col min="9976" max="9976" width="8.28515625" style="104" customWidth="1"/>
    <col min="9977" max="9977" width="8.85546875" style="104" customWidth="1"/>
    <col min="9978" max="9978" width="9.140625" style="104" customWidth="1"/>
    <col min="9979" max="9979" width="8.5703125" style="104" customWidth="1"/>
    <col min="9980" max="9980" width="8.42578125" style="104" customWidth="1"/>
    <col min="9981" max="9981" width="8.7109375" style="104" customWidth="1"/>
    <col min="9982" max="9982" width="8.85546875" style="104" customWidth="1"/>
    <col min="9983" max="9983" width="8.7109375" style="104" customWidth="1"/>
    <col min="9984" max="9984" width="8.140625" style="104" customWidth="1"/>
    <col min="9985" max="9986" width="8.85546875" style="104" customWidth="1"/>
    <col min="9987" max="10228" width="9.140625" style="104"/>
    <col min="10229" max="10229" width="31.7109375" style="104" customWidth="1"/>
    <col min="10230" max="10231" width="9.140625" style="104"/>
    <col min="10232" max="10232" width="8.28515625" style="104" customWidth="1"/>
    <col min="10233" max="10233" width="8.85546875" style="104" customWidth="1"/>
    <col min="10234" max="10234" width="9.140625" style="104" customWidth="1"/>
    <col min="10235" max="10235" width="8.5703125" style="104" customWidth="1"/>
    <col min="10236" max="10236" width="8.42578125" style="104" customWidth="1"/>
    <col min="10237" max="10237" width="8.7109375" style="104" customWidth="1"/>
    <col min="10238" max="10238" width="8.85546875" style="104" customWidth="1"/>
    <col min="10239" max="10239" width="8.7109375" style="104" customWidth="1"/>
    <col min="10240" max="10240" width="8.140625" style="104" customWidth="1"/>
    <col min="10241" max="10242" width="8.85546875" style="104" customWidth="1"/>
    <col min="10243" max="10484" width="9.140625" style="104"/>
    <col min="10485" max="10485" width="31.7109375" style="104" customWidth="1"/>
    <col min="10486" max="10487" width="9.140625" style="104"/>
    <col min="10488" max="10488" width="8.28515625" style="104" customWidth="1"/>
    <col min="10489" max="10489" width="8.85546875" style="104" customWidth="1"/>
    <col min="10490" max="10490" width="9.140625" style="104" customWidth="1"/>
    <col min="10491" max="10491" width="8.5703125" style="104" customWidth="1"/>
    <col min="10492" max="10492" width="8.42578125" style="104" customWidth="1"/>
    <col min="10493" max="10493" width="8.7109375" style="104" customWidth="1"/>
    <col min="10494" max="10494" width="8.85546875" style="104" customWidth="1"/>
    <col min="10495" max="10495" width="8.7109375" style="104" customWidth="1"/>
    <col min="10496" max="10496" width="8.140625" style="104" customWidth="1"/>
    <col min="10497" max="10498" width="8.85546875" style="104" customWidth="1"/>
    <col min="10499" max="10740" width="9.140625" style="104"/>
    <col min="10741" max="10741" width="31.7109375" style="104" customWidth="1"/>
    <col min="10742" max="10743" width="9.140625" style="104"/>
    <col min="10744" max="10744" width="8.28515625" style="104" customWidth="1"/>
    <col min="10745" max="10745" width="8.85546875" style="104" customWidth="1"/>
    <col min="10746" max="10746" width="9.140625" style="104" customWidth="1"/>
    <col min="10747" max="10747" width="8.5703125" style="104" customWidth="1"/>
    <col min="10748" max="10748" width="8.42578125" style="104" customWidth="1"/>
    <col min="10749" max="10749" width="8.7109375" style="104" customWidth="1"/>
    <col min="10750" max="10750" width="8.85546875" style="104" customWidth="1"/>
    <col min="10751" max="10751" width="8.7109375" style="104" customWidth="1"/>
    <col min="10752" max="10752" width="8.140625" style="104" customWidth="1"/>
    <col min="10753" max="10754" width="8.85546875" style="104" customWidth="1"/>
    <col min="10755" max="10996" width="9.140625" style="104"/>
    <col min="10997" max="10997" width="31.7109375" style="104" customWidth="1"/>
    <col min="10998" max="10999" width="9.140625" style="104"/>
    <col min="11000" max="11000" width="8.28515625" style="104" customWidth="1"/>
    <col min="11001" max="11001" width="8.85546875" style="104" customWidth="1"/>
    <col min="11002" max="11002" width="9.140625" style="104" customWidth="1"/>
    <col min="11003" max="11003" width="8.5703125" style="104" customWidth="1"/>
    <col min="11004" max="11004" width="8.42578125" style="104" customWidth="1"/>
    <col min="11005" max="11005" width="8.7109375" style="104" customWidth="1"/>
    <col min="11006" max="11006" width="8.85546875" style="104" customWidth="1"/>
    <col min="11007" max="11007" width="8.7109375" style="104" customWidth="1"/>
    <col min="11008" max="11008" width="8.140625" style="104" customWidth="1"/>
    <col min="11009" max="11010" width="8.85546875" style="104" customWidth="1"/>
    <col min="11011" max="11252" width="9.140625" style="104"/>
    <col min="11253" max="11253" width="31.7109375" style="104" customWidth="1"/>
    <col min="11254" max="11255" width="9.140625" style="104"/>
    <col min="11256" max="11256" width="8.28515625" style="104" customWidth="1"/>
    <col min="11257" max="11257" width="8.85546875" style="104" customWidth="1"/>
    <col min="11258" max="11258" width="9.140625" style="104" customWidth="1"/>
    <col min="11259" max="11259" width="8.5703125" style="104" customWidth="1"/>
    <col min="11260" max="11260" width="8.42578125" style="104" customWidth="1"/>
    <col min="11261" max="11261" width="8.7109375" style="104" customWidth="1"/>
    <col min="11262" max="11262" width="8.85546875" style="104" customWidth="1"/>
    <col min="11263" max="11263" width="8.7109375" style="104" customWidth="1"/>
    <col min="11264" max="11264" width="8.140625" style="104" customWidth="1"/>
    <col min="11265" max="11266" width="8.85546875" style="104" customWidth="1"/>
    <col min="11267" max="11508" width="9.140625" style="104"/>
    <col min="11509" max="11509" width="31.7109375" style="104" customWidth="1"/>
    <col min="11510" max="11511" width="9.140625" style="104"/>
    <col min="11512" max="11512" width="8.28515625" style="104" customWidth="1"/>
    <col min="11513" max="11513" width="8.85546875" style="104" customWidth="1"/>
    <col min="11514" max="11514" width="9.140625" style="104" customWidth="1"/>
    <col min="11515" max="11515" width="8.5703125" style="104" customWidth="1"/>
    <col min="11516" max="11516" width="8.42578125" style="104" customWidth="1"/>
    <col min="11517" max="11517" width="8.7109375" style="104" customWidth="1"/>
    <col min="11518" max="11518" width="8.85546875" style="104" customWidth="1"/>
    <col min="11519" max="11519" width="8.7109375" style="104" customWidth="1"/>
    <col min="11520" max="11520" width="8.140625" style="104" customWidth="1"/>
    <col min="11521" max="11522" width="8.85546875" style="104" customWidth="1"/>
    <col min="11523" max="11764" width="9.140625" style="104"/>
    <col min="11765" max="11765" width="31.7109375" style="104" customWidth="1"/>
    <col min="11766" max="11767" width="9.140625" style="104"/>
    <col min="11768" max="11768" width="8.28515625" style="104" customWidth="1"/>
    <col min="11769" max="11769" width="8.85546875" style="104" customWidth="1"/>
    <col min="11770" max="11770" width="9.140625" style="104" customWidth="1"/>
    <col min="11771" max="11771" width="8.5703125" style="104" customWidth="1"/>
    <col min="11772" max="11772" width="8.42578125" style="104" customWidth="1"/>
    <col min="11773" max="11773" width="8.7109375" style="104" customWidth="1"/>
    <col min="11774" max="11774" width="8.85546875" style="104" customWidth="1"/>
    <col min="11775" max="11775" width="8.7109375" style="104" customWidth="1"/>
    <col min="11776" max="11776" width="8.140625" style="104" customWidth="1"/>
    <col min="11777" max="11778" width="8.85546875" style="104" customWidth="1"/>
    <col min="11779" max="12020" width="9.140625" style="104"/>
    <col min="12021" max="12021" width="31.7109375" style="104" customWidth="1"/>
    <col min="12022" max="12023" width="9.140625" style="104"/>
    <col min="12024" max="12024" width="8.28515625" style="104" customWidth="1"/>
    <col min="12025" max="12025" width="8.85546875" style="104" customWidth="1"/>
    <col min="12026" max="12026" width="9.140625" style="104" customWidth="1"/>
    <col min="12027" max="12027" width="8.5703125" style="104" customWidth="1"/>
    <col min="12028" max="12028" width="8.42578125" style="104" customWidth="1"/>
    <col min="12029" max="12029" width="8.7109375" style="104" customWidth="1"/>
    <col min="12030" max="12030" width="8.85546875" style="104" customWidth="1"/>
    <col min="12031" max="12031" width="8.7109375" style="104" customWidth="1"/>
    <col min="12032" max="12032" width="8.140625" style="104" customWidth="1"/>
    <col min="12033" max="12034" width="8.85546875" style="104" customWidth="1"/>
    <col min="12035" max="12276" width="9.140625" style="104"/>
    <col min="12277" max="12277" width="31.7109375" style="104" customWidth="1"/>
    <col min="12278" max="12279" width="9.140625" style="104"/>
    <col min="12280" max="12280" width="8.28515625" style="104" customWidth="1"/>
    <col min="12281" max="12281" width="8.85546875" style="104" customWidth="1"/>
    <col min="12282" max="12282" width="9.140625" style="104" customWidth="1"/>
    <col min="12283" max="12283" width="8.5703125" style="104" customWidth="1"/>
    <col min="12284" max="12284" width="8.42578125" style="104" customWidth="1"/>
    <col min="12285" max="12285" width="8.7109375" style="104" customWidth="1"/>
    <col min="12286" max="12286" width="8.85546875" style="104" customWidth="1"/>
    <col min="12287" max="12287" width="8.7109375" style="104" customWidth="1"/>
    <col min="12288" max="12288" width="8.140625" style="104" customWidth="1"/>
    <col min="12289" max="12290" width="8.85546875" style="104" customWidth="1"/>
    <col min="12291" max="12532" width="9.140625" style="104"/>
    <col min="12533" max="12533" width="31.7109375" style="104" customWidth="1"/>
    <col min="12534" max="12535" width="9.140625" style="104"/>
    <col min="12536" max="12536" width="8.28515625" style="104" customWidth="1"/>
    <col min="12537" max="12537" width="8.85546875" style="104" customWidth="1"/>
    <col min="12538" max="12538" width="9.140625" style="104" customWidth="1"/>
    <col min="12539" max="12539" width="8.5703125" style="104" customWidth="1"/>
    <col min="12540" max="12540" width="8.42578125" style="104" customWidth="1"/>
    <col min="12541" max="12541" width="8.7109375" style="104" customWidth="1"/>
    <col min="12542" max="12542" width="8.85546875" style="104" customWidth="1"/>
    <col min="12543" max="12543" width="8.7109375" style="104" customWidth="1"/>
    <col min="12544" max="12544" width="8.140625" style="104" customWidth="1"/>
    <col min="12545" max="12546" width="8.85546875" style="104" customWidth="1"/>
    <col min="12547" max="12788" width="9.140625" style="104"/>
    <col min="12789" max="12789" width="31.7109375" style="104" customWidth="1"/>
    <col min="12790" max="12791" width="9.140625" style="104"/>
    <col min="12792" max="12792" width="8.28515625" style="104" customWidth="1"/>
    <col min="12793" max="12793" width="8.85546875" style="104" customWidth="1"/>
    <col min="12794" max="12794" width="9.140625" style="104" customWidth="1"/>
    <col min="12795" max="12795" width="8.5703125" style="104" customWidth="1"/>
    <col min="12796" max="12796" width="8.42578125" style="104" customWidth="1"/>
    <col min="12797" max="12797" width="8.7109375" style="104" customWidth="1"/>
    <col min="12798" max="12798" width="8.85546875" style="104" customWidth="1"/>
    <col min="12799" max="12799" width="8.7109375" style="104" customWidth="1"/>
    <col min="12800" max="12800" width="8.140625" style="104" customWidth="1"/>
    <col min="12801" max="12802" width="8.85546875" style="104" customWidth="1"/>
    <col min="12803" max="13044" width="9.140625" style="104"/>
    <col min="13045" max="13045" width="31.7109375" style="104" customWidth="1"/>
    <col min="13046" max="13047" width="9.140625" style="104"/>
    <col min="13048" max="13048" width="8.28515625" style="104" customWidth="1"/>
    <col min="13049" max="13049" width="8.85546875" style="104" customWidth="1"/>
    <col min="13050" max="13050" width="9.140625" style="104" customWidth="1"/>
    <col min="13051" max="13051" width="8.5703125" style="104" customWidth="1"/>
    <col min="13052" max="13052" width="8.42578125" style="104" customWidth="1"/>
    <col min="13053" max="13053" width="8.7109375" style="104" customWidth="1"/>
    <col min="13054" max="13054" width="8.85546875" style="104" customWidth="1"/>
    <col min="13055" max="13055" width="8.7109375" style="104" customWidth="1"/>
    <col min="13056" max="13056" width="8.140625" style="104" customWidth="1"/>
    <col min="13057" max="13058" width="8.85546875" style="104" customWidth="1"/>
    <col min="13059" max="13300" width="9.140625" style="104"/>
    <col min="13301" max="13301" width="31.7109375" style="104" customWidth="1"/>
    <col min="13302" max="13303" width="9.140625" style="104"/>
    <col min="13304" max="13304" width="8.28515625" style="104" customWidth="1"/>
    <col min="13305" max="13305" width="8.85546875" style="104" customWidth="1"/>
    <col min="13306" max="13306" width="9.140625" style="104" customWidth="1"/>
    <col min="13307" max="13307" width="8.5703125" style="104" customWidth="1"/>
    <col min="13308" max="13308" width="8.42578125" style="104" customWidth="1"/>
    <col min="13309" max="13309" width="8.7109375" style="104" customWidth="1"/>
    <col min="13310" max="13310" width="8.85546875" style="104" customWidth="1"/>
    <col min="13311" max="13311" width="8.7109375" style="104" customWidth="1"/>
    <col min="13312" max="13312" width="8.140625" style="104" customWidth="1"/>
    <col min="13313" max="13314" width="8.85546875" style="104" customWidth="1"/>
    <col min="13315" max="13556" width="9.140625" style="104"/>
    <col min="13557" max="13557" width="31.7109375" style="104" customWidth="1"/>
    <col min="13558" max="13559" width="9.140625" style="104"/>
    <col min="13560" max="13560" width="8.28515625" style="104" customWidth="1"/>
    <col min="13561" max="13561" width="8.85546875" style="104" customWidth="1"/>
    <col min="13562" max="13562" width="9.140625" style="104" customWidth="1"/>
    <col min="13563" max="13563" width="8.5703125" style="104" customWidth="1"/>
    <col min="13564" max="13564" width="8.42578125" style="104" customWidth="1"/>
    <col min="13565" max="13565" width="8.7109375" style="104" customWidth="1"/>
    <col min="13566" max="13566" width="8.85546875" style="104" customWidth="1"/>
    <col min="13567" max="13567" width="8.7109375" style="104" customWidth="1"/>
    <col min="13568" max="13568" width="8.140625" style="104" customWidth="1"/>
    <col min="13569" max="13570" width="8.85546875" style="104" customWidth="1"/>
    <col min="13571" max="13812" width="9.140625" style="104"/>
    <col min="13813" max="13813" width="31.7109375" style="104" customWidth="1"/>
    <col min="13814" max="13815" width="9.140625" style="104"/>
    <col min="13816" max="13816" width="8.28515625" style="104" customWidth="1"/>
    <col min="13817" max="13817" width="8.85546875" style="104" customWidth="1"/>
    <col min="13818" max="13818" width="9.140625" style="104" customWidth="1"/>
    <col min="13819" max="13819" width="8.5703125" style="104" customWidth="1"/>
    <col min="13820" max="13820" width="8.42578125" style="104" customWidth="1"/>
    <col min="13821" max="13821" width="8.7109375" style="104" customWidth="1"/>
    <col min="13822" max="13822" width="8.85546875" style="104" customWidth="1"/>
    <col min="13823" max="13823" width="8.7109375" style="104" customWidth="1"/>
    <col min="13824" max="13824" width="8.140625" style="104" customWidth="1"/>
    <col min="13825" max="13826" width="8.85546875" style="104" customWidth="1"/>
    <col min="13827" max="14068" width="9.140625" style="104"/>
    <col min="14069" max="14069" width="31.7109375" style="104" customWidth="1"/>
    <col min="14070" max="14071" width="9.140625" style="104"/>
    <col min="14072" max="14072" width="8.28515625" style="104" customWidth="1"/>
    <col min="14073" max="14073" width="8.85546875" style="104" customWidth="1"/>
    <col min="14074" max="14074" width="9.140625" style="104" customWidth="1"/>
    <col min="14075" max="14075" width="8.5703125" style="104" customWidth="1"/>
    <col min="14076" max="14076" width="8.42578125" style="104" customWidth="1"/>
    <col min="14077" max="14077" width="8.7109375" style="104" customWidth="1"/>
    <col min="14078" max="14078" width="8.85546875" style="104" customWidth="1"/>
    <col min="14079" max="14079" width="8.7109375" style="104" customWidth="1"/>
    <col min="14080" max="14080" width="8.140625" style="104" customWidth="1"/>
    <col min="14081" max="14082" width="8.85546875" style="104" customWidth="1"/>
    <col min="14083" max="14324" width="9.140625" style="104"/>
    <col min="14325" max="14325" width="31.7109375" style="104" customWidth="1"/>
    <col min="14326" max="14327" width="9.140625" style="104"/>
    <col min="14328" max="14328" width="8.28515625" style="104" customWidth="1"/>
    <col min="14329" max="14329" width="8.85546875" style="104" customWidth="1"/>
    <col min="14330" max="14330" width="9.140625" style="104" customWidth="1"/>
    <col min="14331" max="14331" width="8.5703125" style="104" customWidth="1"/>
    <col min="14332" max="14332" width="8.42578125" style="104" customWidth="1"/>
    <col min="14333" max="14333" width="8.7109375" style="104" customWidth="1"/>
    <col min="14334" max="14334" width="8.85546875" style="104" customWidth="1"/>
    <col min="14335" max="14335" width="8.7109375" style="104" customWidth="1"/>
    <col min="14336" max="14336" width="8.140625" style="104" customWidth="1"/>
    <col min="14337" max="14338" width="8.85546875" style="104" customWidth="1"/>
    <col min="14339" max="14580" width="9.140625" style="104"/>
    <col min="14581" max="14581" width="31.7109375" style="104" customWidth="1"/>
    <col min="14582" max="14583" width="9.140625" style="104"/>
    <col min="14584" max="14584" width="8.28515625" style="104" customWidth="1"/>
    <col min="14585" max="14585" width="8.85546875" style="104" customWidth="1"/>
    <col min="14586" max="14586" width="9.140625" style="104" customWidth="1"/>
    <col min="14587" max="14587" width="8.5703125" style="104" customWidth="1"/>
    <col min="14588" max="14588" width="8.42578125" style="104" customWidth="1"/>
    <col min="14589" max="14589" width="8.7109375" style="104" customWidth="1"/>
    <col min="14590" max="14590" width="8.85546875" style="104" customWidth="1"/>
    <col min="14591" max="14591" width="8.7109375" style="104" customWidth="1"/>
    <col min="14592" max="14592" width="8.140625" style="104" customWidth="1"/>
    <col min="14593" max="14594" width="8.85546875" style="104" customWidth="1"/>
    <col min="14595" max="14836" width="9.140625" style="104"/>
    <col min="14837" max="14837" width="31.7109375" style="104" customWidth="1"/>
    <col min="14838" max="14839" width="9.140625" style="104"/>
    <col min="14840" max="14840" width="8.28515625" style="104" customWidth="1"/>
    <col min="14841" max="14841" width="8.85546875" style="104" customWidth="1"/>
    <col min="14842" max="14842" width="9.140625" style="104" customWidth="1"/>
    <col min="14843" max="14843" width="8.5703125" style="104" customWidth="1"/>
    <col min="14844" max="14844" width="8.42578125" style="104" customWidth="1"/>
    <col min="14845" max="14845" width="8.7109375" style="104" customWidth="1"/>
    <col min="14846" max="14846" width="8.85546875" style="104" customWidth="1"/>
    <col min="14847" max="14847" width="8.7109375" style="104" customWidth="1"/>
    <col min="14848" max="14848" width="8.140625" style="104" customWidth="1"/>
    <col min="14849" max="14850" width="8.85546875" style="104" customWidth="1"/>
    <col min="14851" max="15092" width="9.140625" style="104"/>
    <col min="15093" max="15093" width="31.7109375" style="104" customWidth="1"/>
    <col min="15094" max="15095" width="9.140625" style="104"/>
    <col min="15096" max="15096" width="8.28515625" style="104" customWidth="1"/>
    <col min="15097" max="15097" width="8.85546875" style="104" customWidth="1"/>
    <col min="15098" max="15098" width="9.140625" style="104" customWidth="1"/>
    <col min="15099" max="15099" width="8.5703125" style="104" customWidth="1"/>
    <col min="15100" max="15100" width="8.42578125" style="104" customWidth="1"/>
    <col min="15101" max="15101" width="8.7109375" style="104" customWidth="1"/>
    <col min="15102" max="15102" width="8.85546875" style="104" customWidth="1"/>
    <col min="15103" max="15103" width="8.7109375" style="104" customWidth="1"/>
    <col min="15104" max="15104" width="8.140625" style="104" customWidth="1"/>
    <col min="15105" max="15106" width="8.85546875" style="104" customWidth="1"/>
    <col min="15107" max="15348" width="9.140625" style="104"/>
    <col min="15349" max="15349" width="31.7109375" style="104" customWidth="1"/>
    <col min="15350" max="15351" width="9.140625" style="104"/>
    <col min="15352" max="15352" width="8.28515625" style="104" customWidth="1"/>
    <col min="15353" max="15353" width="8.85546875" style="104" customWidth="1"/>
    <col min="15354" max="15354" width="9.140625" style="104" customWidth="1"/>
    <col min="15355" max="15355" width="8.5703125" style="104" customWidth="1"/>
    <col min="15356" max="15356" width="8.42578125" style="104" customWidth="1"/>
    <col min="15357" max="15357" width="8.7109375" style="104" customWidth="1"/>
    <col min="15358" max="15358" width="8.85546875" style="104" customWidth="1"/>
    <col min="15359" max="15359" width="8.7109375" style="104" customWidth="1"/>
    <col min="15360" max="15360" width="8.140625" style="104" customWidth="1"/>
    <col min="15361" max="15362" width="8.85546875" style="104" customWidth="1"/>
    <col min="15363" max="15604" width="9.140625" style="104"/>
    <col min="15605" max="15605" width="31.7109375" style="104" customWidth="1"/>
    <col min="15606" max="15607" width="9.140625" style="104"/>
    <col min="15608" max="15608" width="8.28515625" style="104" customWidth="1"/>
    <col min="15609" max="15609" width="8.85546875" style="104" customWidth="1"/>
    <col min="15610" max="15610" width="9.140625" style="104" customWidth="1"/>
    <col min="15611" max="15611" width="8.5703125" style="104" customWidth="1"/>
    <col min="15612" max="15612" width="8.42578125" style="104" customWidth="1"/>
    <col min="15613" max="15613" width="8.7109375" style="104" customWidth="1"/>
    <col min="15614" max="15614" width="8.85546875" style="104" customWidth="1"/>
    <col min="15615" max="15615" width="8.7109375" style="104" customWidth="1"/>
    <col min="15616" max="15616" width="8.140625" style="104" customWidth="1"/>
    <col min="15617" max="15618" width="8.85546875" style="104" customWidth="1"/>
    <col min="15619" max="15860" width="9.140625" style="104"/>
    <col min="15861" max="15861" width="31.7109375" style="104" customWidth="1"/>
    <col min="15862" max="15863" width="9.140625" style="104"/>
    <col min="15864" max="15864" width="8.28515625" style="104" customWidth="1"/>
    <col min="15865" max="15865" width="8.85546875" style="104" customWidth="1"/>
    <col min="15866" max="15866" width="9.140625" style="104" customWidth="1"/>
    <col min="15867" max="15867" width="8.5703125" style="104" customWidth="1"/>
    <col min="15868" max="15868" width="8.42578125" style="104" customWidth="1"/>
    <col min="15869" max="15869" width="8.7109375" style="104" customWidth="1"/>
    <col min="15870" max="15870" width="8.85546875" style="104" customWidth="1"/>
    <col min="15871" max="15871" width="8.7109375" style="104" customWidth="1"/>
    <col min="15872" max="15872" width="8.140625" style="104" customWidth="1"/>
    <col min="15873" max="15874" width="8.85546875" style="104" customWidth="1"/>
    <col min="15875" max="16116" width="9.140625" style="104"/>
    <col min="16117" max="16117" width="31.7109375" style="104" customWidth="1"/>
    <col min="16118" max="16119" width="9.140625" style="104"/>
    <col min="16120" max="16120" width="8.28515625" style="104" customWidth="1"/>
    <col min="16121" max="16121" width="8.85546875" style="104" customWidth="1"/>
    <col min="16122" max="16122" width="9.140625" style="104" customWidth="1"/>
    <col min="16123" max="16123" width="8.5703125" style="104" customWidth="1"/>
    <col min="16124" max="16124" width="8.42578125" style="104" customWidth="1"/>
    <col min="16125" max="16125" width="8.7109375" style="104" customWidth="1"/>
    <col min="16126" max="16126" width="8.85546875" style="104" customWidth="1"/>
    <col min="16127" max="16127" width="8.7109375" style="104" customWidth="1"/>
    <col min="16128" max="16128" width="8.140625" style="104" customWidth="1"/>
    <col min="16129" max="16130" width="8.85546875" style="104" customWidth="1"/>
    <col min="16131" max="16384" width="9.140625" style="104"/>
  </cols>
  <sheetData>
    <row r="1" spans="1:21">
      <c r="B1" s="20"/>
    </row>
    <row r="2" spans="1:21">
      <c r="A2" s="104" t="s">
        <v>0</v>
      </c>
      <c r="B2" s="104" t="s">
        <v>33</v>
      </c>
    </row>
    <row r="3" spans="1:21">
      <c r="A3" s="104" t="s">
        <v>34</v>
      </c>
      <c r="B3" s="104" t="s">
        <v>35</v>
      </c>
    </row>
    <row r="4" spans="1:21">
      <c r="A4" s="22" t="s">
        <v>29</v>
      </c>
    </row>
    <row r="5" spans="1:21">
      <c r="A5" s="22" t="s">
        <v>211</v>
      </c>
      <c r="C5" s="153"/>
      <c r="D5" s="153"/>
      <c r="E5" s="153"/>
      <c r="I5" s="153"/>
    </row>
    <row r="6" spans="1:21">
      <c r="A6" s="22" t="s">
        <v>203</v>
      </c>
      <c r="B6" s="23" t="s">
        <v>207</v>
      </c>
      <c r="C6" s="153"/>
      <c r="D6" s="153"/>
      <c r="E6" s="153"/>
      <c r="I6" s="153"/>
    </row>
    <row r="7" spans="1:21">
      <c r="A7" s="22" t="s">
        <v>206</v>
      </c>
      <c r="B7" s="24" t="s">
        <v>207</v>
      </c>
      <c r="C7" s="153"/>
      <c r="D7" s="153"/>
      <c r="E7" s="153"/>
      <c r="I7" s="153"/>
    </row>
    <row r="8" spans="1:21">
      <c r="A8" s="22"/>
      <c r="B8" s="30"/>
      <c r="C8" s="153"/>
      <c r="D8" s="153"/>
      <c r="E8" s="153"/>
      <c r="I8" s="153"/>
    </row>
    <row r="9" spans="1:21">
      <c r="A9" s="22"/>
      <c r="B9" s="24"/>
      <c r="C9" s="153"/>
      <c r="D9" s="153"/>
      <c r="E9" s="153"/>
      <c r="I9" s="153"/>
    </row>
    <row r="10" spans="1:21">
      <c r="A10" s="153"/>
      <c r="B10" s="153"/>
      <c r="C10" s="153"/>
      <c r="D10" s="153"/>
      <c r="E10" s="153"/>
      <c r="F10" s="153"/>
      <c r="I10" s="153"/>
    </row>
    <row r="11" spans="1:21" ht="12.75" thickBot="1">
      <c r="A11" s="153"/>
      <c r="B11" s="153"/>
      <c r="C11" s="153"/>
      <c r="D11" s="153"/>
      <c r="E11" s="153"/>
      <c r="F11" s="153"/>
      <c r="I11" s="153"/>
    </row>
    <row r="12" spans="1:21">
      <c r="A12" s="153"/>
      <c r="B12" s="153"/>
      <c r="C12" s="153"/>
      <c r="D12" s="153"/>
      <c r="E12" s="153"/>
      <c r="F12" s="153"/>
      <c r="G12" s="1"/>
      <c r="H12" s="2"/>
      <c r="I12" s="3">
        <v>2013</v>
      </c>
      <c r="J12" s="3">
        <v>2014</v>
      </c>
      <c r="K12" s="4">
        <v>2015</v>
      </c>
    </row>
    <row r="13" spans="1:21" ht="15" customHeight="1">
      <c r="A13" s="153"/>
      <c r="B13" s="153"/>
      <c r="C13" s="153"/>
      <c r="D13" s="153"/>
      <c r="E13" s="153"/>
      <c r="F13" s="153"/>
      <c r="G13" s="268" t="s">
        <v>36</v>
      </c>
      <c r="H13" s="269"/>
      <c r="I13" s="5">
        <v>3.3361515168922176</v>
      </c>
      <c r="J13" s="5">
        <v>2.4462482462747523</v>
      </c>
      <c r="K13" s="6">
        <v>2.9509179578330382</v>
      </c>
    </row>
    <row r="14" spans="1:21" ht="15" customHeight="1">
      <c r="A14" s="153"/>
      <c r="B14" s="153"/>
      <c r="C14" s="153"/>
      <c r="D14" s="153"/>
      <c r="E14" s="153"/>
      <c r="F14" s="153"/>
      <c r="G14" s="273" t="s">
        <v>213</v>
      </c>
      <c r="H14" s="274"/>
      <c r="I14" s="17">
        <v>2.1946205523572089</v>
      </c>
      <c r="J14" s="17">
        <v>1.6044208372842224</v>
      </c>
      <c r="K14" s="18">
        <v>1.9354185610039554</v>
      </c>
    </row>
    <row r="15" spans="1:21" ht="15" customHeight="1">
      <c r="A15" s="153"/>
      <c r="B15" s="153"/>
      <c r="C15" s="153"/>
      <c r="D15" s="153"/>
      <c r="E15" s="153"/>
      <c r="F15" s="153"/>
      <c r="G15" s="270" t="s">
        <v>37</v>
      </c>
      <c r="H15" s="10" t="s">
        <v>38</v>
      </c>
      <c r="I15" s="8">
        <v>6.0667879619202978</v>
      </c>
      <c r="J15" s="8">
        <v>-4.8770257326403534</v>
      </c>
      <c r="K15" s="9">
        <v>3.7500000000000071</v>
      </c>
    </row>
    <row r="16" spans="1:21" ht="15" customHeight="1">
      <c r="A16" s="153"/>
      <c r="B16" s="153"/>
      <c r="C16" s="153"/>
      <c r="D16" s="153"/>
      <c r="E16" s="153"/>
      <c r="F16" s="153"/>
      <c r="G16" s="271"/>
      <c r="H16" s="10" t="s">
        <v>39</v>
      </c>
      <c r="I16" s="8">
        <v>-0.92485815299884411</v>
      </c>
      <c r="J16" s="8">
        <v>-1.4747329939730456</v>
      </c>
      <c r="K16" s="9">
        <v>1.3185365845412882</v>
      </c>
      <c r="O16" s="153"/>
      <c r="R16" s="153"/>
      <c r="S16" s="153"/>
      <c r="T16" s="153"/>
      <c r="U16" s="153"/>
    </row>
    <row r="17" spans="1:21" ht="15" customHeight="1">
      <c r="A17" s="153"/>
      <c r="B17" s="153"/>
      <c r="C17" s="153"/>
      <c r="D17" s="153"/>
      <c r="E17" s="153"/>
      <c r="F17" s="153"/>
      <c r="G17" s="271"/>
      <c r="H17" s="11" t="s">
        <v>40</v>
      </c>
      <c r="I17" s="12">
        <v>-3.6546136707998906</v>
      </c>
      <c r="J17" s="12">
        <v>-6.2936588248005378</v>
      </c>
      <c r="K17" s="13">
        <v>1.0175708271613682</v>
      </c>
      <c r="O17" s="153"/>
      <c r="R17" s="153"/>
      <c r="S17" s="153"/>
      <c r="T17" s="153"/>
      <c r="U17" s="153"/>
    </row>
    <row r="18" spans="1:21" ht="15" customHeight="1">
      <c r="A18" s="153"/>
      <c r="B18" s="153"/>
      <c r="C18" s="153"/>
      <c r="D18" s="153"/>
      <c r="E18" s="153"/>
      <c r="F18" s="153"/>
      <c r="G18" s="272"/>
      <c r="H18" s="14" t="s">
        <v>41</v>
      </c>
      <c r="I18" s="12">
        <v>-1.2279288327286224</v>
      </c>
      <c r="J18" s="12">
        <v>-4.7445021678791628</v>
      </c>
      <c r="K18" s="13">
        <v>1.5474318253822048</v>
      </c>
      <c r="O18" s="153"/>
      <c r="R18" s="153"/>
      <c r="S18" s="153"/>
      <c r="T18" s="153"/>
      <c r="U18" s="153"/>
    </row>
    <row r="19" spans="1:21" ht="15" customHeight="1">
      <c r="A19" s="153"/>
      <c r="B19" s="153"/>
      <c r="C19" s="153"/>
      <c r="D19" s="153"/>
      <c r="E19" s="153"/>
      <c r="F19" s="153"/>
      <c r="G19" s="275" t="s">
        <v>213</v>
      </c>
      <c r="H19" s="276"/>
      <c r="I19" s="17">
        <v>-0.46135171195363767</v>
      </c>
      <c r="J19" s="17">
        <v>-1.6369979815588009</v>
      </c>
      <c r="K19" s="18">
        <v>0.52059647886018934</v>
      </c>
      <c r="O19" s="153"/>
      <c r="R19" s="153"/>
      <c r="S19" s="153"/>
      <c r="T19" s="153"/>
      <c r="U19" s="153"/>
    </row>
    <row r="20" spans="1:21" ht="15" customHeight="1" thickBot="1">
      <c r="A20" s="153"/>
      <c r="B20" s="153"/>
      <c r="C20" s="153"/>
      <c r="D20" s="153"/>
      <c r="E20" s="153"/>
      <c r="F20" s="153"/>
      <c r="G20" s="266" t="s">
        <v>194</v>
      </c>
      <c r="H20" s="267"/>
      <c r="I20" s="15">
        <v>1.7332688404035712</v>
      </c>
      <c r="J20" s="15">
        <v>-3.2577144274578501E-2</v>
      </c>
      <c r="K20" s="16">
        <v>2.4560150398641447</v>
      </c>
      <c r="O20" s="153"/>
      <c r="R20" s="153"/>
      <c r="S20" s="153"/>
      <c r="T20" s="153"/>
      <c r="U20" s="153"/>
    </row>
    <row r="21" spans="1:21" ht="15" customHeight="1">
      <c r="A21" s="153"/>
      <c r="B21" s="153"/>
      <c r="C21" s="153"/>
      <c r="D21" s="153"/>
      <c r="E21" s="153"/>
      <c r="F21" s="153"/>
      <c r="G21" s="153"/>
      <c r="H21" s="153"/>
      <c r="I21" s="153"/>
      <c r="O21" s="153"/>
      <c r="R21" s="153"/>
      <c r="S21" s="153"/>
      <c r="T21" s="153"/>
      <c r="U21" s="153"/>
    </row>
    <row r="22" spans="1:21" ht="15" customHeight="1" thickBot="1">
      <c r="A22" s="153"/>
      <c r="B22" s="153"/>
      <c r="C22" s="153"/>
      <c r="D22" s="153"/>
      <c r="E22" s="153"/>
      <c r="F22" s="153"/>
      <c r="G22" s="153"/>
      <c r="H22" s="153"/>
      <c r="I22" s="153"/>
      <c r="O22" s="153"/>
      <c r="R22" s="153"/>
      <c r="S22" s="153"/>
      <c r="T22" s="153"/>
      <c r="U22" s="153"/>
    </row>
    <row r="23" spans="1:21" ht="15" customHeight="1">
      <c r="A23" s="153"/>
      <c r="B23" s="153"/>
      <c r="C23" s="153"/>
      <c r="D23" s="153"/>
      <c r="E23" s="153"/>
      <c r="F23" s="153"/>
      <c r="G23" s="1"/>
      <c r="H23" s="2"/>
      <c r="I23" s="3">
        <v>2013</v>
      </c>
      <c r="J23" s="3">
        <v>2014</v>
      </c>
      <c r="K23" s="4">
        <v>2015</v>
      </c>
    </row>
    <row r="24" spans="1:21" ht="15" customHeight="1">
      <c r="G24" s="268" t="s">
        <v>42</v>
      </c>
      <c r="H24" s="269"/>
      <c r="I24" s="5">
        <v>3.3361515168922176</v>
      </c>
      <c r="J24" s="5">
        <v>2.4462482462747523</v>
      </c>
      <c r="K24" s="6">
        <v>2.9509179578330382</v>
      </c>
    </row>
    <row r="25" spans="1:21" ht="15" customHeight="1">
      <c r="G25" s="275" t="s">
        <v>214</v>
      </c>
      <c r="H25" s="277"/>
      <c r="I25" s="17">
        <v>2.1946205523572089</v>
      </c>
      <c r="J25" s="17">
        <v>1.6044208372842224</v>
      </c>
      <c r="K25" s="18">
        <v>1.9354185610039554</v>
      </c>
    </row>
    <row r="26" spans="1:21" ht="15" customHeight="1">
      <c r="A26" s="153"/>
      <c r="B26" s="153"/>
      <c r="C26" s="153"/>
      <c r="D26" s="153"/>
      <c r="E26" s="153"/>
      <c r="F26" s="153"/>
      <c r="G26" s="270" t="s">
        <v>43</v>
      </c>
      <c r="H26" s="7" t="s">
        <v>44</v>
      </c>
      <c r="I26" s="8">
        <v>6.0667879619202978</v>
      </c>
      <c r="J26" s="8">
        <v>-4.8770257326403534</v>
      </c>
      <c r="K26" s="9">
        <v>3.7500000000000071</v>
      </c>
    </row>
    <row r="27" spans="1:21" ht="15" customHeight="1">
      <c r="A27" s="153"/>
      <c r="B27" s="153"/>
      <c r="C27" s="153"/>
      <c r="D27" s="153"/>
      <c r="E27" s="153"/>
      <c r="F27" s="153"/>
      <c r="G27" s="271"/>
      <c r="H27" s="10" t="s">
        <v>45</v>
      </c>
      <c r="I27" s="8">
        <v>-0.92485815299884411</v>
      </c>
      <c r="J27" s="8">
        <v>-1.4747329939730456</v>
      </c>
      <c r="K27" s="9">
        <v>1.3185365845412882</v>
      </c>
    </row>
    <row r="28" spans="1:21" ht="15" customHeight="1">
      <c r="A28" s="153"/>
      <c r="B28" s="153"/>
      <c r="C28" s="153"/>
      <c r="D28" s="153"/>
      <c r="E28" s="153"/>
      <c r="F28" s="153"/>
      <c r="G28" s="271"/>
      <c r="H28" s="11" t="s">
        <v>46</v>
      </c>
      <c r="I28" s="12">
        <v>-3.6546136707998906</v>
      </c>
      <c r="J28" s="12">
        <v>-6.2936588248005378</v>
      </c>
      <c r="K28" s="13">
        <v>1.0175708271613682</v>
      </c>
    </row>
    <row r="29" spans="1:21" ht="15" customHeight="1">
      <c r="A29" s="153"/>
      <c r="B29" s="153"/>
      <c r="C29" s="153"/>
      <c r="D29" s="153"/>
      <c r="E29" s="153"/>
      <c r="F29" s="153"/>
      <c r="G29" s="272"/>
      <c r="H29" s="14" t="s">
        <v>47</v>
      </c>
      <c r="I29" s="12">
        <v>-1.2279288327286224</v>
      </c>
      <c r="J29" s="12">
        <v>-4.7445021678791628</v>
      </c>
      <c r="K29" s="13">
        <v>1.5474318253822048</v>
      </c>
    </row>
    <row r="30" spans="1:21" ht="15" customHeight="1">
      <c r="A30" s="153"/>
      <c r="B30" s="153"/>
      <c r="C30" s="153"/>
      <c r="D30" s="153"/>
      <c r="E30" s="153"/>
      <c r="F30" s="153"/>
      <c r="G30" s="275" t="s">
        <v>214</v>
      </c>
      <c r="H30" s="277"/>
      <c r="I30" s="17">
        <v>-0.46135171195363767</v>
      </c>
      <c r="J30" s="17">
        <v>-1.6369979815588009</v>
      </c>
      <c r="K30" s="18">
        <v>0.52059647886018934</v>
      </c>
    </row>
    <row r="31" spans="1:21" ht="15" customHeight="1" thickBot="1">
      <c r="G31" s="266" t="s">
        <v>195</v>
      </c>
      <c r="H31" s="267"/>
      <c r="I31" s="15">
        <v>1.7332688404035712</v>
      </c>
      <c r="J31" s="15">
        <v>-3.2577144274578501E-2</v>
      </c>
      <c r="K31" s="16">
        <v>2.4560150398641447</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10">
    <mergeCell ref="G31:H31"/>
    <mergeCell ref="G13:H13"/>
    <mergeCell ref="G15:G18"/>
    <mergeCell ref="G20:H20"/>
    <mergeCell ref="G24:H24"/>
    <mergeCell ref="G26:G29"/>
    <mergeCell ref="G14:H14"/>
    <mergeCell ref="G19:H19"/>
    <mergeCell ref="G25:H25"/>
    <mergeCell ref="G30:H30"/>
  </mergeCells>
  <pageMargins left="0.75" right="0.75" top="1" bottom="1" header="0.5" footer="0.5"/>
  <pageSetup paperSize="9" orientation="portrait"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2"/>
  <sheetViews>
    <sheetView showGridLines="0" zoomScaleNormal="100" workbookViewId="0">
      <pane xSplit="1" ySplit="18" topLeftCell="B19" activePane="bottomRight" state="frozen"/>
      <selection activeCell="B3" sqref="B3"/>
      <selection pane="topRight" activeCell="B3" sqref="B3"/>
      <selection pane="bottomLeft" activeCell="B3" sqref="B3"/>
      <selection pane="bottomRight" sqref="A1:B1"/>
    </sheetView>
  </sheetViews>
  <sheetFormatPr defaultRowHeight="12"/>
  <cols>
    <col min="1" max="1" width="12.140625" style="72" bestFit="1" customWidth="1"/>
    <col min="2" max="2" width="14.85546875" style="72" customWidth="1"/>
    <col min="3" max="3" width="9.140625" style="72"/>
    <col min="4" max="4" width="10.5703125" style="72" customWidth="1"/>
    <col min="5" max="6" width="9.140625" style="72"/>
    <col min="7" max="7" width="11.28515625" style="72" customWidth="1"/>
    <col min="8" max="9" width="9.140625" style="73"/>
    <col min="10" max="16384" width="9.140625" style="72"/>
  </cols>
  <sheetData>
    <row r="1" spans="1:5">
      <c r="A1" s="70"/>
      <c r="B1" s="71"/>
      <c r="C1" s="71"/>
      <c r="D1" s="71"/>
      <c r="E1" s="71"/>
    </row>
    <row r="2" spans="1:5">
      <c r="A2" s="70" t="s">
        <v>0</v>
      </c>
      <c r="B2" s="74" t="s">
        <v>227</v>
      </c>
      <c r="C2" s="71"/>
      <c r="D2" s="71"/>
      <c r="E2" s="71"/>
    </row>
    <row r="3" spans="1:5">
      <c r="A3" s="70" t="s">
        <v>34</v>
      </c>
      <c r="B3" s="71" t="s">
        <v>379</v>
      </c>
      <c r="C3" s="71"/>
      <c r="D3" s="71"/>
      <c r="E3" s="71"/>
    </row>
    <row r="4" spans="1:5">
      <c r="A4" s="70" t="s">
        <v>29</v>
      </c>
      <c r="B4" s="71" t="s">
        <v>258</v>
      </c>
      <c r="C4" s="71"/>
      <c r="D4" s="71"/>
      <c r="E4" s="71"/>
    </row>
    <row r="5" spans="1:5">
      <c r="A5" s="70" t="s">
        <v>211</v>
      </c>
      <c r="B5" s="71" t="s">
        <v>259</v>
      </c>
      <c r="C5" s="71"/>
      <c r="D5" s="71"/>
      <c r="E5" s="71"/>
    </row>
    <row r="6" spans="1:5">
      <c r="A6" s="75" t="s">
        <v>203</v>
      </c>
      <c r="B6" s="71" t="s">
        <v>228</v>
      </c>
      <c r="C6" s="71"/>
      <c r="D6" s="71"/>
      <c r="E6" s="71"/>
    </row>
    <row r="7" spans="1:5">
      <c r="A7" s="75" t="s">
        <v>206</v>
      </c>
      <c r="B7" s="71" t="s">
        <v>229</v>
      </c>
      <c r="C7" s="71"/>
      <c r="D7" s="71"/>
      <c r="E7" s="71"/>
    </row>
    <row r="8" spans="1:5">
      <c r="A8" s="75"/>
      <c r="B8" s="76" t="s">
        <v>263</v>
      </c>
      <c r="C8" s="71"/>
      <c r="D8" s="71"/>
      <c r="E8" s="71"/>
    </row>
    <row r="9" spans="1:5">
      <c r="A9" s="75"/>
      <c r="B9" s="71"/>
      <c r="C9" s="71"/>
      <c r="D9" s="71"/>
      <c r="E9" s="71"/>
    </row>
    <row r="10" spans="1:5">
      <c r="A10" s="75"/>
      <c r="B10" s="71"/>
      <c r="C10" s="71"/>
      <c r="D10" s="71"/>
      <c r="E10" s="71"/>
    </row>
    <row r="11" spans="1:5">
      <c r="A11" s="75"/>
      <c r="B11" s="71"/>
      <c r="C11" s="71"/>
      <c r="D11" s="71"/>
      <c r="E11" s="71"/>
    </row>
    <row r="12" spans="1:5">
      <c r="A12" s="75"/>
      <c r="B12" s="71"/>
      <c r="C12" s="71"/>
      <c r="D12" s="71"/>
      <c r="E12" s="71"/>
    </row>
    <row r="13" spans="1:5">
      <c r="A13" s="70" t="s">
        <v>11</v>
      </c>
      <c r="B13" s="77" t="s">
        <v>12</v>
      </c>
      <c r="C13" s="77"/>
      <c r="D13" s="77" t="s">
        <v>13</v>
      </c>
      <c r="E13" s="77"/>
    </row>
    <row r="14" spans="1:5">
      <c r="A14" s="70"/>
      <c r="B14" s="71" t="s">
        <v>230</v>
      </c>
      <c r="C14" s="71"/>
      <c r="D14" s="71"/>
      <c r="E14" s="71"/>
    </row>
    <row r="15" spans="1:5">
      <c r="A15" s="70"/>
      <c r="B15" s="71" t="s">
        <v>231</v>
      </c>
      <c r="C15" s="71"/>
      <c r="D15" s="71"/>
      <c r="E15" s="71"/>
    </row>
    <row r="16" spans="1:5">
      <c r="A16" s="74"/>
      <c r="C16" s="74"/>
      <c r="D16" s="74"/>
      <c r="E16" s="74"/>
    </row>
    <row r="17" spans="1:11" ht="36">
      <c r="A17" s="74"/>
      <c r="B17" s="78" t="s">
        <v>232</v>
      </c>
      <c r="C17" s="79" t="s">
        <v>233</v>
      </c>
      <c r="D17" s="80" t="s">
        <v>234</v>
      </c>
      <c r="E17" s="81"/>
      <c r="F17" s="78"/>
    </row>
    <row r="18" spans="1:11" s="73" customFormat="1" ht="27" customHeight="1">
      <c r="A18" s="72"/>
      <c r="B18" s="82" t="s">
        <v>235</v>
      </c>
      <c r="C18" s="82" t="s">
        <v>236</v>
      </c>
      <c r="D18" s="82" t="s">
        <v>237</v>
      </c>
      <c r="E18" s="83"/>
      <c r="F18" s="78"/>
      <c r="J18" s="72"/>
      <c r="K18" s="72"/>
    </row>
    <row r="19" spans="1:11" s="73" customFormat="1">
      <c r="A19" s="84">
        <v>41640</v>
      </c>
      <c r="B19" s="85">
        <v>-2.1701801214408706E-2</v>
      </c>
      <c r="C19" s="86">
        <v>0.21401491625710381</v>
      </c>
      <c r="D19" s="87">
        <v>0.1923131150426951</v>
      </c>
      <c r="E19" s="87"/>
      <c r="F19" s="72"/>
      <c r="J19" s="72"/>
      <c r="K19" s="72"/>
    </row>
    <row r="20" spans="1:11" s="73" customFormat="1">
      <c r="A20" s="84">
        <v>41671</v>
      </c>
      <c r="B20" s="85">
        <v>0.84108579382954451</v>
      </c>
      <c r="C20" s="86">
        <v>-4.954157326102937E-3</v>
      </c>
      <c r="D20" s="87">
        <v>0.83613163650344158</v>
      </c>
      <c r="E20" s="87"/>
      <c r="F20" s="72"/>
      <c r="J20" s="72"/>
      <c r="K20" s="72"/>
    </row>
    <row r="21" spans="1:11" s="73" customFormat="1">
      <c r="A21" s="84">
        <v>41699</v>
      </c>
      <c r="B21" s="85">
        <v>6.548607450559879E-2</v>
      </c>
      <c r="C21" s="86">
        <v>0.44562026815601169</v>
      </c>
      <c r="D21" s="87">
        <v>0.51110634266161048</v>
      </c>
      <c r="E21" s="87"/>
      <c r="F21" s="72"/>
      <c r="J21" s="72"/>
      <c r="K21" s="72"/>
    </row>
    <row r="22" spans="1:11" s="73" customFormat="1">
      <c r="A22" s="84">
        <v>41730</v>
      </c>
      <c r="B22" s="85">
        <v>-4.2780272233790086E-2</v>
      </c>
      <c r="C22" s="86">
        <v>0.45686111916126337</v>
      </c>
      <c r="D22" s="87">
        <v>0.41408084692747327</v>
      </c>
      <c r="E22" s="87"/>
      <c r="F22" s="72"/>
      <c r="J22" s="72"/>
      <c r="K22" s="72"/>
    </row>
    <row r="23" spans="1:11" s="73" customFormat="1">
      <c r="A23" s="84">
        <v>41760</v>
      </c>
      <c r="B23" s="85">
        <v>0.10604045596051477</v>
      </c>
      <c r="C23" s="86">
        <v>0.77995076897828841</v>
      </c>
      <c r="D23" s="87">
        <v>0.88599122493880322</v>
      </c>
      <c r="E23" s="87"/>
      <c r="F23" s="72"/>
      <c r="J23" s="72"/>
      <c r="K23" s="72"/>
    </row>
    <row r="24" spans="1:11" s="73" customFormat="1">
      <c r="A24" s="84">
        <v>41791</v>
      </c>
      <c r="B24" s="85">
        <v>6.3998023295156574E-3</v>
      </c>
      <c r="C24" s="86">
        <v>-6.0131582320681554E-2</v>
      </c>
      <c r="D24" s="87">
        <v>-5.3731779991165893E-2</v>
      </c>
      <c r="E24" s="87"/>
      <c r="F24" s="72"/>
      <c r="J24" s="72"/>
      <c r="K24" s="72"/>
    </row>
    <row r="25" spans="1:11" s="73" customFormat="1">
      <c r="A25" s="84">
        <v>41821</v>
      </c>
      <c r="B25" s="85">
        <v>0.13296368618629884</v>
      </c>
      <c r="C25" s="86">
        <v>0.15741449024224607</v>
      </c>
      <c r="D25" s="87">
        <v>0.29037817642854491</v>
      </c>
      <c r="E25" s="87"/>
      <c r="F25" s="72"/>
      <c r="J25" s="72"/>
      <c r="K25" s="72"/>
    </row>
    <row r="26" spans="1:11" s="73" customFormat="1">
      <c r="A26" s="84">
        <v>41852</v>
      </c>
      <c r="B26" s="85">
        <v>0.19914071329044397</v>
      </c>
      <c r="C26" s="86">
        <v>-0.12593449531197831</v>
      </c>
      <c r="D26" s="87">
        <v>7.320621797846566E-2</v>
      </c>
      <c r="E26" s="87"/>
      <c r="F26" s="72"/>
      <c r="J26" s="72"/>
      <c r="K26" s="72"/>
    </row>
    <row r="27" spans="1:11" s="73" customFormat="1">
      <c r="A27" s="84">
        <v>41883</v>
      </c>
      <c r="B27" s="85">
        <v>-0.41921307297377047</v>
      </c>
      <c r="C27" s="86">
        <v>0.14496857690947801</v>
      </c>
      <c r="D27" s="87">
        <v>-0.27424449606429246</v>
      </c>
      <c r="E27" s="87"/>
      <c r="F27" s="72"/>
      <c r="J27" s="72"/>
      <c r="K27" s="72"/>
    </row>
    <row r="28" spans="1:11" s="73" customFormat="1">
      <c r="A28" s="84">
        <v>41913</v>
      </c>
      <c r="B28" s="85">
        <v>2.0403032548217626E-2</v>
      </c>
      <c r="C28" s="86">
        <v>0.56374320637292907</v>
      </c>
      <c r="D28" s="87">
        <v>0.5841462389211467</v>
      </c>
      <c r="E28" s="87"/>
      <c r="F28" s="72"/>
      <c r="J28" s="72"/>
      <c r="K28" s="72"/>
    </row>
    <row r="29" spans="1:11" s="73" customFormat="1">
      <c r="A29" s="84">
        <v>41944</v>
      </c>
      <c r="B29" s="85">
        <v>5.9554444662124367E-2</v>
      </c>
      <c r="C29" s="86">
        <v>0.25900226330274378</v>
      </c>
      <c r="D29" s="87">
        <v>0.31855670796486812</v>
      </c>
      <c r="E29" s="87"/>
      <c r="F29" s="72"/>
      <c r="J29" s="72"/>
      <c r="K29" s="72"/>
    </row>
    <row r="30" spans="1:11" s="73" customFormat="1">
      <c r="A30" s="84">
        <v>41974</v>
      </c>
      <c r="B30" s="85">
        <v>0.61536178719813683</v>
      </c>
      <c r="C30" s="86">
        <v>-5.132024113115774E-2</v>
      </c>
      <c r="D30" s="87">
        <v>0.56404154606697909</v>
      </c>
      <c r="E30" s="87"/>
      <c r="F30" s="72"/>
      <c r="J30" s="72"/>
      <c r="K30" s="72"/>
    </row>
    <row r="31" spans="1:11" s="73" customFormat="1">
      <c r="A31" s="72"/>
      <c r="B31" s="72"/>
      <c r="C31" s="72"/>
      <c r="D31" s="72"/>
      <c r="E31" s="87"/>
      <c r="F31" s="72"/>
      <c r="J31" s="72"/>
      <c r="K31" s="72"/>
    </row>
    <row r="32" spans="1:11" s="73" customFormat="1">
      <c r="A32" s="72"/>
      <c r="B32" s="72"/>
      <c r="C32" s="72"/>
      <c r="D32" s="72"/>
      <c r="E32" s="87"/>
      <c r="F32" s="72"/>
      <c r="J32" s="72"/>
      <c r="K32" s="72"/>
    </row>
    <row r="33" spans="1:11" s="73" customFormat="1">
      <c r="A33" s="72"/>
      <c r="B33" s="72"/>
      <c r="C33" s="72"/>
      <c r="D33" s="72"/>
      <c r="E33" s="87"/>
      <c r="F33" s="72"/>
      <c r="J33" s="72"/>
      <c r="K33" s="72"/>
    </row>
    <row r="34" spans="1:11">
      <c r="E34" s="87"/>
    </row>
    <row r="35" spans="1:11">
      <c r="E35" s="87"/>
      <c r="F35" s="88"/>
    </row>
    <row r="36" spans="1:11">
      <c r="E36" s="87"/>
      <c r="F36" s="87"/>
    </row>
    <row r="37" spans="1:11">
      <c r="E37" s="87"/>
      <c r="F37" s="87"/>
    </row>
    <row r="38" spans="1:11">
      <c r="E38" s="87"/>
      <c r="F38" s="87"/>
    </row>
    <row r="39" spans="1:11">
      <c r="E39" s="87"/>
      <c r="F39" s="87"/>
    </row>
    <row r="40" spans="1:11">
      <c r="E40" s="87"/>
      <c r="F40" s="87"/>
    </row>
    <row r="41" spans="1:11">
      <c r="E41" s="87"/>
      <c r="F41" s="87"/>
    </row>
    <row r="42" spans="1:11">
      <c r="E42" s="87"/>
      <c r="F42" s="8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E70"/>
  <sheetViews>
    <sheetView showGridLines="0" zoomScaleNormal="100" workbookViewId="0">
      <pane xSplit="3" ySplit="14" topLeftCell="J15" activePane="bottomRight" state="frozen"/>
      <selection activeCell="B3" sqref="B3"/>
      <selection pane="topRight" activeCell="B3" sqref="B3"/>
      <selection pane="bottomLeft" activeCell="B3" sqref="B3"/>
      <selection pane="bottomRight" sqref="A1:B1"/>
    </sheetView>
  </sheetViews>
  <sheetFormatPr defaultColWidth="9.140625" defaultRowHeight="12"/>
  <cols>
    <col min="1" max="1" width="13" style="57" bestFit="1" customWidth="1"/>
    <col min="2" max="2" width="16" style="57" customWidth="1"/>
    <col min="3" max="3" width="14" style="57" customWidth="1"/>
    <col min="4" max="16384" width="9.140625" style="57"/>
  </cols>
  <sheetData>
    <row r="2" spans="1:13">
      <c r="A2" s="57" t="s">
        <v>0</v>
      </c>
      <c r="B2" s="57" t="s">
        <v>111</v>
      </c>
      <c r="G2" s="58"/>
    </row>
    <row r="3" spans="1:13">
      <c r="A3" s="57" t="s">
        <v>34</v>
      </c>
      <c r="B3" s="57" t="s">
        <v>112</v>
      </c>
    </row>
    <row r="4" spans="1:13">
      <c r="A4" s="57" t="s">
        <v>29</v>
      </c>
    </row>
    <row r="5" spans="1:13">
      <c r="A5" s="57" t="s">
        <v>211</v>
      </c>
    </row>
    <row r="6" spans="1:13">
      <c r="A6" s="57" t="s">
        <v>203</v>
      </c>
      <c r="B6" s="57" t="s">
        <v>207</v>
      </c>
    </row>
    <row r="7" spans="1:13">
      <c r="A7" s="57" t="s">
        <v>206</v>
      </c>
      <c r="B7" s="57" t="s">
        <v>207</v>
      </c>
    </row>
    <row r="8" spans="1:13">
      <c r="B8" s="59" t="s">
        <v>265</v>
      </c>
    </row>
    <row r="10" spans="1:13">
      <c r="A10" s="57" t="s">
        <v>30</v>
      </c>
      <c r="B10" s="57" t="s">
        <v>18</v>
      </c>
      <c r="C10" s="57" t="s">
        <v>18</v>
      </c>
    </row>
    <row r="11" spans="1:13">
      <c r="B11" s="57" t="s">
        <v>31</v>
      </c>
      <c r="C11" s="57" t="s">
        <v>31</v>
      </c>
    </row>
    <row r="13" spans="1:13">
      <c r="K13" s="57" t="s">
        <v>1</v>
      </c>
    </row>
    <row r="14" spans="1:13">
      <c r="D14" s="57" t="s">
        <v>2</v>
      </c>
      <c r="E14" s="57" t="s">
        <v>3</v>
      </c>
      <c r="F14" s="57" t="s">
        <v>4</v>
      </c>
      <c r="G14" s="57" t="s">
        <v>5</v>
      </c>
      <c r="H14" s="57" t="s">
        <v>6</v>
      </c>
      <c r="I14" s="57" t="s">
        <v>7</v>
      </c>
      <c r="J14" s="57" t="s">
        <v>8</v>
      </c>
      <c r="K14" s="57" t="s">
        <v>9</v>
      </c>
      <c r="L14" s="57" t="s">
        <v>183</v>
      </c>
      <c r="M14" s="57" t="s">
        <v>184</v>
      </c>
    </row>
    <row r="15" spans="1:13">
      <c r="A15" s="89">
        <v>39844</v>
      </c>
      <c r="B15" s="63" t="s">
        <v>87</v>
      </c>
      <c r="C15" s="57" t="str">
        <f t="shared" ref="C15:C41" si="0">LEFT(B15,4)&amp;"."&amp;ROMAN(RIGHT(B15,1))&amp;".n.év"</f>
        <v>2009.I.n.év</v>
      </c>
      <c r="D15" s="62">
        <v>-6.7115279542902897</v>
      </c>
      <c r="E15" s="62"/>
      <c r="F15" s="62"/>
      <c r="G15" s="62"/>
      <c r="H15" s="62"/>
      <c r="I15" s="62"/>
      <c r="J15" s="62"/>
      <c r="K15" s="62">
        <v>-6.7115279542902897</v>
      </c>
      <c r="L15" s="90"/>
      <c r="M15" s="90"/>
    </row>
    <row r="16" spans="1:13">
      <c r="A16" s="89">
        <v>39933</v>
      </c>
      <c r="B16" s="63" t="s">
        <v>88</v>
      </c>
      <c r="C16" s="57" t="str">
        <f t="shared" si="0"/>
        <v>2009.II.n.év</v>
      </c>
      <c r="D16" s="62">
        <v>-7.7354554243701728</v>
      </c>
      <c r="E16" s="62"/>
      <c r="F16" s="62"/>
      <c r="G16" s="62"/>
      <c r="H16" s="62"/>
      <c r="I16" s="62"/>
      <c r="J16" s="62"/>
      <c r="K16" s="62">
        <v>-7.7354554243701728</v>
      </c>
      <c r="L16" s="90"/>
      <c r="M16" s="90"/>
    </row>
    <row r="17" spans="1:14">
      <c r="A17" s="89">
        <v>40025</v>
      </c>
      <c r="B17" s="63" t="s">
        <v>89</v>
      </c>
      <c r="C17" s="57" t="str">
        <f t="shared" si="0"/>
        <v>2009.III.n.év</v>
      </c>
      <c r="D17" s="62">
        <v>-7.156738218348579</v>
      </c>
      <c r="E17" s="62"/>
      <c r="F17" s="62"/>
      <c r="G17" s="62"/>
      <c r="H17" s="62"/>
      <c r="I17" s="62"/>
      <c r="J17" s="62"/>
      <c r="K17" s="62">
        <v>-7.156738218348579</v>
      </c>
      <c r="L17" s="90"/>
      <c r="M17" s="90"/>
    </row>
    <row r="18" spans="1:14">
      <c r="A18" s="89">
        <v>40117</v>
      </c>
      <c r="B18" s="63" t="s">
        <v>90</v>
      </c>
      <c r="C18" s="57" t="str">
        <f t="shared" si="0"/>
        <v>2009.IV.n.év</v>
      </c>
      <c r="D18" s="62">
        <v>-4.7919802502829612</v>
      </c>
      <c r="E18" s="62"/>
      <c r="F18" s="62"/>
      <c r="G18" s="62"/>
      <c r="H18" s="62"/>
      <c r="I18" s="62"/>
      <c r="J18" s="62"/>
      <c r="K18" s="62">
        <v>-4.7919802502829612</v>
      </c>
      <c r="L18" s="90"/>
      <c r="M18" s="90"/>
    </row>
    <row r="19" spans="1:14">
      <c r="A19" s="89">
        <v>40209</v>
      </c>
      <c r="B19" s="63" t="s">
        <v>91</v>
      </c>
      <c r="C19" s="57" t="str">
        <f t="shared" si="0"/>
        <v>2010.I.n.év</v>
      </c>
      <c r="D19" s="62">
        <v>-0.33389319200000001</v>
      </c>
      <c r="E19" s="62"/>
      <c r="F19" s="62"/>
      <c r="G19" s="62"/>
      <c r="H19" s="62"/>
      <c r="I19" s="62"/>
      <c r="J19" s="62"/>
      <c r="K19" s="62">
        <v>-0.33389319200000001</v>
      </c>
      <c r="L19" s="90"/>
      <c r="M19" s="90"/>
    </row>
    <row r="20" spans="1:14">
      <c r="A20" s="89">
        <v>40298</v>
      </c>
      <c r="B20" s="63" t="s">
        <v>92</v>
      </c>
      <c r="C20" s="57" t="str">
        <f t="shared" si="0"/>
        <v>2010.II.n.év</v>
      </c>
      <c r="D20" s="62">
        <v>0.92997076499999998</v>
      </c>
      <c r="E20" s="62"/>
      <c r="F20" s="62"/>
      <c r="G20" s="62"/>
      <c r="H20" s="62"/>
      <c r="I20" s="62"/>
      <c r="J20" s="62"/>
      <c r="K20" s="62">
        <v>0.92997076499999998</v>
      </c>
      <c r="L20" s="90"/>
      <c r="M20" s="90"/>
    </row>
    <row r="21" spans="1:14">
      <c r="A21" s="89">
        <v>40390</v>
      </c>
      <c r="B21" s="63" t="s">
        <v>93</v>
      </c>
      <c r="C21" s="57" t="str">
        <f t="shared" si="0"/>
        <v>2010.III.n.év</v>
      </c>
      <c r="D21" s="62">
        <v>1.770463908</v>
      </c>
      <c r="E21" s="62"/>
      <c r="F21" s="62"/>
      <c r="G21" s="62"/>
      <c r="H21" s="62"/>
      <c r="I21" s="62"/>
      <c r="J21" s="62"/>
      <c r="K21" s="62">
        <v>1.770463908</v>
      </c>
      <c r="L21" s="90"/>
      <c r="M21" s="90"/>
    </row>
    <row r="22" spans="1:14">
      <c r="A22" s="89">
        <v>40482</v>
      </c>
      <c r="B22" s="63" t="s">
        <v>94</v>
      </c>
      <c r="C22" s="57" t="str">
        <f t="shared" si="0"/>
        <v>2010.IV.n.év</v>
      </c>
      <c r="D22" s="62">
        <v>1.777261956</v>
      </c>
      <c r="E22" s="62"/>
      <c r="F22" s="62"/>
      <c r="G22" s="62"/>
      <c r="H22" s="62"/>
      <c r="I22" s="62"/>
      <c r="J22" s="62"/>
      <c r="K22" s="62">
        <v>1.777261956</v>
      </c>
      <c r="L22" s="90"/>
      <c r="M22" s="90"/>
    </row>
    <row r="23" spans="1:14">
      <c r="A23" s="89">
        <v>40574</v>
      </c>
      <c r="B23" s="63" t="s">
        <v>95</v>
      </c>
      <c r="C23" s="57" t="str">
        <f t="shared" si="0"/>
        <v>2011.I.n.év</v>
      </c>
      <c r="D23" s="62">
        <v>2.1964813439999999</v>
      </c>
      <c r="E23" s="62"/>
      <c r="F23" s="62"/>
      <c r="G23" s="62"/>
      <c r="H23" s="62"/>
      <c r="I23" s="62"/>
      <c r="J23" s="62"/>
      <c r="K23" s="62">
        <v>2.1964813439999999</v>
      </c>
      <c r="L23" s="90"/>
      <c r="M23" s="90"/>
    </row>
    <row r="24" spans="1:14">
      <c r="A24" s="89">
        <v>40663</v>
      </c>
      <c r="B24" s="63" t="s">
        <v>96</v>
      </c>
      <c r="C24" s="57" t="str">
        <f t="shared" si="0"/>
        <v>2011.II.n.év</v>
      </c>
      <c r="D24" s="62">
        <v>1.4660471580000001</v>
      </c>
      <c r="E24" s="62"/>
      <c r="F24" s="62"/>
      <c r="G24" s="62"/>
      <c r="H24" s="62"/>
      <c r="I24" s="62"/>
      <c r="J24" s="62"/>
      <c r="K24" s="62">
        <v>1.4660471580000001</v>
      </c>
      <c r="L24" s="90"/>
      <c r="M24" s="90"/>
    </row>
    <row r="25" spans="1:14">
      <c r="A25" s="89">
        <v>40755</v>
      </c>
      <c r="B25" s="63" t="s">
        <v>97</v>
      </c>
      <c r="C25" s="57" t="str">
        <f t="shared" si="0"/>
        <v>2011.III.n.év</v>
      </c>
      <c r="D25" s="62">
        <v>1.2192728450000001</v>
      </c>
      <c r="E25" s="62"/>
      <c r="F25" s="62"/>
      <c r="G25" s="62"/>
      <c r="H25" s="62"/>
      <c r="I25" s="62"/>
      <c r="J25" s="62"/>
      <c r="K25" s="62">
        <v>1.2192728450000001</v>
      </c>
      <c r="L25" s="90"/>
      <c r="M25" s="90"/>
    </row>
    <row r="26" spans="1:14">
      <c r="A26" s="89">
        <v>40847</v>
      </c>
      <c r="B26" s="63" t="s">
        <v>98</v>
      </c>
      <c r="C26" s="57" t="str">
        <f t="shared" si="0"/>
        <v>2011.IV.n.év</v>
      </c>
      <c r="D26" s="62">
        <v>1.4222285059999999</v>
      </c>
      <c r="E26" s="62"/>
      <c r="F26" s="62"/>
      <c r="G26" s="62"/>
      <c r="H26" s="62"/>
      <c r="I26" s="62"/>
      <c r="J26" s="62"/>
      <c r="K26" s="62">
        <v>1.4222285059999999</v>
      </c>
      <c r="L26" s="90"/>
      <c r="M26" s="90"/>
    </row>
    <row r="27" spans="1:14">
      <c r="A27" s="89">
        <v>40939</v>
      </c>
      <c r="B27" s="63" t="s">
        <v>99</v>
      </c>
      <c r="C27" s="57" t="str">
        <f t="shared" si="0"/>
        <v>2012.I.n.év</v>
      </c>
      <c r="D27" s="62">
        <v>-1.22290421</v>
      </c>
      <c r="E27" s="62"/>
      <c r="F27" s="62"/>
      <c r="G27" s="62"/>
      <c r="H27" s="62"/>
      <c r="I27" s="62"/>
      <c r="J27" s="62"/>
      <c r="K27" s="62">
        <v>-1.22290421</v>
      </c>
      <c r="L27" s="90"/>
      <c r="M27" s="90"/>
    </row>
    <row r="28" spans="1:14">
      <c r="A28" s="89">
        <v>41029</v>
      </c>
      <c r="B28" s="63" t="s">
        <v>100</v>
      </c>
      <c r="C28" s="57" t="str">
        <f t="shared" si="0"/>
        <v>2012.II.n.év</v>
      </c>
      <c r="D28" s="62">
        <v>-1.449933634</v>
      </c>
      <c r="E28" s="62"/>
      <c r="F28" s="62"/>
      <c r="G28" s="62"/>
      <c r="H28" s="62"/>
      <c r="I28" s="62"/>
      <c r="J28" s="62"/>
      <c r="K28" s="62">
        <v>-1.449933634</v>
      </c>
      <c r="L28" s="90"/>
      <c r="M28" s="90"/>
      <c r="N28" s="62"/>
    </row>
    <row r="29" spans="1:14">
      <c r="A29" s="89">
        <v>41121</v>
      </c>
      <c r="B29" s="63" t="s">
        <v>101</v>
      </c>
      <c r="C29" s="57" t="str">
        <f t="shared" si="0"/>
        <v>2012.III.n.év</v>
      </c>
      <c r="D29" s="62">
        <v>-1.598908497</v>
      </c>
      <c r="E29" s="62"/>
      <c r="F29" s="62"/>
      <c r="G29" s="62"/>
      <c r="H29" s="62"/>
      <c r="I29" s="62"/>
      <c r="J29" s="62"/>
      <c r="K29" s="62">
        <v>-1.598908497</v>
      </c>
      <c r="L29" s="90"/>
      <c r="M29" s="90"/>
      <c r="N29" s="62"/>
    </row>
    <row r="30" spans="1:14">
      <c r="A30" s="89">
        <v>41213</v>
      </c>
      <c r="B30" s="63" t="s">
        <v>102</v>
      </c>
      <c r="C30" s="57" t="str">
        <f t="shared" si="0"/>
        <v>2012.IV.n.év</v>
      </c>
      <c r="D30" s="62">
        <v>-2.5141821430000002</v>
      </c>
      <c r="E30" s="62"/>
      <c r="F30" s="62"/>
      <c r="G30" s="62"/>
      <c r="H30" s="62"/>
      <c r="I30" s="62"/>
      <c r="J30" s="62"/>
      <c r="K30" s="62">
        <v>-2.5141821430000002</v>
      </c>
      <c r="L30" s="90"/>
      <c r="M30" s="90"/>
      <c r="N30" s="62"/>
    </row>
    <row r="31" spans="1:14">
      <c r="A31" s="89">
        <v>41305</v>
      </c>
      <c r="B31" s="63" t="s">
        <v>103</v>
      </c>
      <c r="C31" s="57" t="str">
        <f t="shared" si="0"/>
        <v>2013.I.n.év</v>
      </c>
      <c r="D31" s="62">
        <v>-0.32858117199999998</v>
      </c>
      <c r="E31" s="62"/>
      <c r="F31" s="62"/>
      <c r="G31" s="62"/>
      <c r="H31" s="62"/>
      <c r="I31" s="62"/>
      <c r="J31" s="62"/>
      <c r="K31" s="62">
        <v>-0.32858117199999998</v>
      </c>
      <c r="L31" s="90"/>
      <c r="M31" s="90"/>
      <c r="N31" s="62"/>
    </row>
    <row r="32" spans="1:14">
      <c r="A32" s="89">
        <v>41394</v>
      </c>
      <c r="B32" s="63" t="s">
        <v>104</v>
      </c>
      <c r="C32" s="57" t="str">
        <f t="shared" si="0"/>
        <v>2013.II.n.év</v>
      </c>
      <c r="D32" s="62">
        <v>0.51193877799999998</v>
      </c>
      <c r="E32" s="62"/>
      <c r="F32" s="62"/>
      <c r="G32" s="62"/>
      <c r="H32" s="62"/>
      <c r="I32" s="62"/>
      <c r="J32" s="62"/>
      <c r="K32" s="62">
        <v>0.51193877799999998</v>
      </c>
      <c r="L32" s="90"/>
      <c r="M32" s="90"/>
      <c r="N32" s="62"/>
    </row>
    <row r="33" spans="1:31">
      <c r="A33" s="89">
        <v>41486</v>
      </c>
      <c r="B33" s="63" t="s">
        <v>105</v>
      </c>
      <c r="C33" s="57" t="str">
        <f t="shared" si="0"/>
        <v>2013.III.n.év</v>
      </c>
      <c r="D33" s="62">
        <v>1.7881248830000001</v>
      </c>
      <c r="E33" s="62"/>
      <c r="F33" s="62"/>
      <c r="G33" s="62"/>
      <c r="H33" s="62"/>
      <c r="I33" s="62"/>
      <c r="J33" s="62"/>
      <c r="K33" s="62">
        <v>1.7881248830000001</v>
      </c>
      <c r="N33" s="62"/>
    </row>
    <row r="34" spans="1:31">
      <c r="A34" s="89">
        <v>41578</v>
      </c>
      <c r="B34" s="63" t="s">
        <v>106</v>
      </c>
      <c r="C34" s="57" t="str">
        <f t="shared" si="0"/>
        <v>2013.IV.n.év</v>
      </c>
      <c r="D34" s="62">
        <v>2.8860263449999999</v>
      </c>
      <c r="E34" s="62"/>
      <c r="F34" s="62"/>
      <c r="G34" s="62"/>
      <c r="H34" s="62"/>
      <c r="I34" s="62"/>
      <c r="J34" s="62"/>
      <c r="K34" s="62">
        <v>2.8860263449999999</v>
      </c>
      <c r="N34" s="62"/>
    </row>
    <row r="35" spans="1:31">
      <c r="A35" s="89">
        <v>41670</v>
      </c>
      <c r="B35" s="63" t="s">
        <v>107</v>
      </c>
      <c r="C35" s="57" t="str">
        <f t="shared" si="0"/>
        <v>2014.I.n.év</v>
      </c>
      <c r="D35" s="62">
        <v>3.171883206</v>
      </c>
      <c r="E35" s="62"/>
      <c r="F35" s="62"/>
      <c r="G35" s="62"/>
      <c r="H35" s="62"/>
      <c r="I35" s="62"/>
      <c r="J35" s="62"/>
      <c r="K35" s="62">
        <v>3.171883206</v>
      </c>
      <c r="L35" s="90"/>
      <c r="M35" s="90"/>
      <c r="N35" s="62"/>
    </row>
    <row r="36" spans="1:31">
      <c r="A36" s="89">
        <v>41759</v>
      </c>
      <c r="B36" s="63" t="s">
        <v>108</v>
      </c>
      <c r="C36" s="57" t="str">
        <f t="shared" si="0"/>
        <v>2014.II.n.év</v>
      </c>
      <c r="D36" s="62">
        <v>2.8234262679795217</v>
      </c>
      <c r="E36" s="62">
        <v>0.34774332208111636</v>
      </c>
      <c r="F36" s="62">
        <v>0.19754624682754418</v>
      </c>
      <c r="G36" s="62">
        <v>0.16681675211181757</v>
      </c>
      <c r="H36" s="62">
        <v>0.16681675211181757</v>
      </c>
      <c r="I36" s="62">
        <v>0.19754624682754418</v>
      </c>
      <c r="J36" s="62">
        <v>0.34774332208111636</v>
      </c>
      <c r="K36" s="62">
        <v>3.5355325889999998</v>
      </c>
      <c r="L36" s="90"/>
      <c r="M36" s="90"/>
      <c r="N36" s="62"/>
    </row>
    <row r="37" spans="1:31">
      <c r="A37" s="89">
        <v>41851</v>
      </c>
      <c r="B37" s="63" t="s">
        <v>109</v>
      </c>
      <c r="C37" s="57" t="str">
        <f t="shared" si="0"/>
        <v>2014.III.n.év</v>
      </c>
      <c r="D37" s="62">
        <v>1.7261625512091663</v>
      </c>
      <c r="E37" s="62">
        <v>0.47706733925928058</v>
      </c>
      <c r="F37" s="62">
        <v>0.27101271647911052</v>
      </c>
      <c r="G37" s="62">
        <v>0.22885507505244274</v>
      </c>
      <c r="H37" s="62">
        <v>0.22885507505244274</v>
      </c>
      <c r="I37" s="62">
        <v>0.27101271647911052</v>
      </c>
      <c r="J37" s="62">
        <v>0.47706733925928058</v>
      </c>
      <c r="K37" s="62">
        <v>2.7030976820000001</v>
      </c>
      <c r="L37" s="90"/>
      <c r="M37" s="90"/>
      <c r="N37" s="62"/>
    </row>
    <row r="38" spans="1:31">
      <c r="A38" s="89">
        <v>41943</v>
      </c>
      <c r="B38" s="63" t="s">
        <v>110</v>
      </c>
      <c r="C38" s="57" t="str">
        <f t="shared" si="0"/>
        <v>2014.IV.n.év</v>
      </c>
      <c r="D38" s="62">
        <v>0.98376541343278578</v>
      </c>
      <c r="E38" s="62">
        <v>0.6262101409194285</v>
      </c>
      <c r="F38" s="62">
        <v>0.35573785378148637</v>
      </c>
      <c r="G38" s="62">
        <v>0.30040071286629955</v>
      </c>
      <c r="H38" s="62">
        <v>0.30040071286629955</v>
      </c>
      <c r="I38" s="62">
        <v>0.35573785378148637</v>
      </c>
      <c r="J38" s="62">
        <v>0.62621014091942806</v>
      </c>
      <c r="K38" s="62">
        <v>2.2661141210000002</v>
      </c>
      <c r="L38" s="90"/>
      <c r="M38" s="90"/>
      <c r="N38" s="62"/>
    </row>
    <row r="39" spans="1:31">
      <c r="A39" s="89">
        <v>42035</v>
      </c>
      <c r="B39" s="63" t="s">
        <v>151</v>
      </c>
      <c r="C39" s="57" t="str">
        <f t="shared" si="0"/>
        <v>2015.I.n.év</v>
      </c>
      <c r="D39" s="62">
        <v>0.34840209393023169</v>
      </c>
      <c r="E39" s="62">
        <v>0.79757881843102352</v>
      </c>
      <c r="F39" s="62">
        <v>0.45308908072559029</v>
      </c>
      <c r="G39" s="62">
        <v>0.38260837691315452</v>
      </c>
      <c r="H39" s="62">
        <v>0.38260837691315475</v>
      </c>
      <c r="I39" s="62">
        <v>0.45308908072559007</v>
      </c>
      <c r="J39" s="62">
        <v>0.79757881843102307</v>
      </c>
      <c r="K39" s="62">
        <v>1.98167837</v>
      </c>
      <c r="L39" s="90"/>
      <c r="M39" s="90"/>
    </row>
    <row r="40" spans="1:31">
      <c r="A40" s="89">
        <v>42124</v>
      </c>
      <c r="B40" s="63" t="s">
        <v>158</v>
      </c>
      <c r="C40" s="57" t="str">
        <f t="shared" si="0"/>
        <v>2015.II.n.év</v>
      </c>
      <c r="D40" s="62">
        <v>0.37925136455675124</v>
      </c>
      <c r="E40" s="62">
        <v>0.86403461847759089</v>
      </c>
      <c r="F40" s="62">
        <v>0.49084133373954941</v>
      </c>
      <c r="G40" s="62">
        <v>0.41448804222610836</v>
      </c>
      <c r="H40" s="62">
        <v>0.41448804222610836</v>
      </c>
      <c r="I40" s="62">
        <v>0.49084133373954941</v>
      </c>
      <c r="J40" s="62">
        <v>0.86403461847759022</v>
      </c>
      <c r="K40" s="62">
        <v>2.1486153589999999</v>
      </c>
      <c r="L40" s="90"/>
      <c r="M40" s="90"/>
    </row>
    <row r="41" spans="1:31">
      <c r="A41" s="89">
        <v>42216</v>
      </c>
      <c r="B41" s="63" t="s">
        <v>161</v>
      </c>
      <c r="C41" s="57" t="str">
        <f t="shared" si="0"/>
        <v>2015.III.n.év</v>
      </c>
      <c r="D41" s="62">
        <v>0.68051284974217308</v>
      </c>
      <c r="E41" s="62">
        <v>0.96602007091449171</v>
      </c>
      <c r="F41" s="62">
        <v>0.54877729420414534</v>
      </c>
      <c r="G41" s="62">
        <v>0.46341171913918977</v>
      </c>
      <c r="H41" s="62">
        <v>0.46341171913918977</v>
      </c>
      <c r="I41" s="62">
        <v>0.54877729420414534</v>
      </c>
      <c r="J41" s="62">
        <v>0.96602007091449105</v>
      </c>
      <c r="K41" s="62">
        <v>2.6587219339999999</v>
      </c>
      <c r="L41" s="90"/>
      <c r="M41" s="90"/>
    </row>
    <row r="42" spans="1:31">
      <c r="A42" s="89">
        <v>42308</v>
      </c>
      <c r="B42" s="63" t="s">
        <v>168</v>
      </c>
      <c r="C42" s="57" t="str">
        <f t="shared" ref="C42:C44" si="1">LEFT(B42,4)&amp;"."&amp;ROMAN(RIGHT(B42,1))&amp;".n.év"</f>
        <v>2015.IV.n.év</v>
      </c>
      <c r="D42" s="62">
        <v>0.98464247218069545</v>
      </c>
      <c r="E42" s="62">
        <v>1.0582219676852174</v>
      </c>
      <c r="F42" s="62">
        <v>0.60115540616452057</v>
      </c>
      <c r="G42" s="62">
        <v>0.50764210396956644</v>
      </c>
      <c r="H42" s="62">
        <v>0.50764210396956644</v>
      </c>
      <c r="I42" s="62">
        <v>0.60115540616452101</v>
      </c>
      <c r="J42" s="62">
        <v>1.058221967685216</v>
      </c>
      <c r="K42" s="62">
        <v>3.1516619499999998</v>
      </c>
      <c r="L42" s="90"/>
      <c r="M42" s="90"/>
    </row>
    <row r="43" spans="1:31">
      <c r="A43" s="89">
        <v>42400</v>
      </c>
      <c r="B43" s="57" t="s">
        <v>185</v>
      </c>
      <c r="C43" s="57" t="str">
        <f t="shared" si="1"/>
        <v>2016.I.n.év</v>
      </c>
      <c r="D43" s="62">
        <v>0.70395799197564424</v>
      </c>
      <c r="E43" s="62">
        <v>1.1430103623211407</v>
      </c>
      <c r="F43" s="62">
        <v>0.6493220511330533</v>
      </c>
      <c r="G43" s="62">
        <v>0.54831614057016154</v>
      </c>
      <c r="H43" s="62">
        <v>0.54831614057016154</v>
      </c>
      <c r="I43" s="62">
        <v>0.64932205113305308</v>
      </c>
      <c r="J43" s="62">
        <v>1.1430103623211396</v>
      </c>
      <c r="K43" s="62">
        <v>3.0446065459999998</v>
      </c>
    </row>
    <row r="44" spans="1:31">
      <c r="A44" s="89">
        <v>42490</v>
      </c>
      <c r="B44" s="57" t="s">
        <v>257</v>
      </c>
      <c r="C44" s="57" t="str">
        <f t="shared" si="1"/>
        <v>2016.II.n.év</v>
      </c>
      <c r="D44" s="62">
        <v>0.36441407328372311</v>
      </c>
      <c r="E44" s="62">
        <v>1.2219294758108723</v>
      </c>
      <c r="F44" s="62">
        <v>0.69415447114776985</v>
      </c>
      <c r="G44" s="62">
        <v>0.58617461075763488</v>
      </c>
      <c r="H44" s="62">
        <v>0.58617461075763488</v>
      </c>
      <c r="I44" s="62">
        <v>0.69415447114777029</v>
      </c>
      <c r="J44" s="62">
        <v>1.221929475810871</v>
      </c>
      <c r="K44" s="62">
        <v>2.8666726310000001</v>
      </c>
    </row>
    <row r="45" spans="1:31">
      <c r="X45" s="61"/>
      <c r="Y45" s="61"/>
      <c r="Z45" s="61"/>
      <c r="AA45" s="61"/>
      <c r="AB45" s="61"/>
      <c r="AC45" s="61"/>
      <c r="AD45" s="61"/>
      <c r="AE45" s="61"/>
    </row>
    <row r="46" spans="1:31">
      <c r="X46" s="61"/>
      <c r="Y46" s="61"/>
      <c r="Z46" s="61"/>
      <c r="AA46" s="61"/>
      <c r="AB46" s="61"/>
      <c r="AC46" s="61"/>
      <c r="AD46" s="61"/>
      <c r="AE46" s="61"/>
    </row>
    <row r="47" spans="1:31">
      <c r="X47" s="61"/>
      <c r="Y47" s="61"/>
      <c r="Z47" s="61"/>
      <c r="AA47" s="61"/>
      <c r="AB47" s="61"/>
      <c r="AC47" s="61"/>
      <c r="AD47" s="61"/>
      <c r="AE47" s="61"/>
    </row>
    <row r="48" spans="1:31">
      <c r="X48" s="61"/>
      <c r="Y48" s="61"/>
      <c r="Z48" s="61"/>
      <c r="AA48" s="61"/>
      <c r="AB48" s="61"/>
      <c r="AC48" s="61"/>
      <c r="AD48" s="61"/>
      <c r="AE48" s="61"/>
    </row>
    <row r="49" spans="24:31">
      <c r="X49" s="61"/>
      <c r="Y49" s="61"/>
      <c r="Z49" s="61"/>
      <c r="AA49" s="61"/>
      <c r="AB49" s="61"/>
      <c r="AC49" s="61"/>
      <c r="AD49" s="61"/>
      <c r="AE49" s="61"/>
    </row>
    <row r="50" spans="24:31">
      <c r="X50" s="61"/>
      <c r="Y50" s="61"/>
      <c r="Z50" s="61"/>
      <c r="AA50" s="61"/>
      <c r="AB50" s="61"/>
      <c r="AC50" s="61"/>
      <c r="AD50" s="61"/>
      <c r="AE50" s="61"/>
    </row>
    <row r="51" spans="24:31">
      <c r="X51" s="61"/>
      <c r="Y51" s="61"/>
      <c r="Z51" s="61"/>
      <c r="AA51" s="61"/>
      <c r="AB51" s="61"/>
      <c r="AC51" s="61"/>
      <c r="AD51" s="61"/>
      <c r="AE51" s="61"/>
    </row>
    <row r="52" spans="24:31">
      <c r="X52" s="61"/>
      <c r="Y52" s="61"/>
      <c r="Z52" s="61"/>
      <c r="AA52" s="61"/>
      <c r="AB52" s="61"/>
      <c r="AC52" s="61"/>
      <c r="AD52" s="61"/>
      <c r="AE52" s="61"/>
    </row>
    <row r="53" spans="24:31">
      <c r="X53" s="61"/>
      <c r="Y53" s="61"/>
      <c r="Z53" s="61"/>
      <c r="AA53" s="61"/>
      <c r="AB53" s="61"/>
      <c r="AC53" s="61"/>
      <c r="AD53" s="61"/>
      <c r="AE53" s="61"/>
    </row>
    <row r="54" spans="24:31">
      <c r="X54" s="61"/>
      <c r="Y54" s="61"/>
      <c r="Z54" s="61"/>
      <c r="AA54" s="61"/>
      <c r="AB54" s="61"/>
      <c r="AC54" s="61"/>
      <c r="AD54" s="61"/>
      <c r="AE54" s="61"/>
    </row>
    <row r="55" spans="24:31">
      <c r="X55" s="61"/>
      <c r="Y55" s="61"/>
      <c r="Z55" s="61"/>
      <c r="AA55" s="61"/>
      <c r="AB55" s="61"/>
      <c r="AC55" s="61"/>
      <c r="AD55" s="61"/>
      <c r="AE55" s="61"/>
    </row>
    <row r="56" spans="24:31">
      <c r="X56" s="61"/>
      <c r="Y56" s="61"/>
      <c r="Z56" s="61"/>
      <c r="AA56" s="61"/>
      <c r="AB56" s="61"/>
      <c r="AC56" s="61"/>
      <c r="AD56" s="61"/>
      <c r="AE56" s="61"/>
    </row>
    <row r="57" spans="24:31">
      <c r="X57" s="61"/>
      <c r="Y57" s="61"/>
      <c r="Z57" s="61"/>
      <c r="AA57" s="61"/>
      <c r="AB57" s="61"/>
      <c r="AC57" s="61"/>
      <c r="AD57" s="61"/>
      <c r="AE57" s="61"/>
    </row>
    <row r="58" spans="24:31">
      <c r="X58" s="61"/>
      <c r="Y58" s="61"/>
      <c r="Z58" s="61"/>
      <c r="AA58" s="61"/>
      <c r="AB58" s="61"/>
      <c r="AC58" s="61"/>
      <c r="AD58" s="61"/>
      <c r="AE58" s="61"/>
    </row>
    <row r="59" spans="24:31">
      <c r="X59" s="61"/>
      <c r="Y59" s="61"/>
      <c r="Z59" s="61"/>
      <c r="AA59" s="61"/>
      <c r="AB59" s="61"/>
      <c r="AC59" s="61"/>
      <c r="AD59" s="61"/>
      <c r="AE59" s="61"/>
    </row>
    <row r="60" spans="24:31">
      <c r="X60" s="61"/>
      <c r="Y60" s="61"/>
      <c r="Z60" s="61"/>
      <c r="AA60" s="61"/>
      <c r="AB60" s="61"/>
      <c r="AC60" s="61"/>
      <c r="AD60" s="61"/>
      <c r="AE60" s="61"/>
    </row>
    <row r="61" spans="24:31">
      <c r="X61" s="61"/>
      <c r="Y61" s="61"/>
      <c r="Z61" s="61"/>
      <c r="AA61" s="61"/>
      <c r="AB61" s="61"/>
      <c r="AC61" s="61"/>
      <c r="AD61" s="61"/>
      <c r="AE61" s="61"/>
    </row>
    <row r="62" spans="24:31">
      <c r="X62" s="61"/>
      <c r="Y62" s="61"/>
      <c r="Z62" s="61"/>
      <c r="AA62" s="61"/>
      <c r="AB62" s="61"/>
      <c r="AC62" s="61"/>
      <c r="AD62" s="61"/>
      <c r="AE62" s="61"/>
    </row>
    <row r="63" spans="24:31">
      <c r="X63" s="61"/>
      <c r="Y63" s="61"/>
      <c r="Z63" s="61"/>
      <c r="AA63" s="61"/>
      <c r="AB63" s="61"/>
      <c r="AC63" s="61"/>
      <c r="AD63" s="61"/>
      <c r="AE63" s="61"/>
    </row>
    <row r="64" spans="24:31">
      <c r="X64" s="61"/>
      <c r="Y64" s="61"/>
      <c r="Z64" s="61"/>
      <c r="AA64" s="61"/>
      <c r="AB64" s="61"/>
      <c r="AC64" s="61"/>
      <c r="AD64" s="61"/>
      <c r="AE64" s="61"/>
    </row>
    <row r="65" spans="24:31">
      <c r="X65" s="61"/>
      <c r="Y65" s="61"/>
      <c r="Z65" s="61"/>
      <c r="AA65" s="61"/>
      <c r="AB65" s="61"/>
      <c r="AC65" s="61"/>
      <c r="AD65" s="61"/>
      <c r="AE65" s="61"/>
    </row>
    <row r="66" spans="24:31">
      <c r="X66" s="61"/>
      <c r="Y66" s="61"/>
      <c r="Z66" s="61"/>
      <c r="AA66" s="61"/>
      <c r="AB66" s="61"/>
      <c r="AC66" s="61"/>
      <c r="AD66" s="61"/>
      <c r="AE66" s="61"/>
    </row>
    <row r="67" spans="24:31">
      <c r="X67" s="61"/>
      <c r="Y67" s="61"/>
      <c r="Z67" s="61"/>
      <c r="AA67" s="61"/>
      <c r="AB67" s="61"/>
      <c r="AC67" s="61"/>
      <c r="AD67" s="61"/>
      <c r="AE67" s="61"/>
    </row>
    <row r="68" spans="24:31">
      <c r="X68" s="61"/>
      <c r="Y68" s="61"/>
      <c r="Z68" s="61"/>
      <c r="AA68" s="61"/>
      <c r="AB68" s="61"/>
      <c r="AC68" s="61"/>
      <c r="AD68" s="61"/>
      <c r="AE68" s="61"/>
    </row>
    <row r="69" spans="24:31">
      <c r="X69" s="61"/>
      <c r="Y69" s="61"/>
      <c r="Z69" s="61"/>
      <c r="AA69" s="61"/>
      <c r="AB69" s="61"/>
      <c r="AC69" s="61"/>
      <c r="AD69" s="61"/>
      <c r="AE69" s="61"/>
    </row>
    <row r="70" spans="24:31">
      <c r="X70" s="61"/>
      <c r="Y70" s="61"/>
      <c r="Z70" s="61"/>
      <c r="AA70" s="61"/>
      <c r="AB70" s="61"/>
      <c r="AC70" s="61"/>
      <c r="AD70" s="61"/>
      <c r="AE70" s="61"/>
    </row>
  </sheetData>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43"/>
  <sheetViews>
    <sheetView showGridLines="0" zoomScaleNormal="100" workbookViewId="0">
      <pane xSplit="1" ySplit="15" topLeftCell="B16" activePane="bottomRight" state="frozen"/>
      <selection activeCell="B3" sqref="B3"/>
      <selection pane="topRight" activeCell="B3" sqref="B3"/>
      <selection pane="bottomLeft" activeCell="B3" sqref="B3"/>
      <selection pane="bottomRight" sqref="A1:B1"/>
    </sheetView>
  </sheetViews>
  <sheetFormatPr defaultColWidth="28.42578125" defaultRowHeight="12"/>
  <cols>
    <col min="1" max="1" width="22.5703125" style="91" customWidth="1"/>
    <col min="2" max="2" width="18" style="91" customWidth="1"/>
    <col min="3" max="3" width="15" style="91" customWidth="1"/>
    <col min="4" max="4" width="13.28515625" style="91" customWidth="1"/>
    <col min="5" max="5" width="14.85546875" style="91" customWidth="1"/>
    <col min="6" max="6" width="11.5703125" style="91" customWidth="1"/>
    <col min="7" max="10" width="14.28515625" style="91" customWidth="1"/>
    <col min="11" max="16384" width="28.42578125" style="91"/>
  </cols>
  <sheetData>
    <row r="1" spans="1:10">
      <c r="A1" s="19"/>
      <c r="B1" s="21"/>
    </row>
    <row r="2" spans="1:10">
      <c r="A2" s="21" t="s">
        <v>0</v>
      </c>
      <c r="B2" s="21" t="s">
        <v>166</v>
      </c>
    </row>
    <row r="3" spans="1:10">
      <c r="A3" s="21" t="s">
        <v>34</v>
      </c>
      <c r="B3" s="21" t="s">
        <v>380</v>
      </c>
    </row>
    <row r="4" spans="1:10">
      <c r="A4" s="91" t="s">
        <v>29</v>
      </c>
      <c r="C4" s="21"/>
      <c r="D4" s="21"/>
    </row>
    <row r="5" spans="1:10">
      <c r="A5" s="91" t="s">
        <v>211</v>
      </c>
      <c r="C5" s="21"/>
      <c r="D5" s="21"/>
      <c r="E5" s="21"/>
      <c r="F5" s="21"/>
      <c r="G5" s="21"/>
      <c r="H5" s="21"/>
      <c r="I5" s="21"/>
      <c r="J5" s="21"/>
    </row>
    <row r="6" spans="1:10">
      <c r="A6" s="22" t="s">
        <v>203</v>
      </c>
      <c r="B6" s="21" t="s">
        <v>205</v>
      </c>
      <c r="C6" s="21"/>
      <c r="D6" s="21"/>
      <c r="E6" s="21"/>
      <c r="F6" s="21"/>
      <c r="G6" s="21"/>
      <c r="H6" s="21"/>
      <c r="I6" s="21"/>
      <c r="J6" s="21"/>
    </row>
    <row r="7" spans="1:10">
      <c r="A7" s="22" t="s">
        <v>206</v>
      </c>
      <c r="B7" s="21" t="s">
        <v>209</v>
      </c>
      <c r="C7" s="21"/>
      <c r="D7" s="21"/>
      <c r="E7" s="21"/>
      <c r="F7" s="21"/>
      <c r="G7" s="21"/>
      <c r="H7" s="21"/>
      <c r="I7" s="21"/>
      <c r="J7" s="21"/>
    </row>
    <row r="8" spans="1:10">
      <c r="B8" s="92" t="s">
        <v>265</v>
      </c>
      <c r="C8" s="21"/>
      <c r="D8" s="21"/>
      <c r="E8" s="21"/>
      <c r="F8" s="21"/>
      <c r="G8" s="21"/>
      <c r="H8" s="21"/>
      <c r="I8" s="21"/>
      <c r="J8" s="21"/>
    </row>
    <row r="9" spans="1:10">
      <c r="A9" s="22"/>
      <c r="B9" s="21"/>
      <c r="C9" s="21"/>
      <c r="D9" s="21"/>
      <c r="E9" s="21"/>
      <c r="F9" s="21"/>
      <c r="G9" s="21"/>
      <c r="H9" s="21"/>
      <c r="I9" s="21"/>
      <c r="J9" s="21"/>
    </row>
    <row r="10" spans="1:10">
      <c r="A10" s="21" t="s">
        <v>11</v>
      </c>
      <c r="B10" s="21" t="s">
        <v>12</v>
      </c>
      <c r="C10" s="21"/>
      <c r="D10" s="21" t="s">
        <v>13</v>
      </c>
    </row>
    <row r="11" spans="1:10">
      <c r="A11" s="21"/>
      <c r="B11" s="21" t="s">
        <v>18</v>
      </c>
      <c r="C11" s="21"/>
      <c r="D11" s="21" t="s">
        <v>18</v>
      </c>
    </row>
    <row r="12" spans="1:10">
      <c r="A12" s="21"/>
      <c r="B12" s="21" t="s">
        <v>19</v>
      </c>
      <c r="C12" s="21"/>
      <c r="D12" s="21" t="s">
        <v>19</v>
      </c>
    </row>
    <row r="13" spans="1:10">
      <c r="A13" s="21"/>
      <c r="B13" s="21"/>
      <c r="C13" s="21"/>
      <c r="D13" s="21"/>
      <c r="E13" s="21"/>
      <c r="F13" s="21"/>
      <c r="G13" s="21"/>
      <c r="H13" s="21"/>
      <c r="I13" s="21"/>
      <c r="J13" s="21"/>
    </row>
    <row r="14" spans="1:10" ht="36">
      <c r="B14" s="93" t="s">
        <v>196</v>
      </c>
      <c r="C14" s="93" t="s">
        <v>21</v>
      </c>
      <c r="D14" s="93" t="s">
        <v>22</v>
      </c>
      <c r="E14" s="93" t="s">
        <v>72</v>
      </c>
      <c r="F14" s="93" t="s">
        <v>23</v>
      </c>
      <c r="G14" s="93" t="s">
        <v>24</v>
      </c>
      <c r="H14" s="21"/>
      <c r="I14" s="21"/>
      <c r="J14" s="21"/>
    </row>
    <row r="15" spans="1:10" ht="36">
      <c r="A15" s="21"/>
      <c r="B15" s="94" t="s">
        <v>150</v>
      </c>
      <c r="C15" s="94" t="s">
        <v>25</v>
      </c>
      <c r="D15" s="94" t="s">
        <v>26</v>
      </c>
      <c r="E15" s="94" t="s">
        <v>27</v>
      </c>
      <c r="F15" s="94" t="s">
        <v>28</v>
      </c>
      <c r="G15" s="95" t="s">
        <v>24</v>
      </c>
      <c r="H15" s="21" t="s">
        <v>183</v>
      </c>
      <c r="I15" s="21" t="s">
        <v>184</v>
      </c>
      <c r="J15" s="21"/>
    </row>
    <row r="16" spans="1:10">
      <c r="A16" s="96">
        <v>37987</v>
      </c>
      <c r="B16" s="97">
        <v>1.3625684923867436</v>
      </c>
      <c r="C16" s="97">
        <v>-2.7697410222767518E-2</v>
      </c>
      <c r="D16" s="97">
        <v>1.6136916784064881</v>
      </c>
      <c r="E16" s="97">
        <v>1.9225951843649562</v>
      </c>
      <c r="F16" s="97">
        <v>-7.398784110375406E-2</v>
      </c>
      <c r="G16" s="97">
        <v>4.7971861138953757</v>
      </c>
      <c r="H16" s="98"/>
      <c r="I16" s="97"/>
      <c r="J16" s="21"/>
    </row>
    <row r="17" spans="1:15">
      <c r="A17" s="96">
        <v>38353</v>
      </c>
      <c r="B17" s="97">
        <v>1.7782030589954954</v>
      </c>
      <c r="C17" s="97">
        <v>4.2182395283547038E-2</v>
      </c>
      <c r="D17" s="97">
        <v>1.0232944862039561</v>
      </c>
      <c r="E17" s="97">
        <v>-1.4268266581317928</v>
      </c>
      <c r="F17" s="97">
        <v>2.5475853663623571</v>
      </c>
      <c r="G17" s="97">
        <v>3.9644241314271222</v>
      </c>
      <c r="H17" s="98"/>
      <c r="I17" s="97"/>
      <c r="J17" s="21"/>
    </row>
    <row r="18" spans="1:15">
      <c r="A18" s="96">
        <v>38718</v>
      </c>
      <c r="B18" s="97">
        <v>1.2820799295712575</v>
      </c>
      <c r="C18" s="97">
        <v>0.40797457240536877</v>
      </c>
      <c r="D18" s="97">
        <v>-0.60449306585381146</v>
      </c>
      <c r="E18" s="97">
        <v>0.53250743790933008</v>
      </c>
      <c r="F18" s="97">
        <v>2.2756496373650239</v>
      </c>
      <c r="G18" s="97">
        <v>3.8937230530771694</v>
      </c>
      <c r="H18" s="98"/>
      <c r="I18" s="98"/>
      <c r="J18" s="21"/>
    </row>
    <row r="19" spans="1:15">
      <c r="A19" s="96">
        <v>39083</v>
      </c>
      <c r="B19" s="97">
        <v>-0.6481044742435651</v>
      </c>
      <c r="C19" s="97">
        <v>-0.43693271745548579</v>
      </c>
      <c r="D19" s="97">
        <v>0.83612949181376162</v>
      </c>
      <c r="E19" s="97">
        <v>-1.2043400473942159</v>
      </c>
      <c r="F19" s="97">
        <v>1.5636213681741962</v>
      </c>
      <c r="G19" s="97">
        <v>0.11037784475219192</v>
      </c>
      <c r="H19" s="98"/>
      <c r="I19" s="98"/>
      <c r="J19" s="21"/>
    </row>
    <row r="20" spans="1:15">
      <c r="A20" s="96">
        <v>39448</v>
      </c>
      <c r="B20" s="97">
        <v>-0.12539057252570757</v>
      </c>
      <c r="C20" s="97">
        <v>-2.3557501211389258E-2</v>
      </c>
      <c r="D20" s="97">
        <v>0.6359244810617033</v>
      </c>
      <c r="E20" s="97">
        <v>0.19366210780131837</v>
      </c>
      <c r="F20" s="97">
        <v>0.21249770457420547</v>
      </c>
      <c r="G20" s="97">
        <v>0.8931562277697862</v>
      </c>
      <c r="H20" s="98"/>
      <c r="I20" s="98"/>
      <c r="J20" s="21"/>
    </row>
    <row r="21" spans="1:15">
      <c r="A21" s="96">
        <v>39814</v>
      </c>
      <c r="B21" s="97">
        <v>-3.6958509876596142</v>
      </c>
      <c r="C21" s="97">
        <v>0.26454505194436057</v>
      </c>
      <c r="D21" s="97">
        <v>-2.4195140733228211</v>
      </c>
      <c r="E21" s="97">
        <v>-4.557292319098921</v>
      </c>
      <c r="F21" s="97">
        <v>3.6407109061965164</v>
      </c>
      <c r="G21" s="97">
        <v>-6.7674014219404901</v>
      </c>
      <c r="H21" s="98"/>
      <c r="I21" s="98"/>
      <c r="J21" s="21"/>
    </row>
    <row r="22" spans="1:15">
      <c r="A22" s="96">
        <v>40179</v>
      </c>
      <c r="B22" s="97">
        <v>-2.39411724145817</v>
      </c>
      <c r="C22" s="97">
        <v>0.49421143698972908</v>
      </c>
      <c r="D22" s="97">
        <v>-1.7564019031719582</v>
      </c>
      <c r="E22" s="97">
        <v>3.8256832844119333</v>
      </c>
      <c r="F22" s="97">
        <v>0.88461619057257046</v>
      </c>
      <c r="G22" s="97">
        <v>1.0539956695575914</v>
      </c>
      <c r="H22" s="98"/>
      <c r="I22" s="98"/>
      <c r="J22" s="21"/>
    </row>
    <row r="23" spans="1:15">
      <c r="A23" s="96">
        <v>40544</v>
      </c>
      <c r="B23" s="97">
        <v>0.19957354558416784</v>
      </c>
      <c r="C23" s="97">
        <v>-9.5198463336893299E-3</v>
      </c>
      <c r="D23" s="97">
        <v>-1.1028349717665253</v>
      </c>
      <c r="E23" s="97">
        <v>0.41692702604036291</v>
      </c>
      <c r="F23" s="97">
        <v>2.0667005544027952</v>
      </c>
      <c r="G23" s="97">
        <v>1.5708387644672677</v>
      </c>
      <c r="H23" s="98"/>
      <c r="I23" s="98"/>
      <c r="J23" s="21"/>
    </row>
    <row r="24" spans="1:15">
      <c r="A24" s="96">
        <v>40909</v>
      </c>
      <c r="B24" s="97">
        <v>-1.1143519181080448</v>
      </c>
      <c r="C24" s="97">
        <v>1.2379034381041138E-2</v>
      </c>
      <c r="D24" s="97">
        <v>-0.6648601695612899</v>
      </c>
      <c r="E24" s="97">
        <v>-1.4964483099325196</v>
      </c>
      <c r="F24" s="97">
        <v>1.5987843144137166</v>
      </c>
      <c r="G24" s="97">
        <v>-1.6645079044350211</v>
      </c>
      <c r="H24" s="98"/>
      <c r="I24" s="98"/>
      <c r="J24" s="21"/>
    </row>
    <row r="25" spans="1:15">
      <c r="A25" s="96">
        <v>41275</v>
      </c>
      <c r="B25" s="97">
        <v>1.3551735058835872E-2</v>
      </c>
      <c r="C25" s="97">
        <v>0.39267587369383583</v>
      </c>
      <c r="D25" s="97">
        <v>1.0140484180925264</v>
      </c>
      <c r="E25" s="97">
        <v>-0.68769083532987596</v>
      </c>
      <c r="F25" s="97">
        <v>0.3752593449481339</v>
      </c>
      <c r="G25" s="97">
        <v>1.0994197140630315</v>
      </c>
      <c r="H25" s="98"/>
      <c r="I25" s="98"/>
      <c r="J25" s="21"/>
    </row>
    <row r="26" spans="1:15">
      <c r="A26" s="96">
        <v>41640</v>
      </c>
      <c r="B26" s="97">
        <v>1.0748027003293044</v>
      </c>
      <c r="C26" s="97">
        <v>0.27748030187631373</v>
      </c>
      <c r="D26" s="97">
        <v>1.517860742092872</v>
      </c>
      <c r="E26" s="97">
        <v>0</v>
      </c>
      <c r="F26" s="97">
        <v>2.9634600086151715E-2</v>
      </c>
      <c r="G26" s="97">
        <v>2.8997714662880401</v>
      </c>
      <c r="H26" s="27"/>
      <c r="I26" s="27"/>
      <c r="J26" s="21"/>
    </row>
    <row r="27" spans="1:15">
      <c r="A27" s="96">
        <v>42005</v>
      </c>
      <c r="B27" s="99">
        <v>1.0017987968599047</v>
      </c>
      <c r="C27" s="97">
        <v>-7.630058146481325E-2</v>
      </c>
      <c r="D27" s="97">
        <v>0.75728231907834032</v>
      </c>
      <c r="E27" s="97">
        <v>4.7363304607513229E-2</v>
      </c>
      <c r="F27" s="99">
        <v>0.72167169214811022</v>
      </c>
      <c r="G27" s="99">
        <v>2.4518155312290411</v>
      </c>
      <c r="H27" s="99"/>
      <c r="I27" s="99"/>
      <c r="J27" s="21"/>
    </row>
    <row r="28" spans="1:15" s="21" customFormat="1">
      <c r="A28" s="96"/>
      <c r="B28" s="100"/>
      <c r="C28" s="101"/>
      <c r="D28" s="100"/>
      <c r="E28" s="100"/>
      <c r="F28" s="100"/>
      <c r="G28" s="100"/>
      <c r="H28" s="99"/>
      <c r="I28" s="99"/>
      <c r="J28" s="100"/>
      <c r="K28" s="100"/>
      <c r="L28" s="100"/>
      <c r="M28" s="100"/>
      <c r="N28" s="100"/>
      <c r="O28" s="100"/>
    </row>
    <row r="29" spans="1:15" s="21" customFormat="1">
      <c r="B29" s="102"/>
      <c r="C29" s="101"/>
      <c r="D29" s="102"/>
      <c r="E29" s="102"/>
      <c r="F29" s="102"/>
      <c r="G29" s="102"/>
      <c r="H29" s="102"/>
      <c r="I29" s="102"/>
      <c r="J29" s="102"/>
      <c r="K29" s="102"/>
      <c r="L29" s="102"/>
      <c r="M29" s="102"/>
      <c r="N29" s="102"/>
      <c r="O29" s="102"/>
    </row>
    <row r="30" spans="1:15" s="21" customFormat="1">
      <c r="B30" s="27"/>
      <c r="C30" s="27"/>
      <c r="D30" s="27"/>
      <c r="E30" s="98"/>
      <c r="F30" s="102"/>
      <c r="G30" s="102"/>
      <c r="H30" s="102"/>
      <c r="I30" s="102"/>
      <c r="J30" s="102"/>
      <c r="K30" s="102"/>
      <c r="L30" s="102"/>
      <c r="M30" s="102"/>
      <c r="N30" s="102"/>
      <c r="O30" s="102"/>
    </row>
    <row r="31" spans="1:15" s="21" customFormat="1">
      <c r="B31" s="27"/>
      <c r="C31" s="27"/>
      <c r="D31" s="27"/>
      <c r="E31" s="98"/>
      <c r="F31" s="102"/>
      <c r="G31" s="102"/>
      <c r="H31" s="102"/>
      <c r="I31" s="102"/>
      <c r="J31" s="102"/>
      <c r="K31" s="102"/>
      <c r="L31" s="102"/>
      <c r="M31" s="102"/>
      <c r="N31" s="102"/>
      <c r="O31" s="102"/>
    </row>
    <row r="32" spans="1:15" s="21" customFormat="1">
      <c r="B32" s="27"/>
      <c r="C32" s="27"/>
      <c r="D32" s="27"/>
      <c r="E32" s="98"/>
      <c r="F32" s="102"/>
      <c r="G32" s="102"/>
      <c r="H32" s="102"/>
      <c r="I32" s="102"/>
      <c r="J32" s="102"/>
      <c r="K32" s="102"/>
      <c r="L32" s="102"/>
      <c r="M32" s="102"/>
      <c r="N32" s="102"/>
      <c r="O32" s="102"/>
    </row>
    <row r="33" spans="2:15" s="21" customFormat="1">
      <c r="B33" s="27"/>
      <c r="C33" s="27"/>
      <c r="D33" s="27"/>
      <c r="E33" s="98"/>
      <c r="F33" s="102"/>
      <c r="G33" s="102"/>
      <c r="H33" s="102"/>
      <c r="I33" s="102"/>
      <c r="J33" s="102"/>
      <c r="K33" s="102"/>
      <c r="L33" s="102"/>
      <c r="M33" s="102"/>
      <c r="N33" s="102"/>
      <c r="O33" s="102"/>
    </row>
    <row r="34" spans="2:15" s="21" customFormat="1">
      <c r="B34" s="27"/>
      <c r="C34" s="27"/>
      <c r="D34" s="27"/>
      <c r="E34" s="98"/>
      <c r="F34" s="102"/>
      <c r="G34" s="102"/>
      <c r="H34" s="102"/>
      <c r="I34" s="102"/>
      <c r="J34" s="102"/>
      <c r="K34" s="102"/>
      <c r="L34" s="102"/>
      <c r="M34" s="102"/>
      <c r="N34" s="102"/>
      <c r="O34" s="102"/>
    </row>
    <row r="35" spans="2:15" s="21" customFormat="1">
      <c r="B35" s="27"/>
      <c r="C35" s="27"/>
      <c r="D35" s="27"/>
      <c r="E35" s="98"/>
      <c r="F35" s="102"/>
      <c r="G35" s="102"/>
      <c r="H35" s="102"/>
      <c r="I35" s="102"/>
      <c r="J35" s="102"/>
      <c r="K35" s="102"/>
      <c r="L35" s="102"/>
      <c r="M35" s="102"/>
      <c r="N35" s="102"/>
      <c r="O35" s="102"/>
    </row>
    <row r="36" spans="2:15" s="21" customFormat="1">
      <c r="B36" s="27"/>
      <c r="C36" s="27"/>
      <c r="D36" s="27"/>
      <c r="E36" s="98"/>
      <c r="F36" s="102"/>
      <c r="G36" s="102"/>
      <c r="H36" s="102"/>
      <c r="I36" s="102"/>
      <c r="J36" s="102"/>
      <c r="K36" s="102"/>
      <c r="L36" s="102"/>
      <c r="M36" s="102"/>
      <c r="N36" s="102"/>
      <c r="O36" s="102"/>
    </row>
    <row r="37" spans="2:15" s="21" customFormat="1">
      <c r="B37" s="27"/>
      <c r="C37" s="27"/>
      <c r="D37" s="27"/>
      <c r="E37" s="98"/>
      <c r="F37" s="102"/>
      <c r="G37" s="102"/>
      <c r="H37" s="103"/>
      <c r="I37" s="103"/>
      <c r="J37" s="102"/>
      <c r="K37" s="102"/>
      <c r="L37" s="102"/>
      <c r="M37" s="102"/>
      <c r="N37" s="102"/>
      <c r="O37" s="102"/>
    </row>
    <row r="38" spans="2:15" s="21" customFormat="1">
      <c r="B38" s="27"/>
      <c r="C38" s="27"/>
      <c r="D38" s="27"/>
      <c r="E38" s="98"/>
      <c r="F38" s="102"/>
      <c r="G38" s="102"/>
      <c r="H38" s="103"/>
      <c r="I38" s="103"/>
      <c r="J38" s="102"/>
      <c r="K38" s="102"/>
      <c r="L38" s="102"/>
      <c r="M38" s="102"/>
      <c r="N38" s="102"/>
      <c r="O38" s="102"/>
    </row>
    <row r="39" spans="2:15" s="21" customFormat="1">
      <c r="B39" s="27"/>
      <c r="C39" s="27"/>
      <c r="D39" s="27"/>
      <c r="E39" s="98"/>
      <c r="F39" s="102"/>
      <c r="G39" s="102"/>
      <c r="H39" s="103"/>
      <c r="I39" s="103"/>
      <c r="J39" s="102"/>
      <c r="K39" s="102"/>
      <c r="L39" s="102"/>
      <c r="M39" s="102"/>
      <c r="N39" s="102"/>
      <c r="O39" s="102"/>
    </row>
    <row r="40" spans="2:15" s="21" customFormat="1">
      <c r="B40" s="27"/>
      <c r="C40" s="27"/>
      <c r="D40" s="27"/>
      <c r="E40" s="98"/>
      <c r="F40" s="102"/>
    </row>
    <row r="41" spans="2:15">
      <c r="B41" s="27"/>
      <c r="C41" s="27"/>
      <c r="D41" s="27"/>
      <c r="E41" s="98"/>
      <c r="F41" s="102"/>
    </row>
    <row r="42" spans="2:15">
      <c r="B42" s="27"/>
      <c r="C42" s="27"/>
      <c r="D42" s="99"/>
      <c r="E42" s="98"/>
      <c r="F42" s="102"/>
    </row>
    <row r="43" spans="2:15">
      <c r="B43" s="27"/>
    </row>
  </sheetData>
  <customSheetViews>
    <customSheetView guid="{964C7C1E-E333-45F2-A3D1-8533B7D92C83}" scale="70">
      <pane xSplit="1" ySplit="9" topLeftCell="B10" activePane="bottomRight" state="frozen"/>
      <selection pane="bottomRight" activeCell="H23" sqref="H23"/>
      <pageMargins left="0.75" right="0.75" top="1" bottom="1" header="0.5" footer="0.5"/>
      <pageSetup paperSize="9" orientation="portrait" r:id="rId1"/>
      <headerFooter alignWithMargins="0"/>
    </customSheetView>
    <customSheetView guid="{2057F4CB-91DA-4F47-96CD-D418B7E448AF}" scale="70">
      <pane xSplit="1" ySplit="9" topLeftCell="B10" activePane="bottomRight" state="frozen"/>
      <selection pane="bottomRight" activeCell="F27" sqref="F27"/>
      <pageMargins left="0.75" right="0.75" top="1" bottom="1" header="0.5" footer="0.5"/>
      <pageSetup paperSize="9" orientation="portrait" r:id="rId2"/>
      <headerFooter alignWithMargins="0"/>
    </customSheetView>
    <customSheetView guid="{21771034-0E5E-454A-8039-A79D48CBCA19}" scale="70">
      <pane xSplit="1" ySplit="9" topLeftCell="B10" activePane="bottomRight" state="frozen"/>
      <selection pane="bottomRight" activeCell="B1" sqref="B1"/>
      <pageMargins left="0.75" right="0.75" top="1" bottom="1" header="0.5" footer="0.5"/>
      <pageSetup paperSize="9" orientation="portrait" r:id="rId3"/>
      <headerFooter alignWithMargins="0"/>
    </customSheetView>
    <customSheetView guid="{62B379A2-4077-4173-BBC5-7B23625395A6}" scale="70">
      <pane xSplit="1" ySplit="9" topLeftCell="B10" activePane="bottomRight" state="frozen"/>
      <selection pane="bottomRight" activeCell="F27" sqref="F27"/>
      <pageMargins left="0.75" right="0.75" top="1" bottom="1" header="0.5" footer="0.5"/>
      <pageSetup paperSize="9" orientation="portrait" r:id="rId4"/>
      <headerFooter alignWithMargins="0"/>
    </customSheetView>
    <customSheetView guid="{B887DE94-9852-4BAB-932D-B92B73F7DEB2}" scale="70">
      <pane xSplit="1" ySplit="9" topLeftCell="B10" activePane="bottomRight" state="frozen"/>
      <selection pane="bottomRight" activeCell="B1" sqref="B1"/>
      <pageMargins left="0.75" right="0.75" top="1" bottom="1" header="0.5" footer="0.5"/>
      <pageSetup paperSize="9" orientation="portrait" r:id="rId5"/>
      <headerFooter alignWithMargins="0"/>
    </customSheetView>
    <customSheetView guid="{F3C94ADD-327B-4018-8499-F3D38A5C0E2B}" scale="70">
      <pane xSplit="1" ySplit="9" topLeftCell="B10" activePane="bottomRight" state="frozen"/>
      <selection pane="bottomRight" activeCell="B1" sqref="B1"/>
      <pageMargins left="0.75" right="0.75" top="1" bottom="1" header="0.5" footer="0.5"/>
      <pageSetup paperSize="9" orientation="portrait" r:id="rId6"/>
      <headerFooter alignWithMargins="0"/>
    </customSheetView>
    <customSheetView guid="{89E3DF0E-97A0-4D38-83F8-FF1D191DC88C}" scale="70">
      <pane xSplit="1" ySplit="9" topLeftCell="B10" activePane="bottomRight" state="frozen"/>
      <selection pane="bottomRight" activeCell="B1" sqref="B1"/>
      <pageMargins left="0.75" right="0.75" top="1" bottom="1" header="0.5" footer="0.5"/>
      <pageSetup paperSize="9" orientation="portrait" r:id="rId7"/>
      <headerFooter alignWithMargins="0"/>
    </customSheetView>
    <customSheetView guid="{88B09FF1-DF29-4A7C-A041-4380805B1C39}" scale="70">
      <pane xSplit="1" ySplit="9" topLeftCell="B10" activePane="bottomRight" state="frozen"/>
      <selection pane="bottomRight" activeCell="F27" sqref="F27"/>
      <pageMargins left="0.75" right="0.75" top="1" bottom="1" header="0.5" footer="0.5"/>
      <pageSetup paperSize="9" orientation="portrait" r:id="rId8"/>
      <headerFooter alignWithMargins="0"/>
    </customSheetView>
  </customSheetViews>
  <pageMargins left="0.75" right="0.75" top="1" bottom="1" header="0.5" footer="0.5"/>
  <pageSetup paperSize="9" orientation="portrait" r:id="rId9"/>
  <headerFooter alignWithMargins="0"/>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2"/>
  <sheetViews>
    <sheetView showGridLines="0" zoomScaleNormal="100" workbookViewId="0">
      <pane xSplit="1" ySplit="16" topLeftCell="B17" activePane="bottomRight" state="frozen"/>
      <selection activeCell="B3" sqref="B3"/>
      <selection pane="topRight" activeCell="B3" sqref="B3"/>
      <selection pane="bottomLeft" activeCell="B3" sqref="B3"/>
      <selection pane="bottomRight" sqref="A1:B1"/>
    </sheetView>
  </sheetViews>
  <sheetFormatPr defaultColWidth="9.140625" defaultRowHeight="12"/>
  <cols>
    <col min="1" max="1" width="14.28515625" style="106" bestFit="1" customWidth="1"/>
    <col min="2" max="2" width="9.140625" style="106"/>
    <col min="3" max="3" width="17.28515625" style="106" customWidth="1"/>
    <col min="4" max="4" width="12.28515625" style="106" customWidth="1"/>
    <col min="5" max="5" width="9.140625" style="106" customWidth="1"/>
    <col min="6" max="16384" width="9.140625" style="106"/>
  </cols>
  <sheetData>
    <row r="1" spans="1:6">
      <c r="A1" s="104"/>
      <c r="B1" s="105"/>
      <c r="C1" s="105"/>
      <c r="D1" s="105"/>
      <c r="E1" s="104"/>
      <c r="F1" s="104"/>
    </row>
    <row r="2" spans="1:6">
      <c r="A2" s="105" t="s">
        <v>0</v>
      </c>
      <c r="B2" s="105" t="s">
        <v>164</v>
      </c>
      <c r="C2" s="105"/>
      <c r="D2" s="105"/>
      <c r="E2" s="104"/>
      <c r="F2" s="104"/>
    </row>
    <row r="3" spans="1:6">
      <c r="A3" s="105" t="s">
        <v>34</v>
      </c>
      <c r="B3" s="31" t="s">
        <v>165</v>
      </c>
      <c r="C3" s="105"/>
      <c r="D3" s="105"/>
      <c r="E3" s="104"/>
      <c r="F3" s="104"/>
    </row>
    <row r="4" spans="1:6">
      <c r="A4" s="105" t="s">
        <v>29</v>
      </c>
      <c r="B4" s="31" t="s">
        <v>262</v>
      </c>
      <c r="C4" s="105"/>
      <c r="D4" s="105"/>
      <c r="E4" s="104"/>
      <c r="F4" s="104"/>
    </row>
    <row r="5" spans="1:6">
      <c r="A5" s="105" t="s">
        <v>211</v>
      </c>
      <c r="B5" s="105" t="s">
        <v>296</v>
      </c>
      <c r="C5" s="105"/>
      <c r="D5" s="105"/>
      <c r="E5" s="104"/>
      <c r="F5" s="104"/>
    </row>
    <row r="6" spans="1:6">
      <c r="A6" s="22" t="s">
        <v>203</v>
      </c>
      <c r="B6" s="105" t="s">
        <v>207</v>
      </c>
      <c r="C6" s="105"/>
      <c r="D6" s="105"/>
      <c r="E6" s="105"/>
      <c r="F6" s="105"/>
    </row>
    <row r="7" spans="1:6">
      <c r="A7" s="22" t="s">
        <v>206</v>
      </c>
      <c r="B7" s="107" t="s">
        <v>207</v>
      </c>
      <c r="C7" s="107"/>
      <c r="D7" s="107"/>
      <c r="E7" s="107"/>
      <c r="F7" s="107"/>
    </row>
    <row r="8" spans="1:6">
      <c r="A8" s="22"/>
      <c r="B8" s="108" t="s">
        <v>265</v>
      </c>
      <c r="C8" s="107"/>
      <c r="D8" s="107"/>
      <c r="E8" s="107"/>
      <c r="F8" s="107"/>
    </row>
    <row r="9" spans="1:6">
      <c r="A9" s="22"/>
      <c r="B9" s="107"/>
      <c r="C9" s="107"/>
      <c r="D9" s="107"/>
      <c r="E9" s="107"/>
      <c r="F9" s="107"/>
    </row>
    <row r="10" spans="1:6">
      <c r="A10" s="22"/>
      <c r="B10" s="107"/>
      <c r="C10" s="107"/>
      <c r="D10" s="107"/>
      <c r="E10" s="107"/>
      <c r="F10" s="107"/>
    </row>
    <row r="11" spans="1:6">
      <c r="A11" s="105" t="s">
        <v>11</v>
      </c>
      <c r="B11" s="105" t="s">
        <v>12</v>
      </c>
      <c r="C11" s="105"/>
      <c r="D11" s="105" t="s">
        <v>13</v>
      </c>
      <c r="E11" s="104"/>
      <c r="F11" s="104"/>
    </row>
    <row r="12" spans="1:6">
      <c r="A12" s="105"/>
      <c r="B12" s="105" t="s">
        <v>18</v>
      </c>
      <c r="C12" s="105"/>
      <c r="D12" s="105" t="s">
        <v>18</v>
      </c>
      <c r="E12" s="104"/>
      <c r="F12" s="104"/>
    </row>
    <row r="13" spans="1:6">
      <c r="A13" s="105"/>
      <c r="B13" s="105" t="s">
        <v>19</v>
      </c>
      <c r="C13" s="105"/>
      <c r="D13" s="105" t="s">
        <v>19</v>
      </c>
      <c r="E13" s="105"/>
      <c r="F13" s="105"/>
    </row>
    <row r="14" spans="1:6">
      <c r="A14" s="22"/>
      <c r="B14" s="107"/>
      <c r="C14" s="107"/>
      <c r="D14" s="107"/>
      <c r="E14" s="107"/>
      <c r="F14" s="107"/>
    </row>
    <row r="15" spans="1:6">
      <c r="A15" s="107"/>
      <c r="B15" s="107" t="s">
        <v>14</v>
      </c>
      <c r="C15" s="107" t="s">
        <v>10</v>
      </c>
      <c r="D15" s="107" t="s">
        <v>15</v>
      </c>
      <c r="E15" s="107"/>
      <c r="F15" s="107"/>
    </row>
    <row r="16" spans="1:6">
      <c r="A16" s="107"/>
      <c r="B16" s="107" t="s">
        <v>16</v>
      </c>
      <c r="C16" s="107" t="s">
        <v>10</v>
      </c>
      <c r="D16" s="107" t="s">
        <v>17</v>
      </c>
      <c r="E16" s="107" t="s">
        <v>183</v>
      </c>
      <c r="F16" s="107" t="s">
        <v>184</v>
      </c>
    </row>
    <row r="17" spans="1:7">
      <c r="A17" s="109">
        <v>36526</v>
      </c>
      <c r="B17" s="110">
        <v>6.5392619451444887</v>
      </c>
      <c r="C17" s="110">
        <v>19.729171112306261</v>
      </c>
      <c r="D17" s="111">
        <v>12.344484892335103</v>
      </c>
      <c r="E17" s="107"/>
      <c r="F17" s="107"/>
    </row>
    <row r="18" spans="1:7">
      <c r="A18" s="109">
        <v>36892</v>
      </c>
      <c r="B18" s="111">
        <v>4.9589683801806359</v>
      </c>
      <c r="C18" s="111">
        <v>8.0477583360893732</v>
      </c>
      <c r="D18" s="111">
        <v>3.5859524719638216</v>
      </c>
      <c r="E18" s="107"/>
      <c r="F18" s="107"/>
    </row>
    <row r="19" spans="1:7">
      <c r="A19" s="109">
        <v>37257</v>
      </c>
      <c r="B19" s="111">
        <v>3.0272141945084918</v>
      </c>
      <c r="C19" s="111">
        <v>3.8181364232437609</v>
      </c>
      <c r="D19" s="111">
        <v>0.86156286697167417</v>
      </c>
      <c r="E19" s="107"/>
      <c r="F19" s="107"/>
    </row>
    <row r="20" spans="1:7">
      <c r="A20" s="109">
        <v>37622</v>
      </c>
      <c r="B20" s="111">
        <v>0.62445911243302277</v>
      </c>
      <c r="C20" s="111">
        <v>6.2452557311615102</v>
      </c>
      <c r="D20" s="111">
        <v>5.5873054718564177</v>
      </c>
      <c r="E20" s="107"/>
      <c r="F20" s="107"/>
    </row>
    <row r="21" spans="1:7">
      <c r="A21" s="109">
        <v>37987</v>
      </c>
      <c r="B21" s="111">
        <v>5.7616137937839582</v>
      </c>
      <c r="C21" s="111">
        <v>15.201020232599884</v>
      </c>
      <c r="D21" s="111">
        <v>8.9792775171063575</v>
      </c>
      <c r="E21" s="107"/>
      <c r="F21" s="107"/>
    </row>
    <row r="22" spans="1:7">
      <c r="A22" s="109">
        <v>38353</v>
      </c>
      <c r="B22" s="111">
        <v>3.7902246100722898</v>
      </c>
      <c r="C22" s="111">
        <v>11.277997354340204</v>
      </c>
      <c r="D22" s="111">
        <v>7.2072059920834022</v>
      </c>
      <c r="E22" s="107"/>
      <c r="F22" s="107"/>
    </row>
    <row r="23" spans="1:7">
      <c r="A23" s="109">
        <v>38718</v>
      </c>
      <c r="B23" s="111">
        <v>6.1084065730437871</v>
      </c>
      <c r="C23" s="111">
        <v>19.026864817170843</v>
      </c>
      <c r="D23" s="111">
        <v>12.1847434987538</v>
      </c>
      <c r="E23" s="107"/>
      <c r="F23" s="107"/>
    </row>
    <row r="24" spans="1:7">
      <c r="A24" s="109">
        <v>39083</v>
      </c>
      <c r="B24" s="111">
        <v>4.0951445778530626</v>
      </c>
      <c r="C24" s="111">
        <v>15.106813588325576</v>
      </c>
      <c r="D24" s="111">
        <v>10.570630696425077</v>
      </c>
      <c r="E24" s="107"/>
      <c r="F24" s="107"/>
    </row>
    <row r="25" spans="1:7">
      <c r="A25" s="109">
        <v>39448</v>
      </c>
      <c r="B25" s="111">
        <v>1.763301973868348</v>
      </c>
      <c r="C25" s="111">
        <v>5.8571624735683478</v>
      </c>
      <c r="D25" s="111">
        <v>4.002702442633673</v>
      </c>
      <c r="E25" s="107"/>
      <c r="F25" s="107"/>
    </row>
    <row r="26" spans="1:7">
      <c r="A26" s="109">
        <v>39814</v>
      </c>
      <c r="B26" s="111">
        <v>5.8879755938850344</v>
      </c>
      <c r="C26" s="111">
        <v>-9.9296619244802287</v>
      </c>
      <c r="D26" s="111">
        <v>-14.999211083235696</v>
      </c>
      <c r="E26" s="107"/>
      <c r="F26" s="107"/>
    </row>
    <row r="27" spans="1:7">
      <c r="A27" s="109">
        <v>40179</v>
      </c>
      <c r="B27" s="111">
        <v>-1.3596763019851572</v>
      </c>
      <c r="C27" s="111">
        <v>11.333920446303058</v>
      </c>
      <c r="D27" s="111">
        <v>12.94794836265681</v>
      </c>
      <c r="E27" s="107"/>
      <c r="F27" s="107"/>
    </row>
    <row r="28" spans="1:7">
      <c r="A28" s="109">
        <v>40544</v>
      </c>
      <c r="B28" s="111">
        <v>0.21722949507087108</v>
      </c>
      <c r="C28" s="111">
        <v>8.5180294242161487</v>
      </c>
      <c r="D28" s="111">
        <v>8.2851141024104855</v>
      </c>
      <c r="E28" s="107"/>
      <c r="F28" s="107"/>
    </row>
    <row r="29" spans="1:7">
      <c r="A29" s="109">
        <v>40909</v>
      </c>
      <c r="B29" s="111">
        <v>0.20997160577994478</v>
      </c>
      <c r="C29" s="111">
        <v>1.6936542845848557</v>
      </c>
      <c r="D29" s="111">
        <v>1.4745704658664707</v>
      </c>
      <c r="E29" s="107"/>
      <c r="F29" s="107"/>
    </row>
    <row r="30" spans="1:7">
      <c r="A30" s="109">
        <v>41275</v>
      </c>
      <c r="B30" s="111">
        <v>2.9434241491099051</v>
      </c>
      <c r="C30" s="111">
        <v>5.2872944523820919</v>
      </c>
      <c r="D30" s="111">
        <v>2.2612794959876901</v>
      </c>
      <c r="E30" s="107"/>
      <c r="F30" s="107"/>
      <c r="G30" s="107"/>
    </row>
    <row r="31" spans="1:7">
      <c r="A31" s="109">
        <v>41640</v>
      </c>
      <c r="B31" s="111">
        <v>2.1300891821561621</v>
      </c>
      <c r="C31" s="111">
        <v>6.2340391773807582</v>
      </c>
      <c r="D31" s="111">
        <v>4.0191376468640385</v>
      </c>
      <c r="E31" s="107">
        <v>20</v>
      </c>
      <c r="F31" s="107">
        <v>-15</v>
      </c>
      <c r="G31" s="107"/>
    </row>
    <row r="32" spans="1:7">
      <c r="A32" s="109">
        <v>42005</v>
      </c>
      <c r="B32" s="111">
        <v>1.7452262392284403</v>
      </c>
      <c r="C32" s="111">
        <v>6.554535241995243</v>
      </c>
      <c r="D32" s="111">
        <v>4.7355738987499905</v>
      </c>
      <c r="E32" s="107"/>
      <c r="F32" s="107"/>
    </row>
  </sheetData>
  <customSheetViews>
    <customSheetView guid="{964C7C1E-E333-45F2-A3D1-8533B7D92C83}" scale="70" showGridLines="0">
      <pane xSplit="1" ySplit="11" topLeftCell="B12" activePane="bottomRight" state="frozen"/>
      <selection pane="bottomRight" activeCell="B1" sqref="B1"/>
      <pageMargins left="0.7" right="0.7" top="0.75" bottom="0.75" header="0.3" footer="0.3"/>
    </customSheetView>
    <customSheetView guid="{2057F4CB-91DA-4F47-96CD-D418B7E448AF}" scale="70" showGridLines="0">
      <pane xSplit="1" ySplit="11" topLeftCell="B12" activePane="bottomRight" state="frozen"/>
      <selection pane="bottomRight" activeCell="B12" sqref="B12"/>
      <pageMargins left="0.7" right="0.7" top="0.75" bottom="0.75" header="0.3" footer="0.3"/>
    </customSheetView>
    <customSheetView guid="{21771034-0E5E-454A-8039-A79D48CBCA19}" scale="70" showGridLines="0">
      <pane xSplit="1" ySplit="11" topLeftCell="B12" activePane="bottomRight" state="frozen"/>
      <selection pane="bottomRight" activeCell="B1" sqref="B1"/>
      <pageMargins left="0.7" right="0.7" top="0.75" bottom="0.75" header="0.3" footer="0.3"/>
    </customSheetView>
    <customSheetView guid="{62B379A2-4077-4173-BBC5-7B23625395A6}" scale="70" showGridLines="0">
      <pane xSplit="1" ySplit="11" topLeftCell="B12" activePane="bottomRight" state="frozen"/>
      <selection pane="bottomRight" sqref="A1:XFD1048576"/>
      <pageMargins left="0.7" right="0.7" top="0.75" bottom="0.75" header="0.3" footer="0.3"/>
    </customSheetView>
    <customSheetView guid="{B887DE94-9852-4BAB-932D-B92B73F7DEB2}" scale="70" showGridLines="0">
      <pane xSplit="1" ySplit="11" topLeftCell="B12" activePane="bottomRight" state="frozen"/>
      <selection pane="bottomRight" activeCell="B1" sqref="B1"/>
      <pageMargins left="0.7" right="0.7" top="0.75" bottom="0.75" header="0.3" footer="0.3"/>
    </customSheetView>
    <customSheetView guid="{F3C94ADD-327B-4018-8499-F3D38A5C0E2B}" scale="70" showGridLines="0">
      <pane xSplit="1" ySplit="11" topLeftCell="B12" activePane="bottomRight" state="frozen"/>
      <selection pane="bottomRight" activeCell="B1" sqref="B1"/>
      <pageMargins left="0.7" right="0.7" top="0.75" bottom="0.75" header="0.3" footer="0.3"/>
    </customSheetView>
    <customSheetView guid="{89E3DF0E-97A0-4D38-83F8-FF1D191DC88C}" scale="70" showGridLines="0">
      <pane xSplit="1" ySplit="11" topLeftCell="B12" activePane="bottomRight" state="frozen"/>
      <selection pane="bottomRight" activeCell="B1" sqref="B1"/>
      <pageMargins left="0.7" right="0.7" top="0.75" bottom="0.75" header="0.3" footer="0.3"/>
    </customSheetView>
    <customSheetView guid="{88B09FF1-DF29-4A7C-A041-4380805B1C39}" scale="70" showGridLines="0">
      <pane xSplit="1" ySplit="11" topLeftCell="B18" activePane="bottomRight" state="frozen"/>
      <selection pane="bottomRight" sqref="A1:XFD1048576"/>
      <pageMargins left="0.7" right="0.7" top="0.75" bottom="0.75" header="0.3" footer="0.3"/>
    </customSheetView>
  </customSheetView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showGridLines="0" zoomScaleNormal="100" workbookViewId="0">
      <pane xSplit="1" ySplit="16" topLeftCell="B17" activePane="bottomRight" state="frozen"/>
      <selection activeCell="B3" sqref="B3"/>
      <selection pane="topRight" activeCell="B3" sqref="B3"/>
      <selection pane="bottomLeft" activeCell="B3" sqref="B3"/>
      <selection pane="bottomRight" sqref="A1:B1"/>
    </sheetView>
  </sheetViews>
  <sheetFormatPr defaultRowHeight="12"/>
  <cols>
    <col min="1" max="1" width="14.140625" style="31" bestFit="1" customWidth="1"/>
    <col min="2" max="16384" width="9.140625" style="31"/>
  </cols>
  <sheetData>
    <row r="1" spans="1:4">
      <c r="A1" s="19"/>
      <c r="B1" s="21"/>
      <c r="C1" s="91"/>
      <c r="D1" s="91"/>
    </row>
    <row r="2" spans="1:4">
      <c r="A2" s="21" t="s">
        <v>0</v>
      </c>
      <c r="B2" s="21" t="s">
        <v>177</v>
      </c>
      <c r="C2" s="91"/>
      <c r="D2" s="91"/>
    </row>
    <row r="3" spans="1:4">
      <c r="A3" s="21" t="s">
        <v>34</v>
      </c>
      <c r="B3" s="21" t="s">
        <v>170</v>
      </c>
      <c r="C3" s="91"/>
      <c r="D3" s="91"/>
    </row>
    <row r="4" spans="1:4">
      <c r="A4" s="21" t="s">
        <v>29</v>
      </c>
      <c r="B4" s="21"/>
      <c r="C4" s="91"/>
      <c r="D4" s="91"/>
    </row>
    <row r="5" spans="1:4">
      <c r="A5" s="21" t="s">
        <v>211</v>
      </c>
      <c r="B5" s="21"/>
      <c r="C5" s="91"/>
      <c r="D5" s="91"/>
    </row>
    <row r="6" spans="1:4">
      <c r="A6" s="21" t="s">
        <v>203</v>
      </c>
      <c r="B6" s="21" t="s">
        <v>205</v>
      </c>
    </row>
    <row r="7" spans="1:4">
      <c r="A7" s="21" t="s">
        <v>206</v>
      </c>
      <c r="B7" s="21" t="s">
        <v>209</v>
      </c>
    </row>
    <row r="8" spans="1:4">
      <c r="A8" s="21"/>
      <c r="B8" s="112" t="s">
        <v>265</v>
      </c>
    </row>
    <row r="9" spans="1:4">
      <c r="A9" s="21"/>
      <c r="B9" s="21"/>
    </row>
    <row r="10" spans="1:4">
      <c r="A10" s="21"/>
      <c r="B10" s="21"/>
    </row>
    <row r="11" spans="1:4">
      <c r="A11" s="21" t="s">
        <v>11</v>
      </c>
      <c r="B11" s="21" t="s">
        <v>12</v>
      </c>
      <c r="C11" s="21"/>
      <c r="D11" s="21"/>
    </row>
    <row r="12" spans="1:4">
      <c r="A12" s="21"/>
      <c r="B12" s="21" t="s">
        <v>18</v>
      </c>
      <c r="C12" s="21"/>
      <c r="D12" s="21"/>
    </row>
    <row r="13" spans="1:4">
      <c r="A13" s="21"/>
      <c r="B13" s="21" t="s">
        <v>19</v>
      </c>
      <c r="C13" s="21"/>
      <c r="D13" s="21"/>
    </row>
    <row r="14" spans="1:4">
      <c r="A14" s="21"/>
      <c r="B14" s="21"/>
    </row>
    <row r="15" spans="1:4">
      <c r="B15" s="31" t="s">
        <v>171</v>
      </c>
      <c r="C15" s="31" t="s">
        <v>172</v>
      </c>
      <c r="D15" s="31" t="s">
        <v>173</v>
      </c>
    </row>
    <row r="16" spans="1:4">
      <c r="B16" s="31" t="s">
        <v>174</v>
      </c>
      <c r="C16" s="31" t="s">
        <v>175</v>
      </c>
      <c r="D16" s="31" t="s">
        <v>176</v>
      </c>
    </row>
    <row r="17" spans="1:4">
      <c r="A17" s="113">
        <v>36526</v>
      </c>
      <c r="B17" s="114">
        <v>3.3098131590481716</v>
      </c>
      <c r="C17" s="114">
        <v>5.2817137871076483</v>
      </c>
      <c r="D17" s="114">
        <v>15.771929764186366</v>
      </c>
    </row>
    <row r="18" spans="1:4">
      <c r="A18" s="113">
        <v>36892</v>
      </c>
      <c r="B18" s="114">
        <v>3.7469071723675027</v>
      </c>
      <c r="C18" s="114">
        <v>5.9129110851325333</v>
      </c>
      <c r="D18" s="114">
        <v>13.940158255524338</v>
      </c>
    </row>
    <row r="19" spans="1:4">
      <c r="A19" s="113">
        <v>37257</v>
      </c>
      <c r="B19" s="114">
        <v>4.9330777326840751</v>
      </c>
      <c r="C19" s="114">
        <v>6.0540039513034722</v>
      </c>
      <c r="D19" s="114">
        <v>12.374748536989575</v>
      </c>
    </row>
    <row r="20" spans="1:4">
      <c r="A20" s="113">
        <v>37622</v>
      </c>
      <c r="B20" s="114">
        <v>3.5109109117870045</v>
      </c>
      <c r="C20" s="114">
        <v>6.2339986084052637</v>
      </c>
      <c r="D20" s="114">
        <v>12.701937593440816</v>
      </c>
    </row>
    <row r="21" spans="1:4">
      <c r="A21" s="113">
        <v>37987</v>
      </c>
      <c r="B21" s="114">
        <v>3.550226593065315</v>
      </c>
      <c r="C21" s="114">
        <v>6.4003667260117192</v>
      </c>
      <c r="D21" s="114">
        <v>12.763153564889596</v>
      </c>
    </row>
    <row r="22" spans="1:4">
      <c r="A22" s="113">
        <v>38353</v>
      </c>
      <c r="B22" s="114">
        <v>3.9650546791021499</v>
      </c>
      <c r="C22" s="114">
        <v>5.4745365260980376</v>
      </c>
      <c r="D22" s="114">
        <v>13.339153469576374</v>
      </c>
    </row>
    <row r="23" spans="1:4">
      <c r="A23" s="113">
        <v>38718</v>
      </c>
      <c r="B23" s="114">
        <v>4.4853692122433904</v>
      </c>
      <c r="C23" s="114">
        <v>4.6074133514700142</v>
      </c>
      <c r="D23" s="114">
        <v>12.651948628220227</v>
      </c>
    </row>
    <row r="24" spans="1:4">
      <c r="A24" s="113">
        <v>39083</v>
      </c>
      <c r="B24" s="114">
        <v>3.6615847903776553</v>
      </c>
      <c r="C24" s="114">
        <v>5.0342664203326484</v>
      </c>
      <c r="D24" s="114">
        <v>13.089732169615829</v>
      </c>
    </row>
    <row r="25" spans="1:4">
      <c r="A25" s="113">
        <v>39448</v>
      </c>
      <c r="B25" s="114">
        <v>2.900663651342589</v>
      </c>
      <c r="C25" s="114">
        <v>5.1978078841350017</v>
      </c>
      <c r="D25" s="114">
        <v>13.602050563211037</v>
      </c>
    </row>
    <row r="26" spans="1:4">
      <c r="A26" s="113">
        <v>39814</v>
      </c>
      <c r="B26" s="114">
        <v>3.1450201843944163</v>
      </c>
      <c r="C26" s="114">
        <v>5.1661404466731131</v>
      </c>
      <c r="D26" s="114">
        <v>12.37808582667515</v>
      </c>
    </row>
    <row r="27" spans="1:4">
      <c r="A27" s="113">
        <v>40179</v>
      </c>
      <c r="B27" s="114">
        <v>3.3858857264651694</v>
      </c>
      <c r="C27" s="114">
        <v>4.0232100190121578</v>
      </c>
      <c r="D27" s="114">
        <v>11.147938196582748</v>
      </c>
    </row>
    <row r="28" spans="1:4">
      <c r="A28" s="113">
        <v>40544</v>
      </c>
      <c r="B28" s="114">
        <v>3.0564201359595016</v>
      </c>
      <c r="C28" s="114">
        <v>3.0688606855654705</v>
      </c>
      <c r="D28" s="114">
        <v>11.78659264564895</v>
      </c>
    </row>
    <row r="29" spans="1:4">
      <c r="A29" s="113">
        <v>40909</v>
      </c>
      <c r="B29" s="114">
        <v>3.4293341192222528</v>
      </c>
      <c r="C29" s="114">
        <v>2.8521571306744864</v>
      </c>
      <c r="D29" s="114">
        <v>11.119920876501498</v>
      </c>
    </row>
    <row r="30" spans="1:4">
      <c r="A30" s="113">
        <v>41275</v>
      </c>
      <c r="B30" s="114">
        <v>3.9142107674412272</v>
      </c>
      <c r="C30" s="114">
        <v>2.5741761300455019</v>
      </c>
      <c r="D30" s="114">
        <v>11.636123311419514</v>
      </c>
    </row>
    <row r="31" spans="1:4">
      <c r="A31" s="113">
        <v>41640</v>
      </c>
      <c r="B31" s="114">
        <v>4.1051275792939927</v>
      </c>
      <c r="C31" s="114">
        <v>2.6134714510669141</v>
      </c>
      <c r="D31" s="114">
        <v>12.327424471155682</v>
      </c>
    </row>
    <row r="32" spans="1:4">
      <c r="A32" s="113">
        <v>42005</v>
      </c>
      <c r="B32" s="114">
        <v>3.9845804537548699</v>
      </c>
      <c r="C32" s="114">
        <v>2.7773407855260257</v>
      </c>
      <c r="D32" s="114">
        <v>12.487117647789244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63"/>
  <sheetViews>
    <sheetView showGridLines="0" zoomScaleNormal="100" workbookViewId="0">
      <pane xSplit="1" ySplit="12" topLeftCell="B13" activePane="bottomRight" state="frozen"/>
      <selection activeCell="B3" sqref="B3"/>
      <selection pane="topRight" activeCell="B3" sqref="B3"/>
      <selection pane="bottomLeft" activeCell="B3" sqref="B3"/>
      <selection pane="bottomRight" sqref="A1:B1"/>
    </sheetView>
  </sheetViews>
  <sheetFormatPr defaultColWidth="9" defaultRowHeight="12"/>
  <cols>
    <col min="1" max="1" width="13.42578125" style="126" customWidth="1"/>
    <col min="2" max="16384" width="9" style="126"/>
  </cols>
  <sheetData>
    <row r="1" spans="1:17">
      <c r="A1" s="33"/>
      <c r="B1" s="24"/>
    </row>
    <row r="2" spans="1:17">
      <c r="A2" s="22" t="s">
        <v>0</v>
      </c>
      <c r="B2" s="23" t="s">
        <v>385</v>
      </c>
    </row>
    <row r="3" spans="1:17">
      <c r="A3" s="22" t="s">
        <v>34</v>
      </c>
      <c r="B3" s="23" t="s">
        <v>238</v>
      </c>
    </row>
    <row r="4" spans="1:17">
      <c r="A4" s="126" t="s">
        <v>29</v>
      </c>
      <c r="B4" s="126" t="s">
        <v>301</v>
      </c>
      <c r="F4" s="127"/>
      <c r="G4" s="127"/>
      <c r="H4" s="127"/>
      <c r="I4" s="127"/>
    </row>
    <row r="5" spans="1:17">
      <c r="A5" s="126" t="s">
        <v>211</v>
      </c>
      <c r="B5" s="126" t="s">
        <v>302</v>
      </c>
      <c r="F5" s="127"/>
      <c r="G5" s="127"/>
      <c r="H5" s="127"/>
      <c r="I5" s="127"/>
    </row>
    <row r="6" spans="1:17">
      <c r="A6" s="22" t="s">
        <v>203</v>
      </c>
      <c r="B6" s="24" t="s">
        <v>205</v>
      </c>
      <c r="F6" s="127"/>
      <c r="G6" s="127"/>
      <c r="H6" s="127"/>
      <c r="I6" s="127"/>
    </row>
    <row r="7" spans="1:17">
      <c r="A7" s="22" t="s">
        <v>206</v>
      </c>
      <c r="B7" s="24" t="s">
        <v>209</v>
      </c>
      <c r="F7" s="127"/>
      <c r="G7" s="127"/>
      <c r="H7" s="127"/>
      <c r="I7" s="127"/>
    </row>
    <row r="8" spans="1:17">
      <c r="A8" s="22"/>
      <c r="B8" s="30" t="s">
        <v>265</v>
      </c>
      <c r="F8" s="127"/>
      <c r="G8" s="127"/>
      <c r="H8" s="127"/>
      <c r="I8" s="127"/>
    </row>
    <row r="9" spans="1:17">
      <c r="A9" s="22"/>
      <c r="B9" s="24"/>
      <c r="F9" s="127"/>
      <c r="G9" s="127"/>
      <c r="H9" s="127"/>
      <c r="I9" s="127"/>
    </row>
    <row r="10" spans="1:17">
      <c r="A10" s="22"/>
      <c r="B10" s="128"/>
      <c r="F10" s="127"/>
      <c r="G10" s="127"/>
      <c r="H10" s="127"/>
      <c r="I10" s="127"/>
    </row>
    <row r="11" spans="1:17">
      <c r="A11" s="22"/>
      <c r="B11" s="31" t="s">
        <v>279</v>
      </c>
      <c r="C11" s="31" t="s">
        <v>297</v>
      </c>
      <c r="D11" s="31" t="s">
        <v>299</v>
      </c>
      <c r="F11" s="129"/>
      <c r="G11" s="130"/>
      <c r="H11" s="130"/>
      <c r="I11" s="130"/>
    </row>
    <row r="12" spans="1:17">
      <c r="B12" s="126" t="s">
        <v>280</v>
      </c>
      <c r="C12" s="126" t="s">
        <v>298</v>
      </c>
      <c r="D12" s="126" t="s">
        <v>300</v>
      </c>
      <c r="F12" s="130"/>
      <c r="G12" s="130"/>
      <c r="H12" s="130"/>
      <c r="I12" s="130"/>
    </row>
    <row r="13" spans="1:17">
      <c r="A13" s="131">
        <v>1993</v>
      </c>
      <c r="B13" s="132">
        <v>11.977523318399848</v>
      </c>
      <c r="C13" s="132">
        <v>10.187806082332019</v>
      </c>
      <c r="D13" s="132">
        <v>9.3962060495470894</v>
      </c>
      <c r="E13" s="133"/>
      <c r="F13" s="134"/>
      <c r="G13" s="134"/>
      <c r="H13" s="134"/>
      <c r="I13" s="130"/>
      <c r="N13" s="135"/>
      <c r="O13" s="135"/>
      <c r="P13" s="135"/>
      <c r="Q13" s="135"/>
    </row>
    <row r="14" spans="1:17">
      <c r="A14" s="131">
        <v>1994</v>
      </c>
      <c r="B14" s="132">
        <v>10.735228880703264</v>
      </c>
      <c r="C14" s="132">
        <v>11.032593328533638</v>
      </c>
      <c r="D14" s="132">
        <v>8.9875018401740512</v>
      </c>
      <c r="E14" s="133"/>
      <c r="F14" s="134"/>
      <c r="G14" s="134"/>
      <c r="H14" s="134"/>
      <c r="I14" s="130"/>
      <c r="N14" s="135"/>
      <c r="O14" s="135"/>
      <c r="P14" s="135"/>
      <c r="Q14" s="135"/>
    </row>
    <row r="15" spans="1:17">
      <c r="A15" s="131">
        <v>1995</v>
      </c>
      <c r="B15" s="132">
        <v>10.20553158393712</v>
      </c>
      <c r="C15" s="132">
        <v>12.014782738088197</v>
      </c>
      <c r="D15" s="132">
        <v>8.0600766997723792</v>
      </c>
      <c r="E15" s="133"/>
      <c r="F15" s="134"/>
      <c r="G15" s="134"/>
      <c r="H15" s="134"/>
      <c r="I15" s="130"/>
      <c r="N15" s="135"/>
      <c r="O15" s="135"/>
      <c r="P15" s="135"/>
      <c r="Q15" s="135"/>
    </row>
    <row r="16" spans="1:17">
      <c r="A16" s="131">
        <v>1996</v>
      </c>
      <c r="B16" s="132">
        <v>9.9145596239849407</v>
      </c>
      <c r="C16" s="132">
        <v>14.781340154928532</v>
      </c>
      <c r="D16" s="132">
        <v>9.4176380640175861</v>
      </c>
      <c r="E16" s="133"/>
      <c r="F16" s="134"/>
      <c r="G16" s="134"/>
      <c r="H16" s="134"/>
      <c r="I16" s="130"/>
      <c r="N16" s="135"/>
      <c r="O16" s="135"/>
      <c r="P16" s="135"/>
      <c r="Q16" s="135"/>
    </row>
    <row r="17" spans="1:17">
      <c r="A17" s="131">
        <v>1997</v>
      </c>
      <c r="B17" s="132">
        <v>8.7535827233747767</v>
      </c>
      <c r="C17" s="132">
        <v>12.204821793035855</v>
      </c>
      <c r="D17" s="132">
        <v>7.1046582088046</v>
      </c>
      <c r="E17" s="133"/>
      <c r="F17" s="134"/>
      <c r="G17" s="134"/>
      <c r="H17" s="134"/>
      <c r="I17" s="130"/>
      <c r="N17" s="135"/>
      <c r="O17" s="135"/>
      <c r="P17" s="135"/>
      <c r="Q17" s="135"/>
    </row>
    <row r="18" spans="1:17">
      <c r="A18" s="131">
        <v>1998</v>
      </c>
      <c r="B18" s="132">
        <v>7.8012370907038235</v>
      </c>
      <c r="C18" s="132">
        <v>14.070485098678432</v>
      </c>
      <c r="D18" s="132">
        <v>9.0871895180394873</v>
      </c>
      <c r="E18" s="133"/>
      <c r="F18" s="134"/>
      <c r="G18" s="134"/>
      <c r="H18" s="134"/>
      <c r="I18" s="130"/>
      <c r="N18" s="135"/>
      <c r="O18" s="135"/>
      <c r="P18" s="135"/>
      <c r="Q18" s="135"/>
    </row>
    <row r="19" spans="1:17">
      <c r="A19" s="131">
        <v>1999</v>
      </c>
      <c r="B19" s="132">
        <v>6.953936090345131</v>
      </c>
      <c r="C19" s="132">
        <v>10.749475454557619</v>
      </c>
      <c r="D19" s="132">
        <v>6.3080450593402313</v>
      </c>
      <c r="E19" s="133"/>
      <c r="F19" s="134"/>
      <c r="G19" s="134"/>
      <c r="H19" s="134"/>
      <c r="I19" s="130"/>
      <c r="N19" s="135"/>
      <c r="O19" s="135"/>
      <c r="P19" s="135"/>
      <c r="Q19" s="135"/>
    </row>
    <row r="20" spans="1:17">
      <c r="A20" s="131">
        <v>2000</v>
      </c>
      <c r="B20" s="132">
        <v>6.3727150261452676</v>
      </c>
      <c r="C20" s="132">
        <v>9.6901679333970989</v>
      </c>
      <c r="D20" s="132">
        <v>5.5230278313685055</v>
      </c>
      <c r="E20" s="133"/>
      <c r="F20" s="134"/>
      <c r="G20" s="134"/>
      <c r="H20" s="134"/>
      <c r="I20" s="130"/>
      <c r="N20" s="135"/>
      <c r="O20" s="135"/>
      <c r="P20" s="135"/>
      <c r="Q20" s="135"/>
    </row>
    <row r="21" spans="1:17">
      <c r="A21" s="131">
        <v>2001</v>
      </c>
      <c r="B21" s="132">
        <v>5.6856550801146311</v>
      </c>
      <c r="C21" s="132">
        <v>7.8866937588976143</v>
      </c>
      <c r="D21" s="132">
        <v>4.1735528110843436</v>
      </c>
      <c r="E21" s="133"/>
      <c r="F21" s="134"/>
      <c r="G21" s="134"/>
      <c r="H21" s="134"/>
      <c r="I21" s="130"/>
      <c r="N21" s="135"/>
      <c r="O21" s="135"/>
      <c r="P21" s="135"/>
      <c r="Q21" s="135"/>
    </row>
    <row r="22" spans="1:17">
      <c r="A22" s="131">
        <v>2002</v>
      </c>
      <c r="B22" s="132">
        <v>5.8123453156016112</v>
      </c>
      <c r="C22" s="132">
        <v>4.1717524995545254</v>
      </c>
      <c r="D22" s="132">
        <v>1.6633381411928514</v>
      </c>
      <c r="E22" s="136"/>
      <c r="F22" s="137"/>
      <c r="G22" s="137"/>
      <c r="H22" s="137"/>
      <c r="I22" s="127"/>
    </row>
    <row r="23" spans="1:17">
      <c r="A23" s="131">
        <v>2003</v>
      </c>
      <c r="B23" s="132">
        <v>5.8695705895790207</v>
      </c>
      <c r="C23" s="132">
        <v>0.455235326866122</v>
      </c>
      <c r="D23" s="132">
        <v>-1.6954061405716956</v>
      </c>
      <c r="E23" s="136"/>
      <c r="F23" s="137"/>
      <c r="G23" s="137"/>
      <c r="H23" s="137"/>
      <c r="I23" s="127"/>
    </row>
    <row r="24" spans="1:17">
      <c r="A24" s="131">
        <v>2004</v>
      </c>
      <c r="B24" s="132">
        <v>6.0911146832767713</v>
      </c>
      <c r="C24" s="132">
        <v>4.4870856832371047</v>
      </c>
      <c r="D24" s="132">
        <v>1.616697723667073</v>
      </c>
      <c r="E24" s="136"/>
      <c r="F24" s="136"/>
      <c r="G24" s="136"/>
      <c r="H24" s="136"/>
    </row>
    <row r="25" spans="1:17">
      <c r="A25" s="131">
        <v>2005</v>
      </c>
      <c r="B25" s="132">
        <v>7.2259615141125551</v>
      </c>
      <c r="C25" s="132">
        <v>6.9255125138168259</v>
      </c>
      <c r="D25" s="132">
        <v>5.3481610910138544</v>
      </c>
      <c r="E25" s="136"/>
      <c r="F25" s="136"/>
      <c r="G25" s="136"/>
      <c r="H25" s="136"/>
    </row>
    <row r="26" spans="1:17">
      <c r="A26" s="131">
        <v>2006</v>
      </c>
      <c r="B26" s="132">
        <v>7.4603214585089521</v>
      </c>
      <c r="C26" s="132">
        <v>5.5861646127335369</v>
      </c>
      <c r="D26" s="132">
        <v>3.7319502594781992</v>
      </c>
      <c r="E26" s="136"/>
      <c r="F26" s="136"/>
      <c r="G26" s="136"/>
    </row>
    <row r="27" spans="1:17">
      <c r="A27" s="131">
        <v>2007</v>
      </c>
      <c r="B27" s="132">
        <v>7.3655524923020437</v>
      </c>
      <c r="C27" s="132">
        <v>2.7108786749674247</v>
      </c>
      <c r="D27" s="132">
        <v>-1.1432222100599596</v>
      </c>
      <c r="E27" s="136"/>
      <c r="F27" s="136"/>
      <c r="G27" s="136"/>
    </row>
    <row r="28" spans="1:17">
      <c r="A28" s="131">
        <v>2008</v>
      </c>
      <c r="B28" s="132">
        <v>7.8247965310390937</v>
      </c>
      <c r="C28" s="132">
        <v>3.0771219761865374</v>
      </c>
      <c r="D28" s="132">
        <v>0.21640703802427494</v>
      </c>
      <c r="E28" s="136"/>
      <c r="F28" s="136"/>
      <c r="G28" s="136"/>
    </row>
    <row r="29" spans="1:17">
      <c r="A29" s="131">
        <v>2009</v>
      </c>
      <c r="B29" s="132">
        <v>10.012696659423069</v>
      </c>
      <c r="C29" s="132">
        <v>6.4602301554440524</v>
      </c>
      <c r="D29" s="132">
        <v>3.9010467406828675</v>
      </c>
      <c r="E29" s="136"/>
      <c r="F29" s="136"/>
      <c r="G29" s="136"/>
    </row>
    <row r="30" spans="1:17">
      <c r="A30" s="131">
        <v>2010</v>
      </c>
      <c r="B30" s="132">
        <v>11.158629117360347</v>
      </c>
      <c r="C30" s="132">
        <v>7.708176025924983</v>
      </c>
      <c r="D30" s="132">
        <v>5.1119358769006169</v>
      </c>
      <c r="E30" s="136"/>
      <c r="F30" s="136"/>
      <c r="G30" s="136"/>
    </row>
    <row r="31" spans="1:17">
      <c r="A31" s="131">
        <v>2011</v>
      </c>
      <c r="B31" s="132">
        <v>10.935449487890095</v>
      </c>
      <c r="C31" s="132">
        <v>8.8695943744676722</v>
      </c>
      <c r="D31" s="132">
        <v>7.5630845885653848</v>
      </c>
      <c r="E31" s="136"/>
      <c r="F31" s="136"/>
      <c r="G31" s="136"/>
    </row>
    <row r="32" spans="1:17">
      <c r="A32" s="131">
        <v>2012</v>
      </c>
      <c r="B32" s="132">
        <v>10.92680509137719</v>
      </c>
      <c r="C32" s="132">
        <v>7.8329535595327595</v>
      </c>
      <c r="D32" s="132">
        <v>6.7536670102283258</v>
      </c>
      <c r="E32" s="136"/>
      <c r="F32" s="136"/>
      <c r="G32" s="136"/>
    </row>
    <row r="33" spans="1:7">
      <c r="A33" s="131">
        <v>2013</v>
      </c>
      <c r="B33" s="132">
        <v>10.23518030406191</v>
      </c>
      <c r="C33" s="132">
        <v>8.8518375246651733</v>
      </c>
      <c r="D33" s="132">
        <v>8.0390983492721322</v>
      </c>
      <c r="E33" s="136"/>
      <c r="F33" s="136"/>
      <c r="G33" s="136"/>
    </row>
    <row r="34" spans="1:7">
      <c r="A34" s="131">
        <v>2014</v>
      </c>
      <c r="B34" s="132">
        <v>8.2213415218675472</v>
      </c>
      <c r="C34" s="132">
        <v>8.3911339389075703</v>
      </c>
      <c r="D34" s="132"/>
      <c r="E34" s="136"/>
      <c r="F34" s="136"/>
      <c r="G34" s="136"/>
    </row>
    <row r="35" spans="1:7">
      <c r="A35" s="131">
        <v>2015</v>
      </c>
      <c r="B35" s="132">
        <v>7.629946758950128</v>
      </c>
      <c r="C35" s="132">
        <v>7.1995396756929644</v>
      </c>
      <c r="D35" s="132"/>
      <c r="E35" s="136"/>
      <c r="F35" s="136"/>
      <c r="G35" s="136"/>
    </row>
    <row r="36" spans="1:7">
      <c r="A36" s="138"/>
      <c r="C36" s="136"/>
      <c r="D36" s="136"/>
      <c r="E36" s="136"/>
      <c r="F36" s="136"/>
      <c r="G36" s="136"/>
    </row>
    <row r="37" spans="1:7">
      <c r="A37" s="138"/>
      <c r="C37" s="136"/>
      <c r="D37" s="136"/>
      <c r="E37" s="136"/>
      <c r="F37" s="136"/>
      <c r="G37" s="136"/>
    </row>
    <row r="38" spans="1:7">
      <c r="A38" s="138"/>
      <c r="C38" s="136"/>
      <c r="D38" s="136"/>
      <c r="E38" s="136"/>
      <c r="F38" s="136"/>
      <c r="G38" s="136"/>
    </row>
    <row r="39" spans="1:7">
      <c r="A39" s="138"/>
      <c r="C39" s="136"/>
      <c r="D39" s="136"/>
      <c r="E39" s="136"/>
      <c r="F39" s="136"/>
      <c r="G39" s="136"/>
    </row>
    <row r="40" spans="1:7">
      <c r="A40" s="138"/>
    </row>
    <row r="41" spans="1:7">
      <c r="A41" s="138"/>
    </row>
    <row r="42" spans="1:7">
      <c r="A42" s="138"/>
    </row>
    <row r="43" spans="1:7">
      <c r="A43" s="138"/>
    </row>
    <row r="44" spans="1:7">
      <c r="A44" s="138"/>
    </row>
    <row r="45" spans="1:7">
      <c r="A45" s="138"/>
    </row>
    <row r="46" spans="1:7">
      <c r="A46" s="138"/>
    </row>
    <row r="47" spans="1:7">
      <c r="A47" s="138"/>
    </row>
    <row r="48" spans="1:7">
      <c r="A48" s="138"/>
    </row>
    <row r="49" spans="1:1">
      <c r="A49" s="138"/>
    </row>
    <row r="50" spans="1:1">
      <c r="A50" s="138"/>
    </row>
    <row r="51" spans="1:1">
      <c r="A51" s="138"/>
    </row>
    <row r="52" spans="1:1">
      <c r="A52" s="138"/>
    </row>
    <row r="53" spans="1:1">
      <c r="A53" s="138"/>
    </row>
    <row r="54" spans="1:1">
      <c r="A54" s="138"/>
    </row>
    <row r="55" spans="1:1">
      <c r="A55" s="138"/>
    </row>
    <row r="56" spans="1:1">
      <c r="A56" s="138"/>
    </row>
    <row r="57" spans="1:1">
      <c r="A57" s="138"/>
    </row>
    <row r="58" spans="1:1">
      <c r="A58" s="138"/>
    </row>
    <row r="59" spans="1:1">
      <c r="A59" s="138"/>
    </row>
    <row r="60" spans="1:1">
      <c r="A60" s="138"/>
    </row>
    <row r="61" spans="1:1">
      <c r="A61" s="138"/>
    </row>
    <row r="62" spans="1:1">
      <c r="A62" s="138"/>
    </row>
    <row r="63" spans="1:1">
      <c r="A63" s="138"/>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69"/>
  <sheetViews>
    <sheetView showGridLines="0" zoomScaleNormal="100" workbookViewId="0">
      <pane xSplit="1" ySplit="15" topLeftCell="B16" activePane="bottomRight" state="frozen"/>
      <selection activeCell="B3" sqref="B3"/>
      <selection pane="topRight" activeCell="B3" sqref="B3"/>
      <selection pane="bottomLeft" activeCell="B3" sqref="B3"/>
      <selection pane="bottomRight" sqref="A1:B1"/>
    </sheetView>
  </sheetViews>
  <sheetFormatPr defaultColWidth="9.140625" defaultRowHeight="12"/>
  <cols>
    <col min="1" max="1" width="14.28515625" style="116" bestFit="1" customWidth="1"/>
    <col min="2" max="2" width="11.85546875" style="116" bestFit="1" customWidth="1"/>
    <col min="3" max="3" width="14.7109375" style="116" bestFit="1" customWidth="1"/>
    <col min="4" max="5" width="14" style="116" customWidth="1"/>
    <col min="6" max="9" width="9.140625" style="116"/>
    <col min="10" max="10" width="9.28515625" style="116" customWidth="1"/>
    <col min="11" max="16384" width="9.140625" style="116"/>
  </cols>
  <sheetData>
    <row r="1" spans="1:20">
      <c r="A1" s="19"/>
      <c r="B1" s="21"/>
      <c r="Q1" s="19"/>
      <c r="R1" s="21"/>
    </row>
    <row r="2" spans="1:20">
      <c r="A2" s="21" t="s">
        <v>0</v>
      </c>
      <c r="B2" s="21" t="s">
        <v>390</v>
      </c>
      <c r="Q2" s="21"/>
      <c r="R2" s="21"/>
    </row>
    <row r="3" spans="1:20">
      <c r="A3" s="21" t="s">
        <v>34</v>
      </c>
      <c r="B3" s="117" t="s">
        <v>303</v>
      </c>
      <c r="Q3" s="21"/>
      <c r="R3" s="117"/>
    </row>
    <row r="4" spans="1:20">
      <c r="A4" s="116" t="s">
        <v>29</v>
      </c>
      <c r="B4" s="31" t="s">
        <v>350</v>
      </c>
    </row>
    <row r="5" spans="1:20">
      <c r="A5" s="116" t="s">
        <v>211</v>
      </c>
      <c r="B5" s="116" t="s">
        <v>212</v>
      </c>
    </row>
    <row r="6" spans="1:20">
      <c r="A6" s="116" t="s">
        <v>203</v>
      </c>
      <c r="B6" s="21" t="s">
        <v>207</v>
      </c>
      <c r="D6" s="21"/>
      <c r="R6" s="21"/>
      <c r="T6" s="21"/>
    </row>
    <row r="7" spans="1:20">
      <c r="A7" s="116" t="s">
        <v>206</v>
      </c>
      <c r="B7" s="116" t="s">
        <v>207</v>
      </c>
    </row>
    <row r="8" spans="1:20">
      <c r="B8" s="118" t="s">
        <v>265</v>
      </c>
    </row>
    <row r="11" spans="1:20">
      <c r="A11" s="21" t="s">
        <v>11</v>
      </c>
      <c r="B11" s="21" t="s">
        <v>12</v>
      </c>
      <c r="C11" s="21"/>
      <c r="D11" s="21" t="s">
        <v>13</v>
      </c>
      <c r="Q11" s="21"/>
      <c r="R11" s="21"/>
      <c r="S11" s="21"/>
      <c r="T11" s="21"/>
    </row>
    <row r="12" spans="1:20">
      <c r="A12" s="21"/>
      <c r="B12" s="21" t="s">
        <v>123</v>
      </c>
      <c r="C12" s="21"/>
      <c r="D12" s="21" t="s">
        <v>123</v>
      </c>
      <c r="Q12" s="21"/>
      <c r="R12" s="21"/>
      <c r="S12" s="21"/>
      <c r="T12" s="21"/>
    </row>
    <row r="13" spans="1:20">
      <c r="B13" s="21" t="s">
        <v>277</v>
      </c>
      <c r="D13" s="21" t="s">
        <v>277</v>
      </c>
      <c r="R13" s="21"/>
      <c r="T13" s="21"/>
    </row>
    <row r="14" spans="1:20">
      <c r="A14" s="119"/>
      <c r="B14" s="278" t="s">
        <v>122</v>
      </c>
      <c r="C14" s="278"/>
      <c r="D14" s="278" t="s">
        <v>121</v>
      </c>
      <c r="E14" s="278"/>
      <c r="Q14" s="119"/>
    </row>
    <row r="15" spans="1:20">
      <c r="A15" s="119"/>
      <c r="B15" s="120" t="s">
        <v>120</v>
      </c>
      <c r="C15" s="120"/>
      <c r="D15" s="120" t="s">
        <v>119</v>
      </c>
      <c r="E15" s="120"/>
      <c r="Q15" s="119"/>
    </row>
    <row r="16" spans="1:20">
      <c r="A16" s="121">
        <v>37622</v>
      </c>
      <c r="B16" s="122">
        <v>146.38592693126304</v>
      </c>
      <c r="C16" s="122"/>
      <c r="D16" s="122">
        <v>161.47026574021015</v>
      </c>
      <c r="E16" s="122"/>
      <c r="Q16" s="121"/>
      <c r="T16" s="123"/>
    </row>
    <row r="17" spans="1:20">
      <c r="A17" s="121">
        <v>37712</v>
      </c>
      <c r="B17" s="122">
        <v>253.92891874744703</v>
      </c>
      <c r="C17" s="122"/>
      <c r="D17" s="122">
        <v>174.58601402743989</v>
      </c>
      <c r="E17" s="122"/>
      <c r="Q17" s="121"/>
      <c r="T17" s="123"/>
    </row>
    <row r="18" spans="1:20">
      <c r="A18" s="121">
        <v>37803</v>
      </c>
      <c r="B18" s="122">
        <v>274.68683758027385</v>
      </c>
      <c r="C18" s="122"/>
      <c r="D18" s="122">
        <v>255.29839616495019</v>
      </c>
      <c r="E18" s="122"/>
      <c r="Q18" s="121"/>
      <c r="T18" s="123"/>
    </row>
    <row r="19" spans="1:20">
      <c r="A19" s="121">
        <v>37895</v>
      </c>
      <c r="B19" s="122">
        <v>228.68441941611911</v>
      </c>
      <c r="C19" s="122"/>
      <c r="D19" s="122">
        <v>162.51944937497001</v>
      </c>
      <c r="E19" s="122"/>
      <c r="Q19" s="121"/>
      <c r="T19" s="123"/>
    </row>
    <row r="20" spans="1:20">
      <c r="A20" s="121">
        <v>37987</v>
      </c>
      <c r="B20" s="122">
        <v>154.02305028674812</v>
      </c>
      <c r="C20" s="122"/>
      <c r="D20" s="122">
        <v>261.62172701421991</v>
      </c>
      <c r="E20" s="122"/>
      <c r="Q20" s="121"/>
      <c r="T20" s="123"/>
    </row>
    <row r="21" spans="1:20">
      <c r="A21" s="121">
        <v>38078</v>
      </c>
      <c r="B21" s="122">
        <v>177.71336990124803</v>
      </c>
      <c r="C21" s="122"/>
      <c r="D21" s="122">
        <v>197.54903843012016</v>
      </c>
      <c r="E21" s="122"/>
      <c r="Q21" s="121"/>
      <c r="T21" s="123"/>
    </row>
    <row r="22" spans="1:20">
      <c r="A22" s="121">
        <v>38169</v>
      </c>
      <c r="B22" s="122">
        <v>208.91848520821395</v>
      </c>
      <c r="C22" s="122"/>
      <c r="D22" s="122">
        <v>225.00808409678984</v>
      </c>
      <c r="E22" s="122"/>
      <c r="Q22" s="121"/>
      <c r="T22" s="123"/>
    </row>
    <row r="23" spans="1:20">
      <c r="A23" s="121">
        <v>38261</v>
      </c>
      <c r="B23" s="122">
        <v>190.27837151975973</v>
      </c>
      <c r="C23" s="122"/>
      <c r="D23" s="122">
        <v>271.60875325047982</v>
      </c>
      <c r="E23" s="122"/>
      <c r="Q23" s="121"/>
      <c r="T23" s="123"/>
    </row>
    <row r="24" spans="1:20">
      <c r="A24" s="121">
        <v>38353</v>
      </c>
      <c r="B24" s="122">
        <v>140.81155086498228</v>
      </c>
      <c r="C24" s="122"/>
      <c r="D24" s="122">
        <v>130.25128295228922</v>
      </c>
      <c r="E24" s="122"/>
      <c r="Q24" s="121"/>
      <c r="T24" s="123"/>
    </row>
    <row r="25" spans="1:20">
      <c r="A25" s="121">
        <v>38443</v>
      </c>
      <c r="B25" s="122">
        <v>2.597791076164981</v>
      </c>
      <c r="C25" s="122"/>
      <c r="D25" s="122">
        <v>262.46857017933092</v>
      </c>
      <c r="E25" s="122"/>
      <c r="Q25" s="121"/>
      <c r="T25" s="123"/>
    </row>
    <row r="26" spans="1:20">
      <c r="A26" s="121">
        <v>38534</v>
      </c>
      <c r="B26" s="122">
        <v>191.02504657238737</v>
      </c>
      <c r="C26" s="122"/>
      <c r="D26" s="122">
        <v>293.44762506704052</v>
      </c>
      <c r="E26" s="122"/>
      <c r="Q26" s="121"/>
      <c r="T26" s="123"/>
    </row>
    <row r="27" spans="1:20">
      <c r="A27" s="121">
        <v>38626</v>
      </c>
      <c r="B27" s="122">
        <v>380.43192185188707</v>
      </c>
      <c r="C27" s="122"/>
      <c r="D27" s="122">
        <v>299.24212018586047</v>
      </c>
      <c r="E27" s="122"/>
      <c r="Q27" s="121"/>
      <c r="T27" s="123"/>
    </row>
    <row r="28" spans="1:20">
      <c r="A28" s="121">
        <v>38718</v>
      </c>
      <c r="B28" s="122">
        <v>94.059872891566556</v>
      </c>
      <c r="C28" s="122"/>
      <c r="D28" s="122">
        <v>175.74207683219467</v>
      </c>
      <c r="E28" s="122"/>
      <c r="Q28" s="121"/>
      <c r="T28" s="123"/>
    </row>
    <row r="29" spans="1:20">
      <c r="A29" s="121">
        <v>38808</v>
      </c>
      <c r="B29" s="122">
        <v>177.16582943611527</v>
      </c>
      <c r="C29" s="122"/>
      <c r="D29" s="122">
        <v>335.86361104199545</v>
      </c>
      <c r="E29" s="122"/>
      <c r="Q29" s="121"/>
      <c r="T29" s="123"/>
    </row>
    <row r="30" spans="1:20">
      <c r="A30" s="121">
        <v>38899</v>
      </c>
      <c r="B30" s="122">
        <v>337.50688381169573</v>
      </c>
      <c r="C30" s="122"/>
      <c r="D30" s="122">
        <v>353.94361610588942</v>
      </c>
      <c r="E30" s="122"/>
      <c r="Q30" s="121"/>
      <c r="T30" s="123"/>
    </row>
    <row r="31" spans="1:20">
      <c r="A31" s="121">
        <v>38991</v>
      </c>
      <c r="B31" s="122">
        <v>284.96878797165601</v>
      </c>
      <c r="C31" s="122"/>
      <c r="D31" s="122">
        <v>318.13915434811588</v>
      </c>
      <c r="E31" s="122"/>
      <c r="Q31" s="121"/>
      <c r="T31" s="123"/>
    </row>
    <row r="32" spans="1:20">
      <c r="A32" s="121">
        <v>39083</v>
      </c>
      <c r="B32" s="122">
        <v>29.417680048447352</v>
      </c>
      <c r="C32" s="122"/>
      <c r="D32" s="122">
        <v>270.22915908558025</v>
      </c>
      <c r="E32" s="122"/>
      <c r="Q32" s="121"/>
      <c r="T32" s="123"/>
    </row>
    <row r="33" spans="1:20">
      <c r="A33" s="121">
        <v>39173</v>
      </c>
      <c r="B33" s="122">
        <v>275.00049557154529</v>
      </c>
      <c r="C33" s="122"/>
      <c r="D33" s="122">
        <v>379.86535132096776</v>
      </c>
      <c r="E33" s="122"/>
      <c r="Q33" s="121"/>
      <c r="T33" s="123"/>
    </row>
    <row r="34" spans="1:20">
      <c r="A34" s="121">
        <v>39264</v>
      </c>
      <c r="B34" s="122">
        <v>306.31001552795334</v>
      </c>
      <c r="C34" s="122"/>
      <c r="D34" s="122">
        <v>426.10335873647193</v>
      </c>
      <c r="E34" s="122"/>
      <c r="Q34" s="121"/>
      <c r="T34" s="123"/>
    </row>
    <row r="35" spans="1:20">
      <c r="A35" s="121">
        <v>39356</v>
      </c>
      <c r="B35" s="122">
        <v>491.01664941065826</v>
      </c>
      <c r="C35" s="122"/>
      <c r="D35" s="122">
        <v>355.73722442116133</v>
      </c>
      <c r="E35" s="122"/>
      <c r="Q35" s="121"/>
      <c r="T35" s="123"/>
    </row>
    <row r="36" spans="1:20">
      <c r="A36" s="121">
        <v>39448</v>
      </c>
      <c r="B36" s="122">
        <v>277.13651470545807</v>
      </c>
      <c r="C36" s="122"/>
      <c r="D36" s="122">
        <v>332.37274432262473</v>
      </c>
      <c r="E36" s="122"/>
      <c r="Q36" s="121"/>
      <c r="T36" s="123"/>
    </row>
    <row r="37" spans="1:20">
      <c r="A37" s="121">
        <v>39539</v>
      </c>
      <c r="B37" s="122">
        <v>138.52955845777913</v>
      </c>
      <c r="C37" s="122"/>
      <c r="D37" s="122">
        <v>372.25763266784537</v>
      </c>
      <c r="E37" s="122"/>
      <c r="Q37" s="121"/>
      <c r="T37" s="123"/>
    </row>
    <row r="38" spans="1:20">
      <c r="A38" s="121">
        <v>39630</v>
      </c>
      <c r="B38" s="122">
        <v>362.1869509974257</v>
      </c>
      <c r="C38" s="122"/>
      <c r="D38" s="122">
        <v>393.0458454880191</v>
      </c>
      <c r="E38" s="122"/>
      <c r="Q38" s="121"/>
      <c r="T38" s="123"/>
    </row>
    <row r="39" spans="1:20">
      <c r="A39" s="121">
        <v>39722</v>
      </c>
      <c r="B39" s="122">
        <v>-146.67917065283044</v>
      </c>
      <c r="C39" s="122"/>
      <c r="D39" s="122">
        <v>198.72804181825487</v>
      </c>
      <c r="E39" s="122"/>
      <c r="Q39" s="121"/>
      <c r="T39" s="123"/>
    </row>
    <row r="40" spans="1:20">
      <c r="A40" s="121">
        <v>39814</v>
      </c>
      <c r="B40" s="122">
        <v>-150.33826844306486</v>
      </c>
      <c r="C40" s="122"/>
      <c r="D40" s="122">
        <v>-14.62760214332673</v>
      </c>
      <c r="E40" s="122"/>
      <c r="Q40" s="121"/>
      <c r="T40" s="123"/>
    </row>
    <row r="41" spans="1:20">
      <c r="A41" s="121">
        <v>39904</v>
      </c>
      <c r="B41" s="122">
        <v>-127.33670693192997</v>
      </c>
      <c r="C41" s="122"/>
      <c r="D41" s="122">
        <v>-7.5774725951111748</v>
      </c>
      <c r="E41" s="122"/>
      <c r="Q41" s="121"/>
      <c r="T41" s="123"/>
    </row>
    <row r="42" spans="1:20">
      <c r="A42" s="121">
        <v>39995</v>
      </c>
      <c r="B42" s="122">
        <v>-215.85141336259667</v>
      </c>
      <c r="C42" s="122"/>
      <c r="D42" s="122">
        <v>-24.707545532864209</v>
      </c>
      <c r="E42" s="122"/>
      <c r="Q42" s="121"/>
      <c r="T42" s="123"/>
    </row>
    <row r="43" spans="1:20">
      <c r="A43" s="121">
        <v>40087</v>
      </c>
      <c r="B43" s="122">
        <v>-212.68767274836256</v>
      </c>
      <c r="C43" s="122"/>
      <c r="D43" s="122">
        <v>-64.746066259796336</v>
      </c>
      <c r="E43" s="122"/>
      <c r="Q43" s="121"/>
      <c r="T43" s="123"/>
    </row>
    <row r="44" spans="1:20">
      <c r="A44" s="121">
        <v>40179</v>
      </c>
      <c r="B44" s="122">
        <v>-172.01718323336229</v>
      </c>
      <c r="C44" s="122"/>
      <c r="D44" s="122">
        <v>-45.640472987110364</v>
      </c>
      <c r="E44" s="122"/>
      <c r="Q44" s="121"/>
      <c r="T44" s="123"/>
    </row>
    <row r="45" spans="1:20">
      <c r="A45" s="121">
        <v>40269</v>
      </c>
      <c r="B45" s="122">
        <v>-238.13940386176151</v>
      </c>
      <c r="C45" s="122"/>
      <c r="D45" s="122">
        <v>-85.713987221140883</v>
      </c>
      <c r="E45" s="122"/>
      <c r="Q45" s="121"/>
      <c r="T45" s="123"/>
    </row>
    <row r="46" spans="1:20">
      <c r="A46" s="121">
        <v>40360</v>
      </c>
      <c r="B46" s="122">
        <v>-19.821170990490785</v>
      </c>
      <c r="C46" s="122"/>
      <c r="D46" s="122">
        <v>-76.634897176012245</v>
      </c>
      <c r="E46" s="122"/>
      <c r="Q46" s="121"/>
      <c r="T46" s="123"/>
    </row>
    <row r="47" spans="1:20">
      <c r="A47" s="121">
        <v>40452</v>
      </c>
      <c r="B47" s="122">
        <v>-135.66186107767155</v>
      </c>
      <c r="C47" s="122"/>
      <c r="D47" s="122">
        <v>-164.616131014811</v>
      </c>
      <c r="E47" s="122"/>
      <c r="Q47" s="121"/>
      <c r="T47" s="123"/>
    </row>
    <row r="48" spans="1:20">
      <c r="A48" s="121">
        <v>40544</v>
      </c>
      <c r="B48" s="122">
        <v>-191.13842043950694</v>
      </c>
      <c r="C48" s="122"/>
      <c r="D48" s="122">
        <v>-140.12073644931996</v>
      </c>
      <c r="E48" s="122"/>
      <c r="Q48" s="121"/>
      <c r="T48" s="123"/>
    </row>
    <row r="49" spans="1:20">
      <c r="A49" s="121">
        <v>40634</v>
      </c>
      <c r="B49" s="124">
        <v>-133.12090851185863</v>
      </c>
      <c r="C49" s="124"/>
      <c r="D49" s="124">
        <v>-97.95825361197717</v>
      </c>
      <c r="E49" s="124"/>
      <c r="Q49" s="121"/>
      <c r="T49" s="123"/>
    </row>
    <row r="50" spans="1:20">
      <c r="A50" s="121">
        <v>40725</v>
      </c>
      <c r="B50" s="124">
        <v>-39.432336865285926</v>
      </c>
      <c r="C50" s="124"/>
      <c r="D50" s="124">
        <v>-126.7253619671018</v>
      </c>
      <c r="E50" s="124"/>
      <c r="Q50" s="121"/>
      <c r="T50" s="123"/>
    </row>
    <row r="51" spans="1:20">
      <c r="A51" s="121">
        <v>40817</v>
      </c>
      <c r="B51" s="124">
        <v>-199.57559461872043</v>
      </c>
      <c r="C51" s="124"/>
      <c r="D51" s="124">
        <v>-702.40967853069162</v>
      </c>
      <c r="E51" s="124"/>
      <c r="Q51" s="121"/>
      <c r="T51" s="123"/>
    </row>
    <row r="52" spans="1:20">
      <c r="A52" s="121">
        <v>40909</v>
      </c>
      <c r="B52" s="124">
        <v>-128.72618709429355</v>
      </c>
      <c r="C52" s="124"/>
      <c r="D52" s="124">
        <v>-613.64308887447805</v>
      </c>
      <c r="E52" s="124"/>
      <c r="Q52" s="121"/>
      <c r="T52" s="123"/>
    </row>
    <row r="53" spans="1:20">
      <c r="A53" s="121">
        <v>41000</v>
      </c>
      <c r="B53" s="124">
        <v>-130.28239038916666</v>
      </c>
      <c r="C53" s="124"/>
      <c r="D53" s="124">
        <v>-116.90422557465021</v>
      </c>
      <c r="E53" s="124"/>
      <c r="Q53" s="121"/>
      <c r="T53" s="123"/>
    </row>
    <row r="54" spans="1:20">
      <c r="A54" s="121">
        <v>41091</v>
      </c>
      <c r="B54" s="124">
        <v>-80.684403315988419</v>
      </c>
      <c r="C54" s="124"/>
      <c r="D54" s="124">
        <v>-160.42705211676076</v>
      </c>
      <c r="E54" s="124"/>
      <c r="Q54" s="121"/>
      <c r="T54" s="123"/>
    </row>
    <row r="55" spans="1:20">
      <c r="A55" s="121">
        <v>41183</v>
      </c>
      <c r="B55" s="124">
        <v>-183.2</v>
      </c>
      <c r="C55" s="124"/>
      <c r="D55" s="124">
        <v>-184.48165135720936</v>
      </c>
      <c r="E55" s="124"/>
      <c r="Q55" s="121"/>
      <c r="T55" s="123"/>
    </row>
    <row r="56" spans="1:20">
      <c r="A56" s="121">
        <v>41275</v>
      </c>
      <c r="B56" s="124">
        <v>-195.6</v>
      </c>
      <c r="C56" s="124"/>
      <c r="D56" s="124">
        <v>-151.10439699689206</v>
      </c>
      <c r="E56" s="124"/>
      <c r="Q56" s="121"/>
      <c r="T56" s="123"/>
    </row>
    <row r="57" spans="1:20">
      <c r="A57" s="121">
        <v>41365</v>
      </c>
      <c r="B57" s="124">
        <v>-98.4</v>
      </c>
      <c r="C57" s="124"/>
      <c r="D57" s="124">
        <v>-132.31942144877883</v>
      </c>
      <c r="E57" s="124"/>
      <c r="Q57" s="121"/>
      <c r="T57" s="123"/>
    </row>
    <row r="58" spans="1:20">
      <c r="A58" s="121">
        <v>41456</v>
      </c>
      <c r="B58" s="124">
        <v>153.1</v>
      </c>
      <c r="C58" s="124"/>
      <c r="D58" s="124">
        <v>-124.58971439142105</v>
      </c>
      <c r="E58" s="124"/>
      <c r="Q58" s="121"/>
      <c r="T58" s="123"/>
    </row>
    <row r="59" spans="1:20">
      <c r="A59" s="121">
        <v>41548</v>
      </c>
      <c r="B59" s="124">
        <v>-309.2</v>
      </c>
      <c r="C59" s="124">
        <v>-309.2</v>
      </c>
      <c r="D59" s="124">
        <v>-178.53563296129167</v>
      </c>
      <c r="E59" s="124">
        <v>-178.53563296129167</v>
      </c>
      <c r="Q59" s="121"/>
      <c r="T59" s="123"/>
    </row>
    <row r="60" spans="1:20">
      <c r="A60" s="121">
        <v>41640</v>
      </c>
      <c r="B60" s="124"/>
      <c r="C60" s="124">
        <v>-63.115683660286798</v>
      </c>
      <c r="D60" s="124"/>
      <c r="E60" s="124">
        <v>-81.973700905308618</v>
      </c>
      <c r="Q60" s="121"/>
      <c r="T60" s="123"/>
    </row>
    <row r="61" spans="1:20">
      <c r="A61" s="121">
        <v>41730</v>
      </c>
      <c r="B61" s="124"/>
      <c r="C61" s="124">
        <v>-13.999053547243449</v>
      </c>
      <c r="D61" s="124"/>
      <c r="E61" s="124">
        <v>-78.54061886332606</v>
      </c>
      <c r="Q61" s="121"/>
    </row>
    <row r="62" spans="1:20">
      <c r="A62" s="121">
        <v>41821</v>
      </c>
      <c r="B62" s="124"/>
      <c r="C62" s="124">
        <v>37.896764978068553</v>
      </c>
      <c r="D62" s="124"/>
      <c r="E62" s="124">
        <v>-74.197883935027605</v>
      </c>
      <c r="Q62" s="121"/>
    </row>
    <row r="63" spans="1:20">
      <c r="A63" s="121">
        <v>41913</v>
      </c>
      <c r="B63" s="124"/>
      <c r="C63" s="124">
        <v>7.2740080770975837</v>
      </c>
      <c r="D63" s="124"/>
      <c r="E63" s="124">
        <v>-60.333490911214383</v>
      </c>
    </row>
    <row r="64" spans="1:20">
      <c r="A64" s="121">
        <v>42005</v>
      </c>
      <c r="B64" s="124"/>
      <c r="C64" s="124">
        <v>-7.5712122820627101</v>
      </c>
      <c r="D64" s="124"/>
      <c r="E64" s="124">
        <v>-50.594134290257244</v>
      </c>
    </row>
    <row r="65" spans="1:5">
      <c r="A65" s="121">
        <v>42095</v>
      </c>
      <c r="B65" s="124"/>
      <c r="C65" s="124">
        <v>-2.0728622976191211</v>
      </c>
      <c r="D65" s="124"/>
      <c r="E65" s="124">
        <v>-44.979814072156188</v>
      </c>
    </row>
    <row r="66" spans="1:5">
      <c r="A66" s="121">
        <v>42186</v>
      </c>
      <c r="C66" s="124">
        <v>3.1527604140971945</v>
      </c>
      <c r="E66" s="124">
        <v>-36.291969054233789</v>
      </c>
    </row>
    <row r="67" spans="1:5">
      <c r="A67" s="121">
        <v>42278</v>
      </c>
      <c r="C67" s="124">
        <v>8.1056558530862404</v>
      </c>
      <c r="E67" s="124">
        <v>-32.765558794005692</v>
      </c>
    </row>
    <row r="68" spans="1:5">
      <c r="A68" s="121">
        <v>42370</v>
      </c>
      <c r="C68" s="124">
        <v>13.058551292075286</v>
      </c>
      <c r="E68" s="124">
        <v>-29.239148533777595</v>
      </c>
    </row>
    <row r="69" spans="1:5">
      <c r="E69" s="124"/>
    </row>
  </sheetData>
  <mergeCells count="2">
    <mergeCell ref="B14:C14"/>
    <mergeCell ref="D14:E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63"/>
  <sheetViews>
    <sheetView showGridLines="0" zoomScaleNormal="100" workbookViewId="0">
      <pane xSplit="1" ySplit="12" topLeftCell="B13" activePane="bottomRight" state="frozen"/>
      <selection activeCell="B3" sqref="B3"/>
      <selection pane="topRight" activeCell="B3" sqref="B3"/>
      <selection pane="bottomLeft" activeCell="B3" sqref="B3"/>
      <selection pane="bottomRight" sqref="A1:B1"/>
    </sheetView>
  </sheetViews>
  <sheetFormatPr defaultColWidth="9" defaultRowHeight="12"/>
  <cols>
    <col min="1" max="1" width="13.42578125" style="126" customWidth="1"/>
    <col min="2" max="16384" width="9" style="126"/>
  </cols>
  <sheetData>
    <row r="1" spans="1:17">
      <c r="A1" s="33"/>
      <c r="B1" s="24"/>
    </row>
    <row r="2" spans="1:17">
      <c r="A2" s="22" t="s">
        <v>0</v>
      </c>
      <c r="B2" s="23" t="s">
        <v>239</v>
      </c>
    </row>
    <row r="3" spans="1:17">
      <c r="A3" s="22" t="s">
        <v>34</v>
      </c>
      <c r="B3" s="23" t="s">
        <v>240</v>
      </c>
    </row>
    <row r="4" spans="1:17">
      <c r="A4" s="126" t="s">
        <v>29</v>
      </c>
      <c r="F4" s="127"/>
      <c r="G4" s="127"/>
      <c r="H4" s="127"/>
      <c r="I4" s="127"/>
    </row>
    <row r="5" spans="1:17">
      <c r="A5" s="126" t="s">
        <v>211</v>
      </c>
      <c r="F5" s="127"/>
      <c r="G5" s="127"/>
      <c r="H5" s="127"/>
      <c r="I5" s="127"/>
    </row>
    <row r="6" spans="1:17">
      <c r="A6" s="22" t="s">
        <v>203</v>
      </c>
      <c r="B6" s="24" t="s">
        <v>205</v>
      </c>
      <c r="F6" s="127"/>
      <c r="G6" s="127"/>
      <c r="H6" s="127"/>
      <c r="I6" s="127"/>
    </row>
    <row r="7" spans="1:17">
      <c r="A7" s="22" t="s">
        <v>206</v>
      </c>
      <c r="B7" s="24" t="s">
        <v>209</v>
      </c>
      <c r="F7" s="127"/>
      <c r="G7" s="127"/>
      <c r="H7" s="127"/>
      <c r="I7" s="127"/>
    </row>
    <row r="8" spans="1:17">
      <c r="A8" s="22"/>
      <c r="B8" s="30" t="s">
        <v>265</v>
      </c>
      <c r="F8" s="127"/>
      <c r="G8" s="127"/>
      <c r="H8" s="127"/>
      <c r="I8" s="127"/>
    </row>
    <row r="9" spans="1:17">
      <c r="A9" s="22"/>
      <c r="B9" s="24"/>
      <c r="F9" s="127"/>
      <c r="G9" s="127"/>
      <c r="H9" s="127"/>
      <c r="I9" s="127"/>
    </row>
    <row r="10" spans="1:17">
      <c r="A10" s="22"/>
      <c r="B10" s="128"/>
      <c r="F10" s="127"/>
      <c r="G10" s="127"/>
      <c r="H10" s="127"/>
      <c r="I10" s="127"/>
    </row>
    <row r="11" spans="1:17">
      <c r="A11" s="22" t="s">
        <v>11</v>
      </c>
      <c r="B11" s="31" t="s">
        <v>241</v>
      </c>
      <c r="C11" s="31" t="s">
        <v>281</v>
      </c>
      <c r="D11" s="31"/>
      <c r="F11" s="129"/>
      <c r="G11" s="130"/>
      <c r="H11" s="130"/>
      <c r="I11" s="130"/>
    </row>
    <row r="12" spans="1:17">
      <c r="B12" s="126" t="s">
        <v>242</v>
      </c>
      <c r="C12" s="126" t="s">
        <v>282</v>
      </c>
      <c r="F12" s="130"/>
      <c r="G12" s="130"/>
      <c r="H12" s="130"/>
      <c r="I12" s="130"/>
    </row>
    <row r="13" spans="1:17">
      <c r="A13" s="131">
        <v>1995</v>
      </c>
      <c r="B13" s="132">
        <v>24718</v>
      </c>
      <c r="C13" s="132">
        <v>9.0459395386642854</v>
      </c>
      <c r="D13" s="132"/>
      <c r="E13" s="133"/>
      <c r="F13" s="134"/>
      <c r="G13" s="134"/>
      <c r="H13" s="134"/>
      <c r="I13" s="130"/>
      <c r="N13" s="135"/>
      <c r="O13" s="135"/>
      <c r="P13" s="135"/>
      <c r="Q13" s="135"/>
    </row>
    <row r="14" spans="1:17">
      <c r="A14" s="131">
        <v>1996</v>
      </c>
      <c r="B14" s="132">
        <v>28257</v>
      </c>
      <c r="C14" s="132">
        <v>7.6735657659451286</v>
      </c>
      <c r="D14" s="132"/>
      <c r="E14" s="133"/>
      <c r="F14" s="134"/>
      <c r="G14" s="134"/>
      <c r="H14" s="134"/>
      <c r="I14" s="130"/>
      <c r="N14" s="135"/>
      <c r="O14" s="135"/>
      <c r="P14" s="135"/>
      <c r="Q14" s="135"/>
    </row>
    <row r="15" spans="1:17">
      <c r="A15" s="131">
        <v>1997</v>
      </c>
      <c r="B15" s="132">
        <v>28130</v>
      </c>
      <c r="C15" s="132">
        <v>7.7849011861832942</v>
      </c>
      <c r="D15" s="132"/>
      <c r="E15" s="133"/>
      <c r="F15" s="134"/>
      <c r="G15" s="134"/>
      <c r="H15" s="134"/>
      <c r="I15" s="130"/>
      <c r="N15" s="135"/>
      <c r="O15" s="135"/>
      <c r="P15" s="135"/>
      <c r="Q15" s="135"/>
    </row>
    <row r="16" spans="1:17">
      <c r="A16" s="131">
        <v>1998</v>
      </c>
      <c r="B16" s="132">
        <v>20323</v>
      </c>
      <c r="C16" s="132">
        <v>6.6454368477136079</v>
      </c>
      <c r="D16" s="132"/>
      <c r="E16" s="133"/>
      <c r="F16" s="134"/>
      <c r="G16" s="134"/>
      <c r="H16" s="134"/>
      <c r="I16" s="130"/>
      <c r="N16" s="135"/>
      <c r="O16" s="135"/>
      <c r="P16" s="135"/>
      <c r="Q16" s="135"/>
    </row>
    <row r="17" spans="1:17">
      <c r="A17" s="131">
        <v>1999</v>
      </c>
      <c r="B17" s="132">
        <v>19287</v>
      </c>
      <c r="C17" s="132">
        <v>6.5429737612481969</v>
      </c>
      <c r="D17" s="132"/>
      <c r="E17" s="133"/>
      <c r="F17" s="134"/>
      <c r="G17" s="134"/>
      <c r="H17" s="134"/>
      <c r="I17" s="130"/>
      <c r="N17" s="135"/>
      <c r="O17" s="135"/>
      <c r="P17" s="135"/>
      <c r="Q17" s="135"/>
    </row>
    <row r="18" spans="1:17">
      <c r="A18" s="131">
        <v>2000</v>
      </c>
      <c r="B18" s="132">
        <v>21540</v>
      </c>
      <c r="C18" s="132">
        <v>7.4081521598266313</v>
      </c>
      <c r="D18" s="132"/>
      <c r="E18" s="133"/>
      <c r="F18" s="134"/>
      <c r="G18" s="134"/>
      <c r="H18" s="134"/>
      <c r="I18" s="130"/>
      <c r="N18" s="135"/>
      <c r="O18" s="135"/>
      <c r="P18" s="135"/>
      <c r="Q18" s="135"/>
    </row>
    <row r="19" spans="1:17">
      <c r="A19" s="131">
        <v>2001</v>
      </c>
      <c r="B19" s="132">
        <v>28054</v>
      </c>
      <c r="C19" s="132">
        <v>8.3597929273057758</v>
      </c>
      <c r="D19" s="132"/>
      <c r="E19" s="133"/>
      <c r="F19" s="134"/>
      <c r="G19" s="134"/>
      <c r="H19" s="134"/>
      <c r="I19" s="130"/>
      <c r="N19" s="135"/>
      <c r="O19" s="135"/>
      <c r="P19" s="135"/>
      <c r="Q19" s="135"/>
    </row>
    <row r="20" spans="1:17">
      <c r="A20" s="131">
        <v>2002</v>
      </c>
      <c r="B20" s="132">
        <v>31511</v>
      </c>
      <c r="C20" s="132">
        <v>8.8182229115918176</v>
      </c>
      <c r="D20" s="132"/>
      <c r="E20" s="133"/>
      <c r="F20" s="134"/>
      <c r="G20" s="134"/>
      <c r="H20" s="134"/>
      <c r="I20" s="130"/>
      <c r="N20" s="135"/>
      <c r="O20" s="135"/>
      <c r="P20" s="135"/>
      <c r="Q20" s="135"/>
    </row>
    <row r="21" spans="1:17">
      <c r="A21" s="131">
        <v>2003</v>
      </c>
      <c r="B21" s="132">
        <v>35543</v>
      </c>
      <c r="C21" s="132">
        <v>9.3731187309951025</v>
      </c>
      <c r="D21" s="132"/>
      <c r="E21" s="133"/>
      <c r="F21" s="134"/>
      <c r="G21" s="134"/>
      <c r="H21" s="134"/>
      <c r="I21" s="130"/>
      <c r="N21" s="135"/>
      <c r="O21" s="135"/>
      <c r="P21" s="135"/>
      <c r="Q21" s="135"/>
    </row>
    <row r="22" spans="1:17">
      <c r="A22" s="131">
        <v>2004</v>
      </c>
      <c r="B22" s="132">
        <v>43913</v>
      </c>
      <c r="C22" s="132">
        <v>9.8114682497691454</v>
      </c>
      <c r="D22" s="132"/>
      <c r="E22" s="136"/>
      <c r="F22" s="137"/>
      <c r="G22" s="137"/>
      <c r="H22" s="137"/>
      <c r="I22" s="127"/>
    </row>
    <row r="23" spans="1:17">
      <c r="A23" s="131">
        <v>2005</v>
      </c>
      <c r="B23" s="132">
        <v>41084</v>
      </c>
      <c r="C23" s="132">
        <v>8.2097393792423823</v>
      </c>
      <c r="D23" s="132"/>
      <c r="E23" s="136"/>
      <c r="F23" s="137"/>
      <c r="G23" s="137"/>
      <c r="H23" s="137"/>
      <c r="I23" s="127"/>
    </row>
    <row r="24" spans="1:17">
      <c r="A24" s="131">
        <v>2006</v>
      </c>
      <c r="B24" s="132">
        <v>33864</v>
      </c>
      <c r="C24" s="132">
        <v>7.2644653266516341</v>
      </c>
      <c r="D24" s="132"/>
      <c r="E24" s="136"/>
      <c r="F24" s="136"/>
      <c r="G24" s="136"/>
      <c r="H24" s="136"/>
    </row>
    <row r="25" spans="1:17">
      <c r="A25" s="131">
        <v>2007</v>
      </c>
      <c r="B25" s="132">
        <v>36159</v>
      </c>
      <c r="C25" s="132">
        <v>7.949721566710247</v>
      </c>
      <c r="D25" s="132"/>
      <c r="E25" s="136"/>
      <c r="F25" s="136"/>
      <c r="G25" s="136"/>
      <c r="H25" s="136"/>
    </row>
    <row r="26" spans="1:17">
      <c r="A26" s="131">
        <v>2008</v>
      </c>
      <c r="B26" s="132">
        <v>36075</v>
      </c>
      <c r="C26" s="132">
        <v>8.4855206213535581</v>
      </c>
      <c r="D26" s="132"/>
      <c r="E26" s="136"/>
      <c r="F26" s="136"/>
      <c r="G26" s="136"/>
    </row>
    <row r="27" spans="1:17">
      <c r="A27" s="131">
        <v>2009</v>
      </c>
      <c r="B27" s="132">
        <v>31994</v>
      </c>
      <c r="C27" s="132">
        <v>8.1416934932968275</v>
      </c>
      <c r="D27" s="132"/>
      <c r="E27" s="136"/>
      <c r="F27" s="136"/>
      <c r="G27" s="136"/>
    </row>
    <row r="28" spans="1:17">
      <c r="A28" s="131">
        <v>2010</v>
      </c>
      <c r="B28" s="132">
        <v>20823</v>
      </c>
      <c r="C28" s="132">
        <v>6.5014390659979364</v>
      </c>
      <c r="D28" s="132"/>
      <c r="E28" s="136"/>
      <c r="F28" s="136"/>
      <c r="G28" s="136"/>
    </row>
    <row r="29" spans="1:17">
      <c r="A29" s="131">
        <v>2011</v>
      </c>
      <c r="B29" s="132">
        <v>12655</v>
      </c>
      <c r="C29" s="132">
        <v>4.7677014572283838</v>
      </c>
      <c r="D29" s="132"/>
      <c r="E29" s="136"/>
      <c r="F29" s="136"/>
      <c r="G29" s="136"/>
    </row>
    <row r="30" spans="1:17">
      <c r="A30" s="131">
        <v>2012</v>
      </c>
      <c r="B30" s="132">
        <v>10560</v>
      </c>
      <c r="C30" s="132">
        <v>4.4680492282245323</v>
      </c>
      <c r="D30" s="132"/>
      <c r="E30" s="136"/>
      <c r="F30" s="136"/>
      <c r="G30" s="136"/>
    </row>
    <row r="31" spans="1:17">
      <c r="A31" s="131">
        <v>2013</v>
      </c>
      <c r="B31" s="132">
        <v>7293</v>
      </c>
      <c r="C31" s="132">
        <v>4.0962609299136412</v>
      </c>
      <c r="D31" s="132"/>
      <c r="E31" s="136"/>
      <c r="F31" s="136"/>
      <c r="G31" s="136"/>
    </row>
    <row r="32" spans="1:17">
      <c r="A32" s="131">
        <v>2014</v>
      </c>
      <c r="B32" s="132"/>
      <c r="C32" s="132">
        <v>4.1512342341966439</v>
      </c>
      <c r="D32" s="132"/>
      <c r="E32" s="136"/>
      <c r="F32" s="136"/>
      <c r="G32" s="136"/>
    </row>
    <row r="33" spans="1:7">
      <c r="A33" s="131">
        <v>2015</v>
      </c>
      <c r="B33" s="132"/>
      <c r="C33" s="132">
        <v>4.4896907499564866</v>
      </c>
      <c r="D33" s="132"/>
      <c r="E33" s="136"/>
      <c r="F33" s="136"/>
      <c r="G33" s="136"/>
    </row>
    <row r="34" spans="1:7">
      <c r="B34" s="132"/>
      <c r="C34" s="132"/>
      <c r="D34" s="132"/>
      <c r="E34" s="136"/>
      <c r="F34" s="136"/>
      <c r="G34" s="136"/>
    </row>
    <row r="35" spans="1:7">
      <c r="B35" s="132"/>
      <c r="C35" s="132"/>
      <c r="D35" s="132"/>
      <c r="E35" s="136"/>
      <c r="F35" s="136"/>
      <c r="G35" s="136"/>
    </row>
    <row r="36" spans="1:7">
      <c r="A36" s="138"/>
      <c r="C36" s="136"/>
      <c r="D36" s="136"/>
      <c r="E36" s="136"/>
      <c r="F36" s="136"/>
      <c r="G36" s="136"/>
    </row>
    <row r="37" spans="1:7">
      <c r="A37" s="138"/>
      <c r="C37" s="136"/>
      <c r="D37" s="136"/>
      <c r="E37" s="136"/>
      <c r="F37" s="136"/>
      <c r="G37" s="136"/>
    </row>
    <row r="38" spans="1:7">
      <c r="A38" s="138"/>
      <c r="C38" s="136"/>
      <c r="D38" s="136"/>
      <c r="E38" s="136"/>
      <c r="F38" s="136"/>
      <c r="G38" s="136"/>
    </row>
    <row r="39" spans="1:7">
      <c r="A39" s="138"/>
      <c r="C39" s="136"/>
      <c r="D39" s="136"/>
      <c r="E39" s="136"/>
      <c r="F39" s="136"/>
      <c r="G39" s="136"/>
    </row>
    <row r="40" spans="1:7">
      <c r="A40" s="138"/>
    </row>
    <row r="41" spans="1:7">
      <c r="A41" s="138"/>
    </row>
    <row r="42" spans="1:7">
      <c r="A42" s="138"/>
    </row>
    <row r="43" spans="1:7">
      <c r="A43" s="138"/>
    </row>
    <row r="44" spans="1:7">
      <c r="A44" s="138"/>
    </row>
    <row r="45" spans="1:7">
      <c r="A45" s="138"/>
    </row>
    <row r="46" spans="1:7">
      <c r="A46" s="138"/>
    </row>
    <row r="47" spans="1:7">
      <c r="A47" s="138"/>
    </row>
    <row r="48" spans="1:7">
      <c r="A48" s="138"/>
    </row>
    <row r="49" spans="1:1">
      <c r="A49" s="138"/>
    </row>
    <row r="50" spans="1:1">
      <c r="A50" s="138"/>
    </row>
    <row r="51" spans="1:1">
      <c r="A51" s="138"/>
    </row>
    <row r="52" spans="1:1">
      <c r="A52" s="138"/>
    </row>
    <row r="53" spans="1:1">
      <c r="A53" s="138"/>
    </row>
    <row r="54" spans="1:1">
      <c r="A54" s="138"/>
    </row>
    <row r="55" spans="1:1">
      <c r="A55" s="138"/>
    </row>
    <row r="56" spans="1:1">
      <c r="A56" s="138"/>
    </row>
    <row r="57" spans="1:1">
      <c r="A57" s="138"/>
    </row>
    <row r="58" spans="1:1">
      <c r="A58" s="138"/>
    </row>
    <row r="59" spans="1:1">
      <c r="A59" s="138"/>
    </row>
    <row r="60" spans="1:1">
      <c r="A60" s="138"/>
    </row>
    <row r="61" spans="1:1">
      <c r="A61" s="138"/>
    </row>
    <row r="62" spans="1:1">
      <c r="A62" s="138"/>
    </row>
    <row r="63" spans="1:1">
      <c r="A63" s="138"/>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C26"/>
  <sheetViews>
    <sheetView showGridLines="0" zoomScaleNormal="100" workbookViewId="0">
      <selection sqref="A1:B1"/>
    </sheetView>
  </sheetViews>
  <sheetFormatPr defaultRowHeight="12"/>
  <cols>
    <col min="1" max="16384" width="9.140625" style="139"/>
  </cols>
  <sheetData>
    <row r="2" spans="1:3">
      <c r="A2" s="139" t="s">
        <v>0</v>
      </c>
      <c r="B2" s="139" t="s">
        <v>256</v>
      </c>
    </row>
    <row r="3" spans="1:3">
      <c r="A3" s="139" t="s">
        <v>34</v>
      </c>
      <c r="B3" s="139" t="s">
        <v>255</v>
      </c>
    </row>
    <row r="4" spans="1:3">
      <c r="A4" s="139" t="s">
        <v>29</v>
      </c>
    </row>
    <row r="5" spans="1:3">
      <c r="A5" s="139" t="s">
        <v>211</v>
      </c>
    </row>
    <row r="6" spans="1:3">
      <c r="A6" s="139" t="s">
        <v>203</v>
      </c>
      <c r="B6" s="139" t="s">
        <v>254</v>
      </c>
    </row>
    <row r="7" spans="1:3">
      <c r="A7" s="139" t="s">
        <v>206</v>
      </c>
      <c r="B7" s="139" t="s">
        <v>253</v>
      </c>
    </row>
    <row r="8" spans="1:3">
      <c r="B8" s="140" t="s">
        <v>265</v>
      </c>
    </row>
    <row r="11" spans="1:3">
      <c r="B11" s="139" t="s">
        <v>252</v>
      </c>
      <c r="C11" s="139" t="s">
        <v>251</v>
      </c>
    </row>
    <row r="12" spans="1:3">
      <c r="B12" s="139" t="s">
        <v>250</v>
      </c>
      <c r="C12" s="139" t="s">
        <v>249</v>
      </c>
    </row>
    <row r="13" spans="1:3">
      <c r="A13" s="139">
        <v>2000</v>
      </c>
      <c r="B13" s="141">
        <v>3.1801002176860749</v>
      </c>
      <c r="C13" s="141">
        <v>33.317331405115596</v>
      </c>
    </row>
    <row r="14" spans="1:3">
      <c r="A14" s="139">
        <v>2001</v>
      </c>
      <c r="B14" s="141">
        <v>5.7482171113247489</v>
      </c>
      <c r="C14" s="141">
        <v>7.5243500340915119</v>
      </c>
    </row>
    <row r="15" spans="1:3">
      <c r="A15" s="139">
        <v>2002</v>
      </c>
      <c r="B15" s="141">
        <v>10.239999080569859</v>
      </c>
      <c r="C15" s="141">
        <v>8.908913863458551</v>
      </c>
    </row>
    <row r="16" spans="1:3">
      <c r="A16" s="139">
        <v>2003</v>
      </c>
      <c r="B16" s="141">
        <v>20.466005097784006</v>
      </c>
      <c r="C16" s="141">
        <v>13.948574818910629</v>
      </c>
    </row>
    <row r="17" spans="1:3">
      <c r="A17" s="139">
        <v>2004</v>
      </c>
      <c r="B17" s="141">
        <v>16.094930590952472</v>
      </c>
      <c r="C17" s="141">
        <v>1.0261208266245916</v>
      </c>
    </row>
    <row r="18" spans="1:3">
      <c r="A18" s="139">
        <v>2005</v>
      </c>
      <c r="B18" s="141">
        <v>10.49758595157121</v>
      </c>
      <c r="C18" s="141">
        <v>-1.0791505055546935</v>
      </c>
    </row>
    <row r="19" spans="1:3">
      <c r="A19" s="139">
        <v>2006</v>
      </c>
      <c r="B19" s="141">
        <v>13.15201914012512</v>
      </c>
      <c r="C19" s="141">
        <v>1.2219502291335687</v>
      </c>
    </row>
    <row r="20" spans="1:3">
      <c r="A20" s="139">
        <v>2007</v>
      </c>
      <c r="B20" s="141">
        <v>12.663078728908843</v>
      </c>
      <c r="C20" s="141">
        <v>-2.9831864999801212</v>
      </c>
    </row>
    <row r="21" spans="1:3">
      <c r="A21" s="139">
        <v>2008</v>
      </c>
      <c r="B21" s="141">
        <v>8.3518600076658913</v>
      </c>
      <c r="C21" s="141">
        <v>-4.7067099091815834</v>
      </c>
    </row>
    <row r="22" spans="1:3">
      <c r="A22" s="139">
        <v>2009</v>
      </c>
      <c r="B22" s="141">
        <v>1.0694348873595487</v>
      </c>
      <c r="C22" s="141">
        <v>-9.9776184700451438</v>
      </c>
    </row>
    <row r="23" spans="1:3">
      <c r="A23" s="139">
        <v>2010</v>
      </c>
      <c r="B23" s="141">
        <v>-4.6697387228884679</v>
      </c>
      <c r="C23" s="141">
        <v>-9.6240999111473542</v>
      </c>
    </row>
    <row r="24" spans="1:3">
      <c r="A24" s="139">
        <v>2011</v>
      </c>
      <c r="B24" s="141">
        <v>-10.334005964574004</v>
      </c>
      <c r="C24" s="141">
        <v>-5.5463455476348003</v>
      </c>
    </row>
    <row r="25" spans="1:3">
      <c r="A25" s="139">
        <v>2012</v>
      </c>
      <c r="B25" s="141">
        <v>-14.074548531549055</v>
      </c>
      <c r="C25" s="141">
        <v>-8.1499846785735031</v>
      </c>
    </row>
    <row r="26" spans="1:3">
      <c r="A26" s="139">
        <v>2013</v>
      </c>
      <c r="B26" s="141">
        <v>-21.302744228541329</v>
      </c>
      <c r="C26" s="141">
        <v>-8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72"/>
  <sheetViews>
    <sheetView showGridLines="0" zoomScaleNormal="100" workbookViewId="0">
      <pane xSplit="1" ySplit="14" topLeftCell="B15" activePane="bottomRight" state="frozen"/>
      <selection activeCell="H15" sqref="H15"/>
      <selection pane="topRight" activeCell="H15" sqref="H15"/>
      <selection pane="bottomLeft" activeCell="H15" sqref="H15"/>
      <selection pane="bottomRight" sqref="A1:B1"/>
    </sheetView>
  </sheetViews>
  <sheetFormatPr defaultColWidth="9.140625" defaultRowHeight="12"/>
  <cols>
    <col min="1" max="1" width="14.28515625" style="104" bestFit="1" customWidth="1"/>
    <col min="2" max="2" width="9.140625" style="105"/>
    <col min="3" max="4" width="17.42578125" style="104" customWidth="1"/>
    <col min="5" max="5" width="9.140625" style="104" customWidth="1"/>
    <col min="6" max="6" width="9.140625" style="143" customWidth="1"/>
    <col min="7" max="7" width="9.140625" style="104"/>
    <col min="8" max="8" width="9.140625" style="142"/>
    <col min="9" max="16384" width="9.140625" style="104"/>
  </cols>
  <sheetData>
    <row r="1" spans="1:17">
      <c r="A1" s="19"/>
      <c r="B1" s="21"/>
      <c r="C1" s="21"/>
      <c r="D1" s="21"/>
      <c r="E1" s="19"/>
      <c r="F1" s="104"/>
      <c r="G1" s="142"/>
      <c r="H1" s="104"/>
    </row>
    <row r="2" spans="1:17">
      <c r="A2" s="21" t="s">
        <v>0</v>
      </c>
      <c r="B2" s="21" t="s">
        <v>386</v>
      </c>
      <c r="C2" s="21"/>
      <c r="D2" s="21"/>
      <c r="E2" s="19"/>
      <c r="F2" s="104"/>
      <c r="G2" s="142"/>
      <c r="H2" s="104"/>
    </row>
    <row r="3" spans="1:17">
      <c r="A3" s="21" t="s">
        <v>34</v>
      </c>
      <c r="B3" s="21" t="s">
        <v>387</v>
      </c>
      <c r="C3" s="21"/>
      <c r="D3" s="21"/>
      <c r="E3" s="19"/>
      <c r="F3" s="104"/>
      <c r="G3" s="142"/>
      <c r="H3" s="104"/>
    </row>
    <row r="4" spans="1:17">
      <c r="A4" s="104" t="s">
        <v>29</v>
      </c>
    </row>
    <row r="5" spans="1:17">
      <c r="A5" s="104" t="s">
        <v>211</v>
      </c>
    </row>
    <row r="6" spans="1:17">
      <c r="A6" s="104" t="s">
        <v>203</v>
      </c>
      <c r="B6" s="105" t="s">
        <v>306</v>
      </c>
      <c r="E6" s="19"/>
      <c r="F6" s="104"/>
      <c r="G6" s="142"/>
      <c r="H6" s="104"/>
    </row>
    <row r="7" spans="1:17">
      <c r="A7" s="104" t="s">
        <v>206</v>
      </c>
      <c r="B7" s="21" t="s">
        <v>307</v>
      </c>
      <c r="C7" s="21"/>
      <c r="D7" s="21"/>
      <c r="E7" s="21"/>
      <c r="F7" s="19"/>
    </row>
    <row r="8" spans="1:17">
      <c r="B8" s="112" t="s">
        <v>264</v>
      </c>
      <c r="C8" s="21"/>
      <c r="D8" s="21"/>
      <c r="E8" s="21"/>
      <c r="F8" s="19"/>
    </row>
    <row r="9" spans="1:17">
      <c r="B9" s="21"/>
      <c r="C9" s="21"/>
      <c r="D9" s="21"/>
      <c r="E9" s="21"/>
      <c r="F9" s="19"/>
    </row>
    <row r="10" spans="1:17">
      <c r="A10" s="21" t="s">
        <v>11</v>
      </c>
      <c r="B10" s="21" t="s">
        <v>12</v>
      </c>
      <c r="C10" s="21"/>
      <c r="D10" s="21" t="s">
        <v>13</v>
      </c>
      <c r="E10" s="19"/>
      <c r="F10" s="104"/>
      <c r="G10" s="142"/>
      <c r="H10" s="104"/>
    </row>
    <row r="11" spans="1:17">
      <c r="A11" s="21"/>
      <c r="B11" s="21" t="s">
        <v>18</v>
      </c>
      <c r="C11" s="21"/>
      <c r="D11" s="21" t="s">
        <v>18</v>
      </c>
      <c r="E11" s="19"/>
      <c r="F11" s="104"/>
      <c r="G11" s="142"/>
      <c r="H11" s="104"/>
    </row>
    <row r="12" spans="1:17">
      <c r="A12" s="21"/>
      <c r="B12" s="21" t="s">
        <v>19</v>
      </c>
      <c r="C12" s="21"/>
      <c r="D12" s="21" t="s">
        <v>19</v>
      </c>
      <c r="E12" s="19"/>
      <c r="F12" s="104"/>
      <c r="G12" s="142"/>
      <c r="H12" s="104"/>
    </row>
    <row r="13" spans="1:17">
      <c r="A13" s="105"/>
      <c r="B13" s="144" t="s">
        <v>197</v>
      </c>
      <c r="C13" s="144" t="s">
        <v>199</v>
      </c>
      <c r="D13" s="144" t="s">
        <v>201</v>
      </c>
      <c r="E13" s="145"/>
      <c r="F13" s="104"/>
      <c r="G13" s="142"/>
      <c r="H13" s="104"/>
    </row>
    <row r="14" spans="1:17" s="146" customFormat="1">
      <c r="A14" s="144"/>
      <c r="B14" s="144" t="s">
        <v>198</v>
      </c>
      <c r="C14" s="144" t="s">
        <v>200</v>
      </c>
      <c r="D14" s="144" t="s">
        <v>202</v>
      </c>
      <c r="E14" s="145" t="s">
        <v>183</v>
      </c>
      <c r="F14" s="145" t="s">
        <v>184</v>
      </c>
      <c r="G14" s="142"/>
    </row>
    <row r="15" spans="1:17">
      <c r="A15" s="121">
        <v>36161</v>
      </c>
      <c r="B15" s="147">
        <v>52.570275931642698</v>
      </c>
      <c r="C15" s="147">
        <v>48.914856284078503</v>
      </c>
      <c r="D15" s="147">
        <v>6.95369917206129</v>
      </c>
      <c r="E15" s="145">
        <v>0</v>
      </c>
      <c r="F15" s="104">
        <v>0</v>
      </c>
      <c r="G15" s="142"/>
      <c r="H15" s="104"/>
      <c r="N15" s="146"/>
      <c r="O15" s="146"/>
      <c r="P15" s="146"/>
      <c r="Q15" s="146"/>
    </row>
    <row r="16" spans="1:17">
      <c r="A16" s="121">
        <v>36526</v>
      </c>
      <c r="B16" s="147">
        <v>52.942604013449397</v>
      </c>
      <c r="C16" s="147">
        <v>49.569149410798303</v>
      </c>
      <c r="D16" s="147">
        <v>6.3725240829585399</v>
      </c>
      <c r="E16" s="145">
        <v>0</v>
      </c>
      <c r="F16" s="104">
        <v>0</v>
      </c>
      <c r="G16" s="142"/>
      <c r="H16" s="104"/>
      <c r="N16" s="146"/>
      <c r="O16" s="146"/>
      <c r="P16" s="146"/>
      <c r="Q16" s="146"/>
    </row>
    <row r="17" spans="1:17">
      <c r="A17" s="121">
        <v>36892</v>
      </c>
      <c r="B17" s="147">
        <v>52.770374761644199</v>
      </c>
      <c r="C17" s="147">
        <v>49.770290281744302</v>
      </c>
      <c r="D17" s="147">
        <v>5.6852234625596196</v>
      </c>
      <c r="E17" s="145">
        <v>0</v>
      </c>
      <c r="F17" s="104">
        <v>0</v>
      </c>
      <c r="G17" s="142"/>
      <c r="H17" s="104"/>
      <c r="N17" s="146"/>
      <c r="O17" s="146"/>
      <c r="P17" s="146"/>
      <c r="Q17" s="146"/>
    </row>
    <row r="18" spans="1:17">
      <c r="A18" s="121">
        <v>37257</v>
      </c>
      <c r="B18" s="147">
        <v>52.942481359926298</v>
      </c>
      <c r="C18" s="147">
        <v>49.865198952866301</v>
      </c>
      <c r="D18" s="147">
        <v>5.81185218398576</v>
      </c>
      <c r="E18" s="145">
        <v>0</v>
      </c>
      <c r="F18" s="104">
        <v>0</v>
      </c>
      <c r="G18" s="142"/>
      <c r="H18" s="104"/>
      <c r="N18" s="146"/>
      <c r="O18" s="146"/>
      <c r="P18" s="146"/>
      <c r="Q18" s="146"/>
    </row>
    <row r="19" spans="1:17">
      <c r="A19" s="121">
        <v>37622</v>
      </c>
      <c r="B19" s="147">
        <v>53.798934792768002</v>
      </c>
      <c r="C19" s="147">
        <v>50.641761676079497</v>
      </c>
      <c r="D19" s="147">
        <v>5.8690403800290003</v>
      </c>
      <c r="E19" s="145">
        <v>0</v>
      </c>
      <c r="F19" s="104">
        <v>0</v>
      </c>
      <c r="G19" s="142"/>
      <c r="H19" s="104"/>
      <c r="N19" s="146"/>
      <c r="O19" s="146"/>
      <c r="P19" s="146"/>
      <c r="Q19" s="146"/>
    </row>
    <row r="20" spans="1:17">
      <c r="A20" s="121">
        <v>37987</v>
      </c>
      <c r="B20" s="147">
        <v>53.791871810782901</v>
      </c>
      <c r="C20" s="147">
        <v>50.515660058757398</v>
      </c>
      <c r="D20" s="147">
        <v>6.0903667331782998</v>
      </c>
      <c r="E20" s="145">
        <v>0</v>
      </c>
      <c r="F20" s="104">
        <v>0</v>
      </c>
      <c r="G20" s="142"/>
      <c r="H20" s="104"/>
      <c r="N20" s="146"/>
      <c r="O20" s="146"/>
      <c r="P20" s="146"/>
      <c r="Q20" s="146"/>
    </row>
    <row r="21" spans="1:17">
      <c r="A21" s="121">
        <v>38353</v>
      </c>
      <c r="B21" s="147">
        <v>54.456253367359601</v>
      </c>
      <c r="C21" s="147">
        <v>50.521358483306003</v>
      </c>
      <c r="D21" s="147">
        <v>7.2251202551309603</v>
      </c>
      <c r="E21" s="145">
        <v>0</v>
      </c>
      <c r="F21" s="104">
        <v>0</v>
      </c>
      <c r="G21" s="142"/>
      <c r="H21" s="104"/>
      <c r="N21" s="146"/>
      <c r="O21" s="146"/>
      <c r="P21" s="146"/>
      <c r="Q21" s="146"/>
    </row>
    <row r="22" spans="1:17">
      <c r="A22" s="121">
        <v>38718</v>
      </c>
      <c r="B22" s="147">
        <v>54.998636005979698</v>
      </c>
      <c r="C22" s="147">
        <v>50.895914487505003</v>
      </c>
      <c r="D22" s="147">
        <v>7.4593402340909103</v>
      </c>
      <c r="E22" s="145">
        <v>0</v>
      </c>
      <c r="F22" s="104">
        <v>0</v>
      </c>
      <c r="G22" s="142"/>
      <c r="H22" s="104"/>
      <c r="N22" s="146"/>
      <c r="O22" s="146"/>
      <c r="P22" s="146"/>
      <c r="Q22" s="146"/>
    </row>
    <row r="23" spans="1:17">
      <c r="A23" s="121">
        <v>39083</v>
      </c>
      <c r="B23" s="147">
        <v>54.9037474036909</v>
      </c>
      <c r="C23" s="147">
        <v>50.860662821503098</v>
      </c>
      <c r="D23" s="147">
        <v>7.3642364271591401</v>
      </c>
      <c r="E23" s="145">
        <v>0</v>
      </c>
      <c r="F23" s="104">
        <v>0</v>
      </c>
      <c r="G23" s="142"/>
      <c r="H23" s="104"/>
      <c r="N23" s="146"/>
      <c r="O23" s="146"/>
      <c r="P23" s="146"/>
      <c r="Q23" s="146"/>
    </row>
    <row r="24" spans="1:17">
      <c r="A24" s="121">
        <v>39448</v>
      </c>
      <c r="B24" s="147">
        <v>54.586090210444603</v>
      </c>
      <c r="C24" s="147">
        <v>50.315267632894603</v>
      </c>
      <c r="D24" s="147">
        <v>7.8235423764987102</v>
      </c>
      <c r="E24" s="145">
        <v>0</v>
      </c>
      <c r="F24" s="104">
        <v>0</v>
      </c>
      <c r="G24" s="142"/>
      <c r="H24" s="104"/>
      <c r="N24" s="146"/>
      <c r="O24" s="146"/>
      <c r="P24" s="146"/>
      <c r="Q24" s="146"/>
    </row>
    <row r="25" spans="1:17">
      <c r="A25" s="121">
        <v>39814</v>
      </c>
      <c r="B25" s="147">
        <v>54.652675861807801</v>
      </c>
      <c r="C25" s="147">
        <v>49.180477673007502</v>
      </c>
      <c r="D25" s="147">
        <v>10.011159728592</v>
      </c>
      <c r="E25" s="145">
        <v>0</v>
      </c>
      <c r="F25" s="104">
        <v>0</v>
      </c>
      <c r="G25" s="142"/>
      <c r="H25" s="104"/>
      <c r="N25" s="146"/>
      <c r="O25" s="146"/>
      <c r="P25" s="146"/>
      <c r="Q25" s="146"/>
    </row>
    <row r="26" spans="1:17">
      <c r="A26" s="121">
        <v>40179</v>
      </c>
      <c r="B26" s="147">
        <v>55.370838123247502</v>
      </c>
      <c r="C26" s="147">
        <v>49.193267839852702</v>
      </c>
      <c r="D26" s="147">
        <v>11.157122787939199</v>
      </c>
      <c r="E26" s="145">
        <v>0</v>
      </c>
      <c r="F26" s="104">
        <v>0</v>
      </c>
      <c r="G26" s="142"/>
      <c r="H26" s="104"/>
      <c r="N26" s="146"/>
      <c r="O26" s="146"/>
      <c r="P26" s="146"/>
      <c r="Q26" s="146"/>
    </row>
    <row r="27" spans="1:17">
      <c r="A27" s="121">
        <v>40544</v>
      </c>
      <c r="B27" s="147">
        <v>55.760119839086499</v>
      </c>
      <c r="C27" s="147">
        <v>49.663893034970499</v>
      </c>
      <c r="D27" s="147">
        <v>10.9337350724386</v>
      </c>
      <c r="E27" s="145">
        <v>0</v>
      </c>
      <c r="F27" s="104">
        <v>0</v>
      </c>
      <c r="G27" s="142"/>
      <c r="H27" s="104"/>
      <c r="N27" s="146"/>
      <c r="O27" s="146"/>
      <c r="P27" s="146"/>
      <c r="Q27" s="146"/>
    </row>
    <row r="28" spans="1:17">
      <c r="A28" s="121">
        <v>40909</v>
      </c>
      <c r="B28" s="147">
        <v>56.818630507402197</v>
      </c>
      <c r="C28" s="147">
        <v>50.6120762610037</v>
      </c>
      <c r="D28" s="147">
        <v>10.9247737760652</v>
      </c>
      <c r="E28" s="145">
        <v>0</v>
      </c>
      <c r="F28" s="104">
        <v>0</v>
      </c>
      <c r="G28" s="142"/>
      <c r="H28" s="104"/>
      <c r="N28" s="146"/>
      <c r="O28" s="146"/>
      <c r="P28" s="146"/>
      <c r="Q28" s="146"/>
    </row>
    <row r="29" spans="1:17">
      <c r="A29" s="121">
        <v>41275</v>
      </c>
      <c r="B29" s="147">
        <v>57.407164075273897</v>
      </c>
      <c r="C29" s="147">
        <v>51.535119324275897</v>
      </c>
      <c r="D29" s="147">
        <v>10.2338499233718</v>
      </c>
      <c r="E29" s="145">
        <v>0</v>
      </c>
      <c r="F29" s="104">
        <v>0</v>
      </c>
      <c r="G29" s="142"/>
      <c r="H29" s="104"/>
      <c r="N29" s="146"/>
      <c r="O29" s="146"/>
      <c r="P29" s="146"/>
      <c r="Q29" s="146"/>
    </row>
    <row r="30" spans="1:17">
      <c r="A30" s="121">
        <v>41640</v>
      </c>
      <c r="B30" s="147">
        <v>58.6305483624934</v>
      </c>
      <c r="C30" s="147">
        <v>53.522995516639298</v>
      </c>
      <c r="D30" s="147">
        <v>8.7114237245364095</v>
      </c>
      <c r="E30" s="145">
        <v>100</v>
      </c>
      <c r="F30" s="104">
        <v>100</v>
      </c>
      <c r="G30" s="142"/>
      <c r="H30" s="104"/>
      <c r="N30" s="146"/>
      <c r="O30" s="146"/>
      <c r="P30" s="146"/>
      <c r="Q30" s="146"/>
    </row>
    <row r="31" spans="1:17">
      <c r="A31" s="121">
        <v>42005</v>
      </c>
      <c r="B31" s="147">
        <v>58.784098648701402</v>
      </c>
      <c r="C31" s="147">
        <v>54.167982164411796</v>
      </c>
      <c r="D31" s="147">
        <v>7.85242081879663</v>
      </c>
      <c r="E31" s="145">
        <v>0</v>
      </c>
      <c r="F31" s="104">
        <v>0</v>
      </c>
      <c r="G31" s="142"/>
      <c r="H31" s="104"/>
      <c r="N31" s="146"/>
      <c r="O31" s="146"/>
      <c r="P31" s="146"/>
      <c r="Q31" s="146"/>
    </row>
    <row r="32" spans="1:17">
      <c r="E32" s="145"/>
      <c r="F32" s="104"/>
      <c r="G32" s="142"/>
      <c r="H32" s="104"/>
      <c r="N32" s="146"/>
      <c r="O32" s="146"/>
      <c r="P32" s="146"/>
      <c r="Q32" s="146"/>
    </row>
    <row r="33" spans="1:17">
      <c r="E33" s="145"/>
      <c r="F33" s="104"/>
      <c r="G33" s="142"/>
      <c r="H33" s="104"/>
      <c r="N33" s="146"/>
      <c r="O33" s="146"/>
      <c r="P33" s="146"/>
      <c r="Q33" s="146"/>
    </row>
    <row r="34" spans="1:17">
      <c r="E34" s="145"/>
      <c r="F34" s="104"/>
      <c r="G34" s="142"/>
      <c r="H34" s="104"/>
      <c r="N34" s="146"/>
      <c r="O34" s="146"/>
      <c r="P34" s="146"/>
      <c r="Q34" s="146"/>
    </row>
    <row r="35" spans="1:17">
      <c r="E35" s="145"/>
      <c r="F35" s="104"/>
      <c r="G35" s="142"/>
      <c r="H35" s="104"/>
      <c r="N35" s="146"/>
      <c r="O35" s="146"/>
      <c r="P35" s="146"/>
      <c r="Q35" s="146"/>
    </row>
    <row r="36" spans="1:17">
      <c r="A36" s="121"/>
      <c r="B36" s="146"/>
      <c r="C36" s="146"/>
      <c r="D36" s="146"/>
      <c r="E36" s="145"/>
      <c r="F36" s="104"/>
      <c r="G36" s="142"/>
      <c r="H36" s="104"/>
      <c r="N36" s="146"/>
      <c r="O36" s="146"/>
      <c r="P36" s="146"/>
      <c r="Q36" s="146"/>
    </row>
    <row r="37" spans="1:17">
      <c r="A37" s="121"/>
      <c r="B37" s="146"/>
      <c r="C37" s="146"/>
      <c r="D37" s="146"/>
      <c r="E37" s="145"/>
      <c r="F37" s="104"/>
      <c r="G37" s="142"/>
      <c r="H37" s="104"/>
      <c r="N37" s="146"/>
      <c r="O37" s="146"/>
      <c r="P37" s="146"/>
      <c r="Q37" s="146"/>
    </row>
    <row r="38" spans="1:17">
      <c r="A38" s="121"/>
      <c r="B38" s="146"/>
      <c r="C38" s="146"/>
      <c r="D38" s="146"/>
      <c r="E38" s="145"/>
      <c r="F38" s="104"/>
      <c r="G38" s="142"/>
      <c r="H38" s="104"/>
      <c r="N38" s="146"/>
      <c r="O38" s="146"/>
      <c r="P38" s="146"/>
      <c r="Q38" s="146"/>
    </row>
    <row r="39" spans="1:17">
      <c r="A39" s="121"/>
      <c r="B39" s="146"/>
      <c r="C39" s="146"/>
      <c r="D39" s="146"/>
      <c r="E39" s="145"/>
      <c r="F39" s="104"/>
      <c r="G39" s="142"/>
      <c r="H39" s="104"/>
      <c r="N39" s="146"/>
      <c r="O39" s="146"/>
      <c r="P39" s="146"/>
      <c r="Q39" s="146"/>
    </row>
    <row r="40" spans="1:17">
      <c r="A40" s="121"/>
      <c r="B40" s="146"/>
      <c r="C40" s="146"/>
      <c r="D40" s="146"/>
      <c r="E40" s="145"/>
      <c r="F40" s="104"/>
      <c r="G40" s="142"/>
      <c r="H40" s="104"/>
      <c r="N40" s="146"/>
      <c r="O40" s="146"/>
      <c r="P40" s="146"/>
      <c r="Q40" s="146"/>
    </row>
    <row r="41" spans="1:17">
      <c r="A41" s="121"/>
      <c r="B41" s="146"/>
      <c r="C41" s="146"/>
      <c r="D41" s="146"/>
      <c r="E41" s="145"/>
      <c r="F41" s="104"/>
      <c r="G41" s="142"/>
      <c r="H41" s="104"/>
      <c r="N41" s="146"/>
      <c r="O41" s="146"/>
      <c r="P41" s="146"/>
      <c r="Q41" s="146"/>
    </row>
    <row r="42" spans="1:17">
      <c r="A42" s="121"/>
      <c r="B42" s="146"/>
      <c r="C42" s="146"/>
      <c r="D42" s="146"/>
      <c r="E42" s="145"/>
      <c r="F42" s="104"/>
      <c r="G42" s="142"/>
      <c r="H42" s="104"/>
      <c r="N42" s="146"/>
      <c r="O42" s="146"/>
      <c r="P42" s="146"/>
      <c r="Q42" s="146"/>
    </row>
    <row r="43" spans="1:17">
      <c r="A43" s="121"/>
      <c r="B43" s="146"/>
      <c r="C43" s="146"/>
      <c r="D43" s="146"/>
      <c r="E43" s="145"/>
      <c r="F43" s="104"/>
      <c r="H43" s="104"/>
      <c r="N43" s="146"/>
      <c r="O43" s="146"/>
      <c r="P43" s="146"/>
      <c r="Q43" s="146"/>
    </row>
    <row r="44" spans="1:17">
      <c r="A44" s="121"/>
      <c r="B44" s="146"/>
      <c r="C44" s="146"/>
      <c r="D44" s="146"/>
      <c r="E44" s="145"/>
      <c r="F44" s="104"/>
      <c r="H44" s="104"/>
      <c r="N44" s="146"/>
      <c r="O44" s="146"/>
      <c r="P44" s="146"/>
      <c r="Q44" s="146"/>
    </row>
    <row r="45" spans="1:17">
      <c r="A45" s="121"/>
      <c r="B45" s="146"/>
      <c r="C45" s="146"/>
      <c r="D45" s="146"/>
      <c r="E45" s="145"/>
      <c r="F45" s="104"/>
      <c r="H45" s="104"/>
      <c r="N45" s="146"/>
      <c r="O45" s="146"/>
      <c r="P45" s="146"/>
      <c r="Q45" s="146"/>
    </row>
    <row r="46" spans="1:17">
      <c r="A46" s="121"/>
      <c r="B46" s="146"/>
      <c r="C46" s="146"/>
      <c r="D46" s="146"/>
      <c r="E46" s="145"/>
      <c r="F46" s="104"/>
      <c r="H46" s="104"/>
      <c r="N46" s="146"/>
      <c r="O46" s="146"/>
      <c r="P46" s="146"/>
      <c r="Q46" s="146"/>
    </row>
    <row r="47" spans="1:17">
      <c r="A47" s="121"/>
      <c r="B47" s="146"/>
      <c r="C47" s="146"/>
      <c r="D47" s="146"/>
      <c r="E47" s="145"/>
      <c r="F47" s="104"/>
      <c r="H47" s="104"/>
      <c r="N47" s="146"/>
      <c r="O47" s="146"/>
      <c r="P47" s="146"/>
      <c r="Q47" s="146"/>
    </row>
    <row r="48" spans="1:17">
      <c r="A48" s="121"/>
      <c r="B48" s="146"/>
      <c r="C48" s="146"/>
      <c r="D48" s="146"/>
      <c r="E48" s="145"/>
      <c r="F48" s="104"/>
      <c r="H48" s="104"/>
      <c r="N48" s="146"/>
      <c r="O48" s="146"/>
      <c r="P48" s="146"/>
      <c r="Q48" s="146"/>
    </row>
    <row r="49" spans="1:17">
      <c r="A49" s="121"/>
      <c r="B49" s="146"/>
      <c r="C49" s="146"/>
      <c r="D49" s="146"/>
      <c r="E49" s="145"/>
      <c r="F49" s="104"/>
      <c r="H49" s="104"/>
      <c r="N49" s="146"/>
      <c r="O49" s="146"/>
      <c r="P49" s="146"/>
      <c r="Q49" s="146"/>
    </row>
    <row r="50" spans="1:17">
      <c r="A50" s="121"/>
      <c r="B50" s="146"/>
      <c r="C50" s="146"/>
      <c r="D50" s="146"/>
      <c r="E50" s="145"/>
      <c r="F50" s="104"/>
      <c r="H50" s="104"/>
      <c r="N50" s="146"/>
      <c r="O50" s="146"/>
      <c r="P50" s="146"/>
      <c r="Q50" s="146"/>
    </row>
    <row r="51" spans="1:17">
      <c r="A51" s="121"/>
      <c r="B51" s="146"/>
      <c r="C51" s="146"/>
      <c r="D51" s="146"/>
      <c r="E51" s="145"/>
      <c r="F51" s="104"/>
      <c r="H51" s="104"/>
      <c r="N51" s="146"/>
      <c r="O51" s="146"/>
      <c r="P51" s="146"/>
      <c r="Q51" s="146"/>
    </row>
    <row r="52" spans="1:17">
      <c r="A52" s="121"/>
      <c r="B52" s="146"/>
      <c r="C52" s="146"/>
      <c r="D52" s="146"/>
      <c r="E52" s="145"/>
      <c r="F52" s="104"/>
      <c r="H52" s="104"/>
      <c r="N52" s="146"/>
      <c r="O52" s="146"/>
      <c r="P52" s="146"/>
      <c r="Q52" s="146"/>
    </row>
    <row r="53" spans="1:17">
      <c r="A53" s="121"/>
      <c r="B53" s="146"/>
      <c r="C53" s="146"/>
      <c r="D53" s="146"/>
      <c r="E53" s="145"/>
      <c r="F53" s="104"/>
      <c r="H53" s="104"/>
      <c r="N53" s="146"/>
      <c r="O53" s="146"/>
      <c r="P53" s="146"/>
      <c r="Q53" s="146"/>
    </row>
    <row r="54" spans="1:17">
      <c r="A54" s="121"/>
      <c r="B54" s="146"/>
      <c r="C54" s="146"/>
      <c r="D54" s="146"/>
      <c r="E54" s="145"/>
      <c r="F54" s="104"/>
      <c r="H54" s="104"/>
      <c r="N54" s="146"/>
      <c r="O54" s="146"/>
      <c r="P54" s="146"/>
      <c r="Q54" s="146"/>
    </row>
    <row r="55" spans="1:17">
      <c r="A55" s="121"/>
      <c r="B55" s="146"/>
      <c r="C55" s="146"/>
      <c r="D55" s="146"/>
      <c r="E55" s="145"/>
      <c r="F55" s="104"/>
      <c r="H55" s="104"/>
      <c r="N55" s="146"/>
      <c r="O55" s="146"/>
      <c r="P55" s="146"/>
      <c r="Q55" s="146"/>
    </row>
    <row r="56" spans="1:17">
      <c r="A56" s="121"/>
      <c r="B56" s="146"/>
      <c r="C56" s="146"/>
      <c r="D56" s="146"/>
      <c r="E56" s="145"/>
      <c r="F56" s="104"/>
      <c r="H56" s="104"/>
      <c r="N56" s="146"/>
      <c r="O56" s="146"/>
      <c r="P56" s="146"/>
      <c r="Q56" s="146"/>
    </row>
    <row r="57" spans="1:17">
      <c r="A57" s="121"/>
      <c r="B57" s="146"/>
      <c r="C57" s="146"/>
      <c r="D57" s="146"/>
      <c r="E57" s="145"/>
      <c r="F57" s="104"/>
      <c r="H57" s="104"/>
      <c r="N57" s="146"/>
      <c r="O57" s="146"/>
      <c r="P57" s="146"/>
      <c r="Q57" s="146"/>
    </row>
    <row r="58" spans="1:17">
      <c r="A58" s="121"/>
      <c r="B58" s="146"/>
      <c r="C58" s="146"/>
      <c r="D58" s="146"/>
      <c r="E58" s="145"/>
      <c r="F58" s="104"/>
      <c r="H58" s="104"/>
      <c r="N58" s="146"/>
      <c r="O58" s="146"/>
      <c r="P58" s="146"/>
      <c r="Q58" s="146"/>
    </row>
    <row r="59" spans="1:17">
      <c r="A59" s="121"/>
      <c r="B59" s="146"/>
      <c r="C59" s="146"/>
      <c r="D59" s="146"/>
      <c r="E59" s="145"/>
      <c r="F59" s="104"/>
      <c r="N59" s="146"/>
      <c r="O59" s="146"/>
      <c r="P59" s="146"/>
      <c r="Q59" s="146"/>
    </row>
    <row r="60" spans="1:17">
      <c r="A60" s="121"/>
      <c r="B60" s="146"/>
      <c r="C60" s="146"/>
      <c r="D60" s="146"/>
      <c r="E60" s="145"/>
      <c r="F60" s="104"/>
      <c r="N60" s="146"/>
      <c r="O60" s="146"/>
      <c r="P60" s="146"/>
      <c r="Q60" s="146"/>
    </row>
    <row r="61" spans="1:17">
      <c r="A61" s="121"/>
      <c r="B61" s="146"/>
      <c r="C61" s="146"/>
      <c r="D61" s="146"/>
      <c r="E61" s="145"/>
      <c r="F61" s="104"/>
      <c r="N61" s="146"/>
      <c r="O61" s="146"/>
      <c r="P61" s="146"/>
      <c r="Q61" s="146"/>
    </row>
    <row r="62" spans="1:17">
      <c r="A62" s="121"/>
      <c r="B62" s="146"/>
      <c r="C62" s="146"/>
      <c r="D62" s="146"/>
      <c r="E62" s="145"/>
      <c r="F62" s="104"/>
      <c r="N62" s="146"/>
      <c r="O62" s="146"/>
      <c r="P62" s="146"/>
      <c r="Q62" s="146"/>
    </row>
    <row r="63" spans="1:17">
      <c r="A63" s="121"/>
      <c r="B63" s="146"/>
      <c r="C63" s="146"/>
      <c r="D63" s="146"/>
      <c r="E63" s="145"/>
      <c r="F63" s="104"/>
      <c r="N63" s="146"/>
      <c r="O63" s="146"/>
      <c r="P63" s="146"/>
      <c r="Q63" s="146"/>
    </row>
    <row r="64" spans="1:17">
      <c r="A64" s="121"/>
      <c r="B64" s="146"/>
      <c r="C64" s="146"/>
      <c r="D64" s="146"/>
      <c r="E64" s="145"/>
      <c r="F64" s="104"/>
      <c r="N64" s="146"/>
      <c r="O64" s="146"/>
      <c r="P64" s="146"/>
      <c r="Q64" s="146"/>
    </row>
    <row r="65" spans="1:17">
      <c r="A65" s="121"/>
      <c r="B65" s="146"/>
      <c r="C65" s="146"/>
      <c r="D65" s="146"/>
      <c r="E65" s="145"/>
      <c r="F65" s="104"/>
      <c r="N65" s="146"/>
      <c r="O65" s="146"/>
      <c r="P65" s="146"/>
      <c r="Q65" s="146"/>
    </row>
    <row r="66" spans="1:17">
      <c r="A66" s="121"/>
      <c r="B66" s="146"/>
      <c r="C66" s="146"/>
      <c r="D66" s="146"/>
      <c r="E66" s="145"/>
      <c r="F66" s="104"/>
      <c r="N66" s="146"/>
      <c r="O66" s="146"/>
      <c r="P66" s="146"/>
      <c r="Q66" s="146"/>
    </row>
    <row r="67" spans="1:17">
      <c r="A67" s="121"/>
      <c r="B67" s="146"/>
      <c r="C67" s="146"/>
      <c r="D67" s="146"/>
      <c r="E67" s="145"/>
      <c r="F67" s="104"/>
      <c r="N67" s="146"/>
      <c r="O67" s="146"/>
      <c r="P67" s="146"/>
      <c r="Q67" s="146"/>
    </row>
    <row r="68" spans="1:17">
      <c r="A68" s="121"/>
      <c r="B68" s="146"/>
      <c r="C68" s="146"/>
      <c r="D68" s="146"/>
      <c r="E68" s="145"/>
      <c r="F68" s="104"/>
      <c r="N68" s="146"/>
      <c r="O68" s="146"/>
      <c r="P68" s="146"/>
      <c r="Q68" s="146"/>
    </row>
    <row r="69" spans="1:17">
      <c r="A69" s="121"/>
      <c r="B69" s="146"/>
      <c r="C69" s="146"/>
      <c r="D69" s="146"/>
      <c r="E69" s="145"/>
      <c r="F69" s="104"/>
      <c r="N69" s="146"/>
      <c r="O69" s="146"/>
      <c r="P69" s="146"/>
      <c r="Q69" s="146"/>
    </row>
    <row r="70" spans="1:17">
      <c r="A70" s="121"/>
      <c r="B70" s="146"/>
      <c r="C70" s="146"/>
      <c r="D70" s="146"/>
      <c r="E70" s="145"/>
      <c r="F70" s="104"/>
      <c r="N70" s="146"/>
      <c r="O70" s="146"/>
      <c r="P70" s="146"/>
      <c r="Q70" s="146"/>
    </row>
    <row r="71" spans="1:17">
      <c r="A71" s="121"/>
    </row>
    <row r="72" spans="1:17">
      <c r="A72" s="121"/>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68"/>
  <sheetViews>
    <sheetView showGridLines="0" zoomScaleNormal="100" workbookViewId="0">
      <pane xSplit="1" ySplit="12" topLeftCell="B13" activePane="bottomRight" state="frozen"/>
      <selection activeCell="H15" sqref="H15"/>
      <selection pane="topRight" activeCell="H15" sqref="H15"/>
      <selection pane="bottomLeft" activeCell="H15" sqref="H15"/>
      <selection pane="bottomRight" sqref="A1:B1"/>
    </sheetView>
  </sheetViews>
  <sheetFormatPr defaultColWidth="9.140625" defaultRowHeight="12"/>
  <cols>
    <col min="1" max="1" width="14.28515625" style="104" bestFit="1" customWidth="1"/>
    <col min="2" max="2" width="9.140625" style="105"/>
    <col min="3" max="4" width="17.42578125" style="104" customWidth="1"/>
    <col min="5" max="5" width="9.140625" style="104" customWidth="1"/>
    <col min="6" max="6" width="9.140625" style="143" customWidth="1"/>
    <col min="7" max="7" width="9.140625" style="104"/>
    <col min="8" max="8" width="9.140625" style="142"/>
    <col min="9" max="16384" width="9.140625" style="104"/>
  </cols>
  <sheetData>
    <row r="1" spans="1:17">
      <c r="A1" s="19"/>
      <c r="B1" s="21"/>
      <c r="C1" s="21"/>
      <c r="D1" s="21"/>
      <c r="E1" s="19"/>
      <c r="F1" s="104"/>
      <c r="G1" s="142"/>
      <c r="H1" s="104"/>
    </row>
    <row r="2" spans="1:17">
      <c r="A2" s="21" t="s">
        <v>0</v>
      </c>
      <c r="B2" s="21" t="s">
        <v>388</v>
      </c>
      <c r="C2" s="21"/>
      <c r="D2" s="21"/>
      <c r="E2" s="19"/>
      <c r="F2" s="104"/>
      <c r="G2" s="142"/>
      <c r="H2" s="104"/>
    </row>
    <row r="3" spans="1:17">
      <c r="A3" s="21" t="s">
        <v>34</v>
      </c>
      <c r="B3" s="21" t="s">
        <v>389</v>
      </c>
      <c r="C3" s="21"/>
      <c r="D3" s="21"/>
      <c r="E3" s="19"/>
      <c r="F3" s="104"/>
      <c r="G3" s="142"/>
      <c r="H3" s="104"/>
    </row>
    <row r="4" spans="1:17">
      <c r="A4" s="125" t="s">
        <v>29</v>
      </c>
      <c r="B4" s="21" t="s">
        <v>309</v>
      </c>
      <c r="C4" s="21"/>
      <c r="D4" s="21"/>
      <c r="E4" s="19"/>
      <c r="F4" s="104"/>
      <c r="G4" s="142"/>
      <c r="H4" s="104"/>
    </row>
    <row r="5" spans="1:17">
      <c r="A5" s="115" t="s">
        <v>211</v>
      </c>
      <c r="B5" s="105" t="s">
        <v>308</v>
      </c>
      <c r="C5" s="21"/>
      <c r="D5" s="21"/>
      <c r="E5" s="19"/>
      <c r="F5" s="104"/>
      <c r="G5" s="142"/>
      <c r="H5" s="104"/>
    </row>
    <row r="6" spans="1:17">
      <c r="A6" s="104" t="s">
        <v>203</v>
      </c>
      <c r="B6" s="105" t="s">
        <v>284</v>
      </c>
      <c r="C6" s="21"/>
      <c r="D6" s="21"/>
      <c r="E6" s="19"/>
      <c r="F6" s="104"/>
      <c r="G6" s="142"/>
      <c r="H6" s="104"/>
    </row>
    <row r="7" spans="1:17">
      <c r="A7" s="104" t="s">
        <v>206</v>
      </c>
      <c r="B7" s="105" t="s">
        <v>285</v>
      </c>
      <c r="C7" s="21"/>
      <c r="D7" s="21"/>
      <c r="E7" s="19"/>
      <c r="F7" s="104"/>
      <c r="G7" s="142"/>
      <c r="H7" s="104"/>
    </row>
    <row r="8" spans="1:17">
      <c r="B8" s="112" t="s">
        <v>264</v>
      </c>
      <c r="C8" s="21"/>
      <c r="D8" s="21"/>
      <c r="E8" s="19"/>
      <c r="F8" s="104"/>
      <c r="G8" s="142"/>
      <c r="H8" s="104"/>
    </row>
    <row r="9" spans="1:17">
      <c r="B9" s="21"/>
      <c r="C9" s="21"/>
      <c r="D9" s="21"/>
      <c r="E9" s="19"/>
      <c r="F9" s="104"/>
      <c r="G9" s="142"/>
      <c r="H9" s="104"/>
    </row>
    <row r="10" spans="1:17">
      <c r="A10" s="21" t="s">
        <v>11</v>
      </c>
      <c r="B10" s="21" t="s">
        <v>12</v>
      </c>
      <c r="C10" s="21"/>
      <c r="D10" s="21" t="s">
        <v>13</v>
      </c>
      <c r="E10" s="21"/>
      <c r="F10" s="19"/>
    </row>
    <row r="11" spans="1:17">
      <c r="A11" s="105"/>
      <c r="B11" s="148" t="s">
        <v>114</v>
      </c>
      <c r="C11" s="148" t="s">
        <v>115</v>
      </c>
      <c r="D11" s="144"/>
      <c r="E11" s="145"/>
      <c r="F11" s="104"/>
      <c r="G11" s="142"/>
      <c r="H11" s="104"/>
    </row>
    <row r="12" spans="1:17" s="146" customFormat="1">
      <c r="A12" s="144"/>
      <c r="B12" s="148" t="s">
        <v>113</v>
      </c>
      <c r="C12" s="148" t="s">
        <v>283</v>
      </c>
      <c r="D12" s="144"/>
      <c r="E12" s="145"/>
      <c r="F12" s="145"/>
      <c r="G12" s="142"/>
    </row>
    <row r="13" spans="1:17">
      <c r="A13" s="121">
        <v>37257</v>
      </c>
      <c r="B13" s="147">
        <v>4.6709887187667398</v>
      </c>
      <c r="C13" s="145">
        <v>5.2823297191477696</v>
      </c>
      <c r="D13" s="147"/>
      <c r="E13" s="145"/>
      <c r="F13" s="104"/>
      <c r="G13" s="142"/>
      <c r="H13" s="104"/>
      <c r="N13" s="146"/>
      <c r="O13" s="146"/>
      <c r="P13" s="146"/>
      <c r="Q13" s="146"/>
    </row>
    <row r="14" spans="1:17">
      <c r="A14" s="121">
        <v>37622</v>
      </c>
      <c r="B14" s="147">
        <v>5.5726852487180096</v>
      </c>
      <c r="C14" s="145">
        <v>4.1743815540832703</v>
      </c>
      <c r="D14" s="147"/>
      <c r="E14" s="145"/>
      <c r="F14" s="104"/>
      <c r="G14" s="142"/>
      <c r="H14" s="104"/>
      <c r="N14" s="146"/>
      <c r="O14" s="146"/>
      <c r="P14" s="146"/>
      <c r="Q14" s="146"/>
    </row>
    <row r="15" spans="1:17">
      <c r="A15" s="121">
        <v>37987</v>
      </c>
      <c r="B15" s="147">
        <v>7.04513982494929</v>
      </c>
      <c r="C15" s="145">
        <v>5.5626852194957799</v>
      </c>
      <c r="D15" s="147"/>
      <c r="E15" s="145"/>
      <c r="F15" s="104"/>
      <c r="G15" s="142"/>
      <c r="H15" s="104"/>
      <c r="N15" s="146"/>
      <c r="O15" s="146"/>
      <c r="P15" s="146"/>
      <c r="Q15" s="146"/>
    </row>
    <row r="16" spans="1:17">
      <c r="A16" s="121">
        <v>38353</v>
      </c>
      <c r="B16" s="147">
        <v>3.2878325074606498</v>
      </c>
      <c r="C16" s="145">
        <v>4.9790246017366</v>
      </c>
      <c r="D16" s="147"/>
      <c r="E16" s="145"/>
      <c r="F16" s="104"/>
      <c r="G16" s="142"/>
      <c r="H16" s="104"/>
      <c r="N16" s="146"/>
      <c r="O16" s="146"/>
      <c r="P16" s="146"/>
      <c r="Q16" s="146"/>
    </row>
    <row r="17" spans="1:17">
      <c r="A17" s="121">
        <v>38718</v>
      </c>
      <c r="B17" s="104">
        <v>4.9370400835796397</v>
      </c>
      <c r="C17" s="145">
        <v>5.3128138464809904</v>
      </c>
      <c r="E17" s="145"/>
      <c r="F17" s="104"/>
      <c r="G17" s="142"/>
      <c r="H17" s="104"/>
      <c r="N17" s="146"/>
      <c r="O17" s="146"/>
      <c r="P17" s="146"/>
      <c r="Q17" s="146"/>
    </row>
    <row r="18" spans="1:17">
      <c r="A18" s="121">
        <v>39083</v>
      </c>
      <c r="B18" s="146">
        <v>0.481323295758673</v>
      </c>
      <c r="C18" s="145">
        <v>3.38583669278569</v>
      </c>
      <c r="D18" s="146"/>
      <c r="E18" s="145"/>
      <c r="F18" s="104"/>
      <c r="G18" s="142"/>
      <c r="H18" s="104"/>
      <c r="N18" s="146"/>
      <c r="O18" s="146"/>
      <c r="P18" s="146"/>
      <c r="Q18" s="146"/>
    </row>
    <row r="19" spans="1:17">
      <c r="A19" s="121">
        <v>39448</v>
      </c>
      <c r="B19" s="146">
        <v>2.20577053382193</v>
      </c>
      <c r="C19" s="145">
        <v>3.3895305987053899</v>
      </c>
      <c r="D19" s="146"/>
      <c r="E19" s="145"/>
      <c r="F19" s="104"/>
      <c r="G19" s="142"/>
      <c r="H19" s="104"/>
      <c r="N19" s="146"/>
      <c r="O19" s="146"/>
      <c r="P19" s="146"/>
      <c r="Q19" s="146"/>
    </row>
    <row r="20" spans="1:17">
      <c r="A20" s="121">
        <v>39814</v>
      </c>
      <c r="B20" s="146">
        <v>-4.5222427364595301</v>
      </c>
      <c r="C20" s="145">
        <v>0.503308653468859</v>
      </c>
      <c r="D20" s="146"/>
      <c r="E20" s="145"/>
      <c r="F20" s="104"/>
      <c r="G20" s="142"/>
      <c r="H20" s="104"/>
      <c r="N20" s="146"/>
      <c r="O20" s="146"/>
      <c r="P20" s="146"/>
      <c r="Q20" s="146"/>
    </row>
    <row r="21" spans="1:17">
      <c r="A21" s="121">
        <v>40179</v>
      </c>
      <c r="B21" s="146">
        <v>2.46840871480507</v>
      </c>
      <c r="C21" s="145">
        <v>5.2052845767258597E-2</v>
      </c>
      <c r="D21" s="146"/>
      <c r="E21" s="145"/>
      <c r="F21" s="104"/>
      <c r="G21" s="142"/>
      <c r="H21" s="104"/>
      <c r="N21" s="146"/>
      <c r="O21" s="146"/>
      <c r="P21" s="146"/>
      <c r="Q21" s="146"/>
    </row>
    <row r="22" spans="1:17">
      <c r="A22" s="121">
        <v>40544</v>
      </c>
      <c r="B22" s="146">
        <v>1.27298054694748</v>
      </c>
      <c r="C22" s="145">
        <v>2.9668969081249399</v>
      </c>
      <c r="D22" s="146"/>
      <c r="E22" s="145"/>
      <c r="F22" s="104"/>
      <c r="G22" s="142"/>
      <c r="H22" s="104"/>
      <c r="N22" s="146"/>
      <c r="O22" s="146"/>
      <c r="P22" s="146"/>
      <c r="Q22" s="146"/>
    </row>
    <row r="23" spans="1:17">
      <c r="A23" s="121">
        <v>40909</v>
      </c>
      <c r="B23" s="146">
        <v>-0.18265927242940799</v>
      </c>
      <c r="C23" s="145">
        <v>1.5883538655592</v>
      </c>
      <c r="D23" s="146"/>
      <c r="E23" s="145"/>
      <c r="F23" s="104"/>
      <c r="G23" s="142"/>
      <c r="H23" s="104"/>
      <c r="N23" s="146"/>
      <c r="O23" s="146"/>
      <c r="P23" s="146"/>
      <c r="Q23" s="146"/>
    </row>
    <row r="24" spans="1:17">
      <c r="A24" s="121">
        <v>41275</v>
      </c>
      <c r="B24" s="146">
        <v>1.0030647545248701</v>
      </c>
      <c r="C24" s="145">
        <v>1.6131971143064501</v>
      </c>
      <c r="D24" s="146"/>
      <c r="E24" s="145"/>
      <c r="F24" s="104"/>
      <c r="G24" s="142"/>
      <c r="H24" s="104"/>
      <c r="N24" s="146"/>
      <c r="O24" s="146"/>
      <c r="P24" s="146"/>
      <c r="Q24" s="146"/>
    </row>
    <row r="25" spans="1:17">
      <c r="A25" s="121">
        <v>41640</v>
      </c>
      <c r="B25" s="147">
        <v>0.492894202289129</v>
      </c>
      <c r="C25" s="147">
        <v>2.7703590175919901</v>
      </c>
      <c r="D25" s="146"/>
      <c r="E25" s="145"/>
      <c r="F25" s="104"/>
      <c r="G25" s="142"/>
      <c r="H25" s="104"/>
      <c r="N25" s="146"/>
      <c r="O25" s="146"/>
      <c r="P25" s="146"/>
      <c r="Q25" s="146"/>
    </row>
    <row r="26" spans="1:17">
      <c r="A26" s="121">
        <v>42005</v>
      </c>
      <c r="B26" s="105">
        <v>2.0101769870086201</v>
      </c>
      <c r="C26" s="104">
        <v>1.22481920264021</v>
      </c>
      <c r="D26" s="146"/>
      <c r="E26" s="145"/>
      <c r="F26" s="104"/>
      <c r="G26" s="142"/>
      <c r="H26" s="104"/>
      <c r="N26" s="146"/>
      <c r="O26" s="146"/>
      <c r="P26" s="146"/>
      <c r="Q26" s="146"/>
    </row>
    <row r="27" spans="1:17">
      <c r="D27" s="146"/>
      <c r="E27" s="145"/>
      <c r="F27" s="104"/>
      <c r="G27" s="142"/>
      <c r="H27" s="104"/>
      <c r="N27" s="146"/>
      <c r="O27" s="146"/>
      <c r="P27" s="146"/>
      <c r="Q27" s="146"/>
    </row>
    <row r="28" spans="1:17">
      <c r="D28" s="146"/>
      <c r="E28" s="145"/>
      <c r="F28" s="104"/>
      <c r="G28" s="142"/>
      <c r="H28" s="104"/>
      <c r="N28" s="146"/>
      <c r="O28" s="146"/>
      <c r="P28" s="146"/>
      <c r="Q28" s="146"/>
    </row>
    <row r="29" spans="1:17">
      <c r="D29" s="146"/>
      <c r="E29" s="145"/>
      <c r="F29" s="104"/>
      <c r="G29" s="142"/>
      <c r="H29" s="104"/>
      <c r="N29" s="146"/>
      <c r="O29" s="146"/>
      <c r="P29" s="146"/>
      <c r="Q29" s="146"/>
    </row>
    <row r="30" spans="1:17">
      <c r="D30" s="146"/>
      <c r="E30" s="145"/>
      <c r="F30" s="104"/>
      <c r="G30" s="142"/>
      <c r="H30" s="104"/>
      <c r="N30" s="146"/>
      <c r="O30" s="146"/>
      <c r="P30" s="146"/>
      <c r="Q30" s="146"/>
    </row>
    <row r="31" spans="1:17">
      <c r="A31" s="121"/>
      <c r="B31" s="146"/>
      <c r="C31" s="146"/>
      <c r="D31" s="146"/>
      <c r="E31" s="145"/>
      <c r="F31" s="104"/>
      <c r="G31" s="142"/>
      <c r="H31" s="104"/>
      <c r="N31" s="146"/>
      <c r="O31" s="146"/>
      <c r="P31" s="146"/>
      <c r="Q31" s="146"/>
    </row>
    <row r="32" spans="1:17">
      <c r="A32" s="121"/>
      <c r="B32" s="146"/>
      <c r="C32" s="146"/>
      <c r="D32" s="146"/>
      <c r="E32" s="145"/>
      <c r="F32" s="104"/>
      <c r="G32" s="142"/>
      <c r="H32" s="104"/>
      <c r="N32" s="146"/>
      <c r="O32" s="146"/>
      <c r="P32" s="146"/>
      <c r="Q32" s="146"/>
    </row>
    <row r="33" spans="1:17">
      <c r="A33" s="121"/>
      <c r="B33" s="146"/>
      <c r="C33" s="146"/>
      <c r="F33" s="104"/>
      <c r="G33" s="142"/>
      <c r="H33" s="104"/>
      <c r="N33" s="146"/>
      <c r="O33" s="146"/>
      <c r="P33" s="146"/>
      <c r="Q33" s="146"/>
    </row>
    <row r="34" spans="1:17">
      <c r="A34" s="121"/>
      <c r="B34" s="146"/>
      <c r="C34" s="146"/>
      <c r="F34" s="104"/>
      <c r="G34" s="142"/>
      <c r="H34" s="104"/>
      <c r="N34" s="146"/>
      <c r="O34" s="146"/>
      <c r="P34" s="146"/>
      <c r="Q34" s="146"/>
    </row>
    <row r="35" spans="1:17">
      <c r="A35" s="121"/>
      <c r="B35" s="146"/>
      <c r="C35" s="146"/>
      <c r="F35" s="104"/>
      <c r="G35" s="142"/>
      <c r="H35" s="104"/>
      <c r="N35" s="146"/>
      <c r="O35" s="146"/>
      <c r="P35" s="146"/>
      <c r="Q35" s="146"/>
    </row>
    <row r="36" spans="1:17">
      <c r="A36" s="121"/>
      <c r="B36" s="146"/>
      <c r="C36" s="146"/>
      <c r="F36" s="104"/>
      <c r="G36" s="142"/>
      <c r="H36" s="104"/>
      <c r="N36" s="146"/>
      <c r="O36" s="146"/>
      <c r="P36" s="146"/>
      <c r="Q36" s="146"/>
    </row>
    <row r="37" spans="1:17">
      <c r="A37" s="121"/>
      <c r="B37" s="146"/>
      <c r="C37" s="146"/>
      <c r="F37" s="104"/>
      <c r="G37" s="142"/>
      <c r="H37" s="104"/>
      <c r="N37" s="146"/>
      <c r="O37" s="146"/>
      <c r="P37" s="146"/>
      <c r="Q37" s="146"/>
    </row>
    <row r="38" spans="1:17">
      <c r="A38" s="121"/>
      <c r="B38" s="146"/>
      <c r="C38" s="146"/>
      <c r="F38" s="104"/>
      <c r="G38" s="142"/>
      <c r="H38" s="104"/>
      <c r="N38" s="146"/>
      <c r="O38" s="146"/>
      <c r="P38" s="146"/>
      <c r="Q38" s="146"/>
    </row>
    <row r="39" spans="1:17">
      <c r="A39" s="121"/>
      <c r="B39" s="146"/>
      <c r="C39" s="146"/>
      <c r="F39" s="104"/>
      <c r="G39" s="142"/>
      <c r="H39" s="104"/>
      <c r="N39" s="146"/>
      <c r="O39" s="146"/>
      <c r="P39" s="146"/>
      <c r="Q39" s="146"/>
    </row>
    <row r="40" spans="1:17">
      <c r="A40" s="121"/>
      <c r="B40" s="146"/>
      <c r="C40" s="146"/>
      <c r="F40" s="104"/>
      <c r="G40" s="142"/>
      <c r="H40" s="104"/>
      <c r="N40" s="146"/>
      <c r="O40" s="146"/>
      <c r="P40" s="146"/>
      <c r="Q40" s="146"/>
    </row>
    <row r="41" spans="1:17">
      <c r="A41" s="121"/>
      <c r="B41" s="146"/>
      <c r="C41" s="146"/>
      <c r="F41" s="104"/>
      <c r="H41" s="104"/>
      <c r="N41" s="146"/>
      <c r="O41" s="146"/>
      <c r="P41" s="146"/>
      <c r="Q41" s="146"/>
    </row>
    <row r="42" spans="1:17">
      <c r="A42" s="121"/>
      <c r="B42" s="146"/>
      <c r="C42" s="146"/>
      <c r="F42" s="104"/>
      <c r="H42" s="104"/>
      <c r="N42" s="146"/>
      <c r="O42" s="146"/>
      <c r="P42" s="146"/>
      <c r="Q42" s="146"/>
    </row>
    <row r="43" spans="1:17">
      <c r="A43" s="121"/>
      <c r="B43" s="146"/>
      <c r="C43" s="146"/>
      <c r="F43" s="104"/>
      <c r="H43" s="104"/>
      <c r="N43" s="146"/>
      <c r="O43" s="146"/>
      <c r="P43" s="146"/>
      <c r="Q43" s="146"/>
    </row>
    <row r="44" spans="1:17">
      <c r="A44" s="121"/>
      <c r="B44" s="146"/>
      <c r="C44" s="146"/>
      <c r="F44" s="104"/>
      <c r="H44" s="104"/>
      <c r="N44" s="146"/>
      <c r="O44" s="146"/>
      <c r="P44" s="146"/>
      <c r="Q44" s="146"/>
    </row>
    <row r="45" spans="1:17">
      <c r="A45" s="121"/>
      <c r="B45" s="146"/>
      <c r="C45" s="146"/>
      <c r="F45" s="104"/>
      <c r="H45" s="104"/>
      <c r="N45" s="146"/>
      <c r="O45" s="146"/>
      <c r="P45" s="146"/>
      <c r="Q45" s="146"/>
    </row>
    <row r="46" spans="1:17">
      <c r="A46" s="121"/>
      <c r="B46" s="146"/>
      <c r="C46" s="146"/>
      <c r="F46" s="104"/>
      <c r="H46" s="104"/>
      <c r="N46" s="146"/>
      <c r="O46" s="146"/>
      <c r="P46" s="146"/>
      <c r="Q46" s="146"/>
    </row>
    <row r="47" spans="1:17">
      <c r="A47" s="121"/>
      <c r="B47" s="146"/>
      <c r="C47" s="146"/>
      <c r="F47" s="104"/>
      <c r="H47" s="104"/>
      <c r="N47" s="146"/>
      <c r="O47" s="146"/>
      <c r="P47" s="146"/>
      <c r="Q47" s="146"/>
    </row>
    <row r="48" spans="1:17">
      <c r="A48" s="121"/>
      <c r="B48" s="146"/>
      <c r="C48" s="146"/>
      <c r="F48" s="104"/>
      <c r="H48" s="104"/>
      <c r="N48" s="146"/>
      <c r="O48" s="146"/>
      <c r="P48" s="146"/>
      <c r="Q48" s="146"/>
    </row>
    <row r="49" spans="1:17">
      <c r="A49" s="121"/>
      <c r="B49" s="146"/>
      <c r="C49" s="146"/>
      <c r="F49" s="104"/>
      <c r="H49" s="104"/>
      <c r="N49" s="146"/>
      <c r="O49" s="146"/>
      <c r="P49" s="146"/>
      <c r="Q49" s="146"/>
    </row>
    <row r="50" spans="1:17">
      <c r="A50" s="121"/>
      <c r="B50" s="146"/>
      <c r="C50" s="146"/>
      <c r="F50" s="104"/>
      <c r="H50" s="104"/>
      <c r="N50" s="146"/>
      <c r="O50" s="146"/>
      <c r="P50" s="146"/>
      <c r="Q50" s="146"/>
    </row>
    <row r="51" spans="1:17">
      <c r="A51" s="121"/>
      <c r="B51" s="146"/>
      <c r="C51" s="146"/>
      <c r="F51" s="104"/>
      <c r="H51" s="104"/>
      <c r="N51" s="146"/>
      <c r="O51" s="146"/>
      <c r="P51" s="146"/>
      <c r="Q51" s="146"/>
    </row>
    <row r="52" spans="1:17">
      <c r="A52" s="121"/>
      <c r="B52" s="146"/>
      <c r="C52" s="146"/>
      <c r="F52" s="104"/>
      <c r="H52" s="104"/>
      <c r="N52" s="146"/>
      <c r="O52" s="146"/>
      <c r="P52" s="146"/>
      <c r="Q52" s="146"/>
    </row>
    <row r="53" spans="1:17">
      <c r="A53" s="121"/>
      <c r="B53" s="146"/>
      <c r="C53" s="146"/>
      <c r="F53" s="104"/>
      <c r="H53" s="104"/>
      <c r="N53" s="146"/>
      <c r="O53" s="146"/>
      <c r="P53" s="146"/>
      <c r="Q53" s="146"/>
    </row>
    <row r="54" spans="1:17">
      <c r="A54" s="121"/>
      <c r="B54" s="146"/>
      <c r="C54" s="146"/>
      <c r="F54" s="104"/>
      <c r="H54" s="104"/>
      <c r="N54" s="146"/>
      <c r="O54" s="146"/>
      <c r="P54" s="146"/>
      <c r="Q54" s="146"/>
    </row>
    <row r="55" spans="1:17">
      <c r="A55" s="121"/>
      <c r="B55" s="146"/>
      <c r="C55" s="146"/>
      <c r="F55" s="104"/>
      <c r="H55" s="104"/>
      <c r="N55" s="146"/>
      <c r="O55" s="146"/>
      <c r="P55" s="146"/>
      <c r="Q55" s="146"/>
    </row>
    <row r="56" spans="1:17">
      <c r="A56" s="121"/>
      <c r="B56" s="146"/>
      <c r="C56" s="146"/>
      <c r="F56" s="104"/>
      <c r="H56" s="104"/>
      <c r="N56" s="146"/>
      <c r="O56" s="146"/>
      <c r="P56" s="146"/>
      <c r="Q56" s="146"/>
    </row>
    <row r="57" spans="1:17">
      <c r="A57" s="121"/>
      <c r="B57" s="146"/>
      <c r="C57" s="146"/>
      <c r="F57" s="104"/>
      <c r="N57" s="146"/>
      <c r="O57" s="146"/>
      <c r="P57" s="146"/>
      <c r="Q57" s="146"/>
    </row>
    <row r="58" spans="1:17">
      <c r="A58" s="121"/>
      <c r="B58" s="146"/>
      <c r="C58" s="146"/>
      <c r="F58" s="104"/>
      <c r="N58" s="146"/>
      <c r="O58" s="146"/>
      <c r="P58" s="146"/>
      <c r="Q58" s="146"/>
    </row>
    <row r="59" spans="1:17">
      <c r="A59" s="121"/>
      <c r="B59" s="146"/>
      <c r="C59" s="146"/>
      <c r="F59" s="104"/>
      <c r="N59" s="146"/>
      <c r="O59" s="146"/>
      <c r="P59" s="146"/>
      <c r="Q59" s="146"/>
    </row>
    <row r="60" spans="1:17">
      <c r="A60" s="121"/>
      <c r="B60" s="146"/>
      <c r="C60" s="146"/>
      <c r="F60" s="104"/>
      <c r="N60" s="146"/>
      <c r="O60" s="146"/>
      <c r="P60" s="146"/>
      <c r="Q60" s="146"/>
    </row>
    <row r="61" spans="1:17">
      <c r="A61" s="121"/>
      <c r="B61" s="146"/>
      <c r="C61" s="146"/>
      <c r="F61" s="104"/>
      <c r="N61" s="146"/>
      <c r="O61" s="146"/>
      <c r="P61" s="146"/>
      <c r="Q61" s="146"/>
    </row>
    <row r="62" spans="1:17">
      <c r="A62" s="121"/>
      <c r="B62" s="146"/>
      <c r="C62" s="146"/>
      <c r="F62" s="104"/>
      <c r="N62" s="146"/>
      <c r="O62" s="146"/>
      <c r="P62" s="146"/>
      <c r="Q62" s="146"/>
    </row>
    <row r="63" spans="1:17">
      <c r="A63" s="121"/>
      <c r="B63" s="146"/>
      <c r="C63" s="146"/>
      <c r="F63" s="104"/>
      <c r="N63" s="146"/>
      <c r="O63" s="146"/>
      <c r="P63" s="146"/>
      <c r="Q63" s="146"/>
    </row>
    <row r="64" spans="1:17">
      <c r="A64" s="121"/>
      <c r="B64" s="146"/>
      <c r="C64" s="146"/>
      <c r="F64" s="104"/>
      <c r="N64" s="146"/>
      <c r="O64" s="146"/>
      <c r="P64" s="146"/>
      <c r="Q64" s="146"/>
    </row>
    <row r="65" spans="1:17">
      <c r="A65" s="121"/>
      <c r="B65" s="146"/>
      <c r="C65" s="146"/>
      <c r="F65" s="104"/>
      <c r="N65" s="146"/>
      <c r="O65" s="146"/>
      <c r="P65" s="146"/>
      <c r="Q65" s="146"/>
    </row>
    <row r="66" spans="1:17">
      <c r="A66" s="121"/>
      <c r="F66" s="104"/>
      <c r="N66" s="146"/>
      <c r="O66" s="146"/>
      <c r="P66" s="146"/>
      <c r="Q66" s="146"/>
    </row>
    <row r="67" spans="1:17">
      <c r="A67" s="121"/>
      <c r="F67" s="104"/>
      <c r="N67" s="146"/>
      <c r="O67" s="146"/>
      <c r="P67" s="146"/>
      <c r="Q67" s="146"/>
    </row>
    <row r="68" spans="1:17">
      <c r="F68" s="104"/>
      <c r="N68" s="146"/>
      <c r="O68" s="146"/>
      <c r="P68" s="146"/>
      <c r="Q68" s="146"/>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C30"/>
  <sheetViews>
    <sheetView showGridLines="0" zoomScaleNormal="100" workbookViewId="0">
      <pane xSplit="1" ySplit="16" topLeftCell="B17" activePane="bottomRight" state="frozen"/>
      <selection activeCell="H15" sqref="H15"/>
      <selection pane="topRight" activeCell="H15" sqref="H15"/>
      <selection pane="bottomLeft" activeCell="H15" sqref="H15"/>
      <selection pane="bottomRight" sqref="A1:B1"/>
    </sheetView>
  </sheetViews>
  <sheetFormatPr defaultRowHeight="12"/>
  <cols>
    <col min="1" max="16384" width="9.140625" style="149"/>
  </cols>
  <sheetData>
    <row r="2" spans="1:3">
      <c r="A2" s="149" t="s">
        <v>0</v>
      </c>
      <c r="B2" s="149" t="s">
        <v>248</v>
      </c>
    </row>
    <row r="3" spans="1:3">
      <c r="A3" s="149" t="s">
        <v>34</v>
      </c>
      <c r="B3" s="149" t="s">
        <v>247</v>
      </c>
    </row>
    <row r="4" spans="1:3">
      <c r="A4" s="149" t="s">
        <v>29</v>
      </c>
      <c r="B4" s="149" t="s">
        <v>260</v>
      </c>
    </row>
    <row r="5" spans="1:3">
      <c r="A5" s="149" t="s">
        <v>211</v>
      </c>
      <c r="B5" s="149" t="s">
        <v>261</v>
      </c>
    </row>
    <row r="6" spans="1:3">
      <c r="A6" s="149" t="s">
        <v>203</v>
      </c>
      <c r="B6" s="149" t="s">
        <v>204</v>
      </c>
    </row>
    <row r="7" spans="1:3">
      <c r="A7" s="149" t="s">
        <v>206</v>
      </c>
      <c r="B7" s="149" t="s">
        <v>208</v>
      </c>
    </row>
    <row r="8" spans="1:3">
      <c r="B8" s="150" t="s">
        <v>264</v>
      </c>
    </row>
    <row r="10" spans="1:3">
      <c r="A10" s="149" t="s">
        <v>11</v>
      </c>
      <c r="B10" s="149" t="s">
        <v>230</v>
      </c>
    </row>
    <row r="11" spans="1:3">
      <c r="B11" s="149" t="s">
        <v>231</v>
      </c>
    </row>
    <row r="15" spans="1:3">
      <c r="B15" s="149" t="s">
        <v>246</v>
      </c>
      <c r="C15" s="149" t="s">
        <v>245</v>
      </c>
    </row>
    <row r="16" spans="1:3">
      <c r="B16" s="149" t="s">
        <v>244</v>
      </c>
      <c r="C16" s="149" t="s">
        <v>243</v>
      </c>
    </row>
    <row r="17" spans="1:3">
      <c r="A17" s="149">
        <v>2000</v>
      </c>
      <c r="B17" s="151">
        <v>-0.5342971961544194</v>
      </c>
      <c r="C17" s="151">
        <v>-2.466309863616182</v>
      </c>
    </row>
    <row r="18" spans="1:3">
      <c r="A18" s="149">
        <v>2001</v>
      </c>
      <c r="B18" s="151">
        <v>0.19735743973151187</v>
      </c>
      <c r="C18" s="151">
        <v>-1.1009275145797872</v>
      </c>
    </row>
    <row r="19" spans="1:3">
      <c r="A19" s="149">
        <v>2002</v>
      </c>
      <c r="B19" s="151">
        <v>1.0934648547760801</v>
      </c>
      <c r="C19" s="151">
        <v>0.88425056344577513</v>
      </c>
    </row>
    <row r="20" spans="1:3">
      <c r="A20" s="149">
        <v>2003</v>
      </c>
      <c r="B20" s="151">
        <v>0.14686094202185274</v>
      </c>
      <c r="C20" s="151">
        <v>0.29624564776032258</v>
      </c>
    </row>
    <row r="21" spans="1:3">
      <c r="A21" s="149">
        <v>2004</v>
      </c>
      <c r="B21" s="151">
        <v>0.14480455941067305</v>
      </c>
      <c r="C21" s="151">
        <v>0.4384431523690111</v>
      </c>
    </row>
    <row r="22" spans="1:3">
      <c r="A22" s="149">
        <v>2005</v>
      </c>
      <c r="B22" s="151">
        <v>-0.2308778379529457</v>
      </c>
      <c r="C22" s="151">
        <v>0.31759068295241377</v>
      </c>
    </row>
    <row r="23" spans="1:3">
      <c r="A23" s="149">
        <v>2006</v>
      </c>
      <c r="B23" s="151">
        <v>0.52469677531596659</v>
      </c>
      <c r="C23" s="151">
        <v>1.8318636384824529</v>
      </c>
    </row>
    <row r="24" spans="1:3">
      <c r="A24" s="149">
        <v>2007</v>
      </c>
      <c r="B24" s="151">
        <v>-1.3420095371486696</v>
      </c>
      <c r="C24" s="151">
        <v>-0.20115630681399921</v>
      </c>
    </row>
    <row r="25" spans="1:3">
      <c r="A25" s="149">
        <v>2008</v>
      </c>
      <c r="B25" s="151">
        <v>-1.3560845770269623</v>
      </c>
      <c r="C25" s="151">
        <v>0.45489659085675527</v>
      </c>
    </row>
    <row r="26" spans="1:3">
      <c r="A26" s="149">
        <v>2009</v>
      </c>
      <c r="B26" s="151">
        <v>-2.0143626515274562</v>
      </c>
      <c r="C26" s="151">
        <v>8.8663888486827602E-2</v>
      </c>
    </row>
    <row r="27" spans="1:3">
      <c r="A27" s="149">
        <v>2010</v>
      </c>
      <c r="B27" s="151">
        <v>-0.81808962888974435</v>
      </c>
      <c r="C27" s="151">
        <v>1.8521672536498883</v>
      </c>
    </row>
    <row r="28" spans="1:3">
      <c r="A28" s="149">
        <v>2011</v>
      </c>
      <c r="B28" s="151">
        <v>-0.60907678663924258</v>
      </c>
      <c r="C28" s="151">
        <v>1.9850495003560411</v>
      </c>
    </row>
    <row r="29" spans="1:3">
      <c r="A29" s="149">
        <v>2012</v>
      </c>
      <c r="B29" s="151">
        <v>-1.3503575449579301</v>
      </c>
      <c r="C29" s="151">
        <v>1.2775377652451212</v>
      </c>
    </row>
    <row r="30" spans="1:3">
      <c r="A30" s="149">
        <v>2013</v>
      </c>
      <c r="B30" s="151">
        <v>-2.1323733449634332</v>
      </c>
      <c r="C30" s="151">
        <v>0.39999214372937786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C27"/>
  <sheetViews>
    <sheetView showGridLines="0" zoomScaleNormal="100" workbookViewId="0">
      <selection sqref="A1:B1"/>
    </sheetView>
  </sheetViews>
  <sheetFormatPr defaultRowHeight="12"/>
  <cols>
    <col min="1" max="16384" width="9.140625" style="149"/>
  </cols>
  <sheetData>
    <row r="2" spans="1:3">
      <c r="A2" s="149" t="s">
        <v>0</v>
      </c>
      <c r="B2" s="149" t="s">
        <v>314</v>
      </c>
    </row>
    <row r="3" spans="1:3">
      <c r="A3" s="149" t="s">
        <v>34</v>
      </c>
      <c r="B3" s="149" t="s">
        <v>315</v>
      </c>
    </row>
    <row r="4" spans="1:3">
      <c r="A4" s="149" t="s">
        <v>29</v>
      </c>
      <c r="B4" s="149" t="s">
        <v>316</v>
      </c>
    </row>
    <row r="5" spans="1:3">
      <c r="A5" s="149" t="s">
        <v>211</v>
      </c>
      <c r="B5" s="149" t="s">
        <v>317</v>
      </c>
    </row>
    <row r="6" spans="1:3">
      <c r="A6" s="149" t="s">
        <v>203</v>
      </c>
      <c r="B6" s="149" t="s">
        <v>205</v>
      </c>
    </row>
    <row r="7" spans="1:3">
      <c r="A7" s="149" t="s">
        <v>206</v>
      </c>
      <c r="B7" s="149" t="s">
        <v>209</v>
      </c>
    </row>
    <row r="8" spans="1:3">
      <c r="B8" s="150" t="s">
        <v>264</v>
      </c>
    </row>
    <row r="9" spans="1:3">
      <c r="A9" s="149" t="s">
        <v>11</v>
      </c>
      <c r="B9" s="149" t="s">
        <v>18</v>
      </c>
    </row>
    <row r="10" spans="1:3">
      <c r="B10" s="149" t="s">
        <v>31</v>
      </c>
    </row>
    <row r="12" spans="1:3">
      <c r="B12" s="149" t="s">
        <v>312</v>
      </c>
      <c r="C12" s="149" t="s">
        <v>310</v>
      </c>
    </row>
    <row r="13" spans="1:3" ht="10.5" customHeight="1">
      <c r="B13" s="149" t="s">
        <v>313</v>
      </c>
      <c r="C13" s="149" t="s">
        <v>311</v>
      </c>
    </row>
    <row r="14" spans="1:3">
      <c r="A14" s="149">
        <v>2000</v>
      </c>
      <c r="B14" s="152">
        <v>128.64772974447612</v>
      </c>
      <c r="C14" s="151">
        <v>-2.720472654705512</v>
      </c>
    </row>
    <row r="15" spans="1:3">
      <c r="A15" s="149">
        <v>2001</v>
      </c>
      <c r="B15" s="152">
        <v>123.32202982115122</v>
      </c>
      <c r="C15" s="151">
        <v>-2.5785018944881255</v>
      </c>
    </row>
    <row r="16" spans="1:3">
      <c r="A16" s="149">
        <v>2002</v>
      </c>
      <c r="B16" s="152">
        <v>106.10491482338584</v>
      </c>
      <c r="C16" s="151">
        <v>-1.8875221797546571</v>
      </c>
    </row>
    <row r="17" spans="1:3">
      <c r="A17" s="149">
        <v>2003</v>
      </c>
      <c r="B17" s="152">
        <v>121.14942958587385</v>
      </c>
      <c r="C17" s="151">
        <v>-1.7477216556472532</v>
      </c>
    </row>
    <row r="18" spans="1:3">
      <c r="A18" s="149">
        <v>2004</v>
      </c>
      <c r="B18" s="152">
        <v>117.24625450001638</v>
      </c>
      <c r="C18" s="151">
        <v>-2.2596292162854614</v>
      </c>
    </row>
    <row r="19" spans="1:3">
      <c r="A19" s="149">
        <v>2005</v>
      </c>
      <c r="B19" s="152">
        <v>127.91068345012746</v>
      </c>
      <c r="C19" s="151">
        <v>-2.5476433600257966</v>
      </c>
    </row>
    <row r="20" spans="1:3">
      <c r="A20" s="149">
        <v>2006</v>
      </c>
      <c r="B20" s="152">
        <v>128.5204779391045</v>
      </c>
      <c r="C20" s="151">
        <v>-2.1517103311609924</v>
      </c>
    </row>
    <row r="21" spans="1:3">
      <c r="A21" s="149">
        <v>2007</v>
      </c>
      <c r="B21" s="152">
        <v>141.83122814008496</v>
      </c>
      <c r="C21" s="151">
        <v>-1.7430092657435774</v>
      </c>
    </row>
    <row r="22" spans="1:3">
      <c r="A22" s="149">
        <v>2008</v>
      </c>
      <c r="B22" s="152">
        <v>149.94470931039268</v>
      </c>
      <c r="C22" s="151">
        <v>-3.4059109199389481</v>
      </c>
    </row>
    <row r="23" spans="1:3">
      <c r="A23" s="149">
        <v>2009</v>
      </c>
      <c r="B23" s="152">
        <v>177.06884087264427</v>
      </c>
      <c r="C23" s="151">
        <v>-5.3937503875689092</v>
      </c>
    </row>
    <row r="24" spans="1:3">
      <c r="A24" s="149">
        <v>2010</v>
      </c>
      <c r="B24" s="152">
        <v>169.6274571808182</v>
      </c>
      <c r="C24" s="151">
        <v>-5.2262354089633645</v>
      </c>
    </row>
    <row r="25" spans="1:3">
      <c r="A25" s="149">
        <v>2011</v>
      </c>
      <c r="B25" s="152">
        <v>168.96898247199096</v>
      </c>
      <c r="C25" s="151">
        <v>-3.0816614346852829</v>
      </c>
    </row>
    <row r="26" spans="1:3">
      <c r="A26" s="149">
        <v>2012</v>
      </c>
      <c r="B26" s="152">
        <v>151.85733968982223</v>
      </c>
      <c r="C26" s="151">
        <v>-3.1463814408598552</v>
      </c>
    </row>
    <row r="27" spans="1:3">
      <c r="A27" s="149">
        <v>2013</v>
      </c>
      <c r="B27" s="152">
        <v>148.22561127700445</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82"/>
  <sheetViews>
    <sheetView showGridLines="0" zoomScaleNormal="100" workbookViewId="0">
      <pane ySplit="14" topLeftCell="A15" activePane="bottomLeft" state="frozen"/>
      <selection activeCell="B52" sqref="B52:E52"/>
      <selection pane="bottomLeft" sqref="A1:B1"/>
    </sheetView>
  </sheetViews>
  <sheetFormatPr defaultColWidth="9.140625" defaultRowHeight="12"/>
  <cols>
    <col min="1" max="1" width="11" style="48" customWidth="1"/>
    <col min="2" max="2" width="38.28515625" style="48" customWidth="1"/>
    <col min="3" max="7" width="10.7109375" style="48" customWidth="1"/>
    <col min="8" max="8" width="2.85546875" style="48" customWidth="1"/>
    <col min="9" max="9" width="38.28515625" style="50" customWidth="1"/>
    <col min="10" max="11" width="10.7109375" style="50" customWidth="1"/>
    <col min="12" max="13" width="10.7109375" style="48" customWidth="1"/>
    <col min="14" max="14" width="10.7109375" style="50" customWidth="1"/>
    <col min="15" max="15" width="9.28515625" style="50" bestFit="1" customWidth="1"/>
    <col min="16" max="18" width="9.7109375" style="50" bestFit="1" customWidth="1"/>
    <col min="19" max="19" width="9.28515625" style="50" bestFit="1" customWidth="1"/>
    <col min="20" max="20" width="9.7109375" style="50" bestFit="1" customWidth="1"/>
    <col min="21" max="16384" width="9.140625" style="50"/>
  </cols>
  <sheetData>
    <row r="1" spans="1:20">
      <c r="A1" s="158"/>
      <c r="B1" s="158"/>
      <c r="C1" s="159"/>
      <c r="D1" s="159"/>
      <c r="E1" s="159"/>
      <c r="F1" s="159"/>
      <c r="G1" s="159"/>
      <c r="H1" s="159"/>
      <c r="L1" s="159"/>
      <c r="M1" s="159"/>
    </row>
    <row r="2" spans="1:20">
      <c r="A2" s="158" t="s">
        <v>0</v>
      </c>
      <c r="B2" s="158" t="s">
        <v>128</v>
      </c>
      <c r="C2" s="159"/>
      <c r="D2" s="159"/>
      <c r="E2" s="159"/>
      <c r="F2" s="159"/>
      <c r="G2" s="159"/>
      <c r="H2" s="159"/>
      <c r="I2" s="158"/>
      <c r="L2" s="159"/>
      <c r="M2" s="159"/>
    </row>
    <row r="3" spans="1:20">
      <c r="A3" s="48" t="s">
        <v>34</v>
      </c>
      <c r="B3" s="158" t="s">
        <v>129</v>
      </c>
      <c r="C3" s="159"/>
      <c r="D3" s="159"/>
      <c r="E3" s="159"/>
      <c r="F3" s="159"/>
      <c r="G3" s="159"/>
      <c r="H3" s="159"/>
      <c r="I3" s="158"/>
      <c r="L3" s="159"/>
      <c r="M3" s="159"/>
    </row>
    <row r="4" spans="1:20">
      <c r="A4" s="160" t="s">
        <v>29</v>
      </c>
      <c r="C4" s="161"/>
      <c r="D4" s="161"/>
      <c r="E4" s="161"/>
      <c r="F4" s="161"/>
      <c r="G4" s="161"/>
      <c r="H4" s="159"/>
      <c r="I4" s="158"/>
      <c r="L4" s="159"/>
      <c r="M4" s="159"/>
    </row>
    <row r="5" spans="1:20">
      <c r="A5" s="160" t="s">
        <v>211</v>
      </c>
      <c r="C5" s="161"/>
      <c r="D5" s="161"/>
      <c r="E5" s="161"/>
      <c r="F5" s="161"/>
      <c r="G5" s="161"/>
      <c r="H5" s="161"/>
      <c r="I5" s="158"/>
      <c r="L5" s="161"/>
      <c r="M5" s="161"/>
    </row>
    <row r="6" spans="1:20">
      <c r="A6" s="158" t="s">
        <v>203</v>
      </c>
      <c r="B6" s="158" t="s">
        <v>207</v>
      </c>
      <c r="C6" s="161"/>
      <c r="D6" s="161"/>
      <c r="E6" s="161"/>
      <c r="F6" s="161"/>
      <c r="G6" s="161"/>
      <c r="H6" s="161"/>
      <c r="I6" s="158"/>
      <c r="L6" s="161"/>
      <c r="M6" s="161"/>
    </row>
    <row r="7" spans="1:20">
      <c r="A7" s="158" t="s">
        <v>206</v>
      </c>
      <c r="B7" s="158" t="s">
        <v>207</v>
      </c>
      <c r="C7" s="161"/>
      <c r="D7" s="161"/>
      <c r="E7" s="161"/>
      <c r="F7" s="161"/>
      <c r="G7" s="161"/>
      <c r="H7" s="161"/>
      <c r="I7" s="158"/>
      <c r="L7" s="161"/>
      <c r="M7" s="161"/>
    </row>
    <row r="8" spans="1:20">
      <c r="A8" s="158"/>
      <c r="B8" s="162"/>
      <c r="C8" s="161"/>
      <c r="D8" s="161"/>
      <c r="E8" s="161"/>
      <c r="F8" s="161"/>
      <c r="G8" s="161"/>
      <c r="H8" s="161"/>
      <c r="I8" s="158"/>
      <c r="L8" s="161"/>
      <c r="M8" s="161"/>
    </row>
    <row r="9" spans="1:20">
      <c r="A9" s="158"/>
      <c r="B9" s="158"/>
      <c r="C9" s="161"/>
      <c r="D9" s="161"/>
      <c r="E9" s="161"/>
      <c r="F9" s="161"/>
      <c r="G9" s="161"/>
      <c r="H9" s="161"/>
      <c r="I9" s="158"/>
      <c r="L9" s="161"/>
      <c r="M9" s="161"/>
    </row>
    <row r="10" spans="1:20">
      <c r="A10" s="158"/>
      <c r="B10" s="158"/>
      <c r="C10" s="163"/>
      <c r="D10" s="163"/>
      <c r="E10" s="163"/>
      <c r="F10" s="163"/>
      <c r="G10" s="163"/>
      <c r="H10" s="161"/>
      <c r="I10" s="158"/>
      <c r="L10" s="161"/>
      <c r="M10" s="161"/>
    </row>
    <row r="11" spans="1:20" ht="15" customHeight="1" thickBot="1">
      <c r="A11" s="158"/>
      <c r="B11" s="158"/>
      <c r="I11" s="50" t="s">
        <v>192</v>
      </c>
    </row>
    <row r="12" spans="1:20" ht="15" customHeight="1" thickBot="1">
      <c r="B12" s="198"/>
      <c r="C12" s="199">
        <v>2013</v>
      </c>
      <c r="D12" s="199">
        <v>2014</v>
      </c>
      <c r="E12" s="200"/>
      <c r="F12" s="201">
        <v>2015</v>
      </c>
      <c r="G12" s="201"/>
      <c r="H12" s="202"/>
      <c r="I12" s="198"/>
      <c r="J12" s="199">
        <v>2013</v>
      </c>
      <c r="K12" s="199">
        <v>2014</v>
      </c>
      <c r="L12" s="200"/>
      <c r="M12" s="201">
        <v>2015</v>
      </c>
      <c r="N12" s="201"/>
    </row>
    <row r="13" spans="1:20" ht="15" customHeight="1" thickBot="1">
      <c r="B13" s="203"/>
      <c r="C13" s="204" t="s">
        <v>52</v>
      </c>
      <c r="D13" s="205" t="s">
        <v>53</v>
      </c>
      <c r="E13" s="200"/>
      <c r="F13" s="199"/>
      <c r="G13" s="200"/>
      <c r="H13" s="202"/>
      <c r="I13" s="203"/>
      <c r="J13" s="206" t="s">
        <v>215</v>
      </c>
      <c r="K13" s="205" t="s">
        <v>130</v>
      </c>
      <c r="L13" s="200"/>
      <c r="M13" s="199"/>
      <c r="N13" s="200"/>
    </row>
    <row r="14" spans="1:20" ht="15" customHeight="1" thickBot="1">
      <c r="B14" s="207"/>
      <c r="C14" s="208"/>
      <c r="D14" s="164" t="s">
        <v>304</v>
      </c>
      <c r="E14" s="164" t="s">
        <v>157</v>
      </c>
      <c r="F14" s="164" t="s">
        <v>304</v>
      </c>
      <c r="G14" s="164" t="s">
        <v>157</v>
      </c>
      <c r="H14" s="202"/>
      <c r="I14" s="207"/>
      <c r="J14" s="208"/>
      <c r="K14" s="164" t="s">
        <v>305</v>
      </c>
      <c r="L14" s="164" t="s">
        <v>131</v>
      </c>
      <c r="M14" s="164" t="s">
        <v>305</v>
      </c>
      <c r="N14" s="164" t="s">
        <v>131</v>
      </c>
    </row>
    <row r="15" spans="1:20" ht="15" customHeight="1" thickBot="1">
      <c r="B15" s="209" t="s">
        <v>54</v>
      </c>
      <c r="C15" s="165"/>
      <c r="D15" s="165"/>
      <c r="E15" s="165"/>
      <c r="F15" s="165"/>
      <c r="G15" s="210"/>
      <c r="H15" s="202"/>
      <c r="I15" s="209" t="s">
        <v>167</v>
      </c>
      <c r="J15" s="165"/>
      <c r="K15" s="165"/>
      <c r="L15" s="165"/>
      <c r="M15" s="165"/>
      <c r="N15" s="210"/>
    </row>
    <row r="16" spans="1:20" ht="15" customHeight="1">
      <c r="B16" s="166" t="s">
        <v>36</v>
      </c>
      <c r="C16" s="167">
        <v>3.3361515168922176</v>
      </c>
      <c r="D16" s="167">
        <v>2.9955624802308662</v>
      </c>
      <c r="E16" s="167">
        <v>2.4462482462747523</v>
      </c>
      <c r="F16" s="167">
        <v>3.5093845327248658</v>
      </c>
      <c r="G16" s="211">
        <v>2.9509179578330382</v>
      </c>
      <c r="H16" s="179"/>
      <c r="I16" s="168" t="s">
        <v>42</v>
      </c>
      <c r="J16" s="212">
        <v>3.3361515168922176</v>
      </c>
      <c r="K16" s="169">
        <v>2.9955624802308662</v>
      </c>
      <c r="L16" s="167">
        <v>2.4462482462747523</v>
      </c>
      <c r="M16" s="167">
        <v>3.5093845327248658</v>
      </c>
      <c r="N16" s="213">
        <v>2.9509179578330382</v>
      </c>
      <c r="O16" s="170"/>
      <c r="P16" s="170"/>
      <c r="Q16" s="170"/>
      <c r="R16" s="170"/>
      <c r="S16" s="170"/>
      <c r="T16" s="170"/>
    </row>
    <row r="17" spans="1:20" ht="15" customHeight="1">
      <c r="B17" s="166" t="s">
        <v>73</v>
      </c>
      <c r="C17" s="167">
        <v>1.5221230358583142</v>
      </c>
      <c r="D17" s="167">
        <v>2.1126276549527176</v>
      </c>
      <c r="E17" s="167">
        <v>1.6307761466824182</v>
      </c>
      <c r="F17" s="167">
        <v>3.3139088715063885</v>
      </c>
      <c r="G17" s="211">
        <v>2.7779793360027121</v>
      </c>
      <c r="H17" s="179"/>
      <c r="I17" s="168" t="s">
        <v>74</v>
      </c>
      <c r="J17" s="169">
        <v>1.5221230358583142</v>
      </c>
      <c r="K17" s="169">
        <v>2.1126276549527176</v>
      </c>
      <c r="L17" s="167">
        <v>1.6307761466824182</v>
      </c>
      <c r="M17" s="167">
        <v>3.3139088715063885</v>
      </c>
      <c r="N17" s="214">
        <v>2.7779793360027121</v>
      </c>
      <c r="O17" s="170"/>
      <c r="P17" s="170"/>
      <c r="Q17" s="170"/>
      <c r="R17" s="170"/>
      <c r="S17" s="170"/>
      <c r="T17" s="170"/>
    </row>
    <row r="18" spans="1:20" ht="15" customHeight="1" thickBot="1">
      <c r="B18" s="171" t="s">
        <v>194</v>
      </c>
      <c r="C18" s="167">
        <v>1.7332688404035712</v>
      </c>
      <c r="D18" s="172">
        <v>0.68362301116625446</v>
      </c>
      <c r="E18" s="167">
        <v>-3.2577144274578501E-2</v>
      </c>
      <c r="F18" s="167">
        <v>2.9532121653042971</v>
      </c>
      <c r="G18" s="211">
        <v>2.4560150398641447</v>
      </c>
      <c r="H18" s="179"/>
      <c r="I18" s="173" t="s">
        <v>195</v>
      </c>
      <c r="J18" s="186">
        <v>1.7332688404035712</v>
      </c>
      <c r="K18" s="169">
        <v>0.68362301116625446</v>
      </c>
      <c r="L18" s="167">
        <v>-3.2577144274578501E-2</v>
      </c>
      <c r="M18" s="167">
        <v>2.9532121653042971</v>
      </c>
      <c r="N18" s="215">
        <v>2.4560150398641447</v>
      </c>
      <c r="O18" s="170"/>
      <c r="P18" s="170"/>
      <c r="Q18" s="170"/>
      <c r="R18" s="170"/>
      <c r="S18" s="170"/>
      <c r="T18" s="170"/>
    </row>
    <row r="19" spans="1:20" ht="15" customHeight="1" thickBot="1">
      <c r="A19" s="174"/>
      <c r="B19" s="209" t="s">
        <v>55</v>
      </c>
      <c r="C19" s="175"/>
      <c r="D19" s="216"/>
      <c r="E19" s="175"/>
      <c r="F19" s="175"/>
      <c r="G19" s="217"/>
      <c r="H19" s="218"/>
      <c r="I19" s="219" t="s">
        <v>56</v>
      </c>
      <c r="J19" s="175"/>
      <c r="K19" s="175"/>
      <c r="L19" s="175"/>
      <c r="M19" s="175"/>
      <c r="N19" s="217"/>
      <c r="O19" s="170"/>
      <c r="P19" s="170"/>
      <c r="Q19" s="170"/>
      <c r="R19" s="170"/>
      <c r="S19" s="170"/>
      <c r="T19" s="170"/>
    </row>
    <row r="20" spans="1:20" ht="15" customHeight="1">
      <c r="A20" s="174"/>
      <c r="B20" s="166" t="s">
        <v>178</v>
      </c>
      <c r="C20" s="167">
        <v>0.96840651763298524</v>
      </c>
      <c r="D20" s="167">
        <v>1.6997862346387791</v>
      </c>
      <c r="E20" s="167">
        <v>1.9259182251261109</v>
      </c>
      <c r="F20" s="167">
        <v>2.1693232610965509</v>
      </c>
      <c r="G20" s="211">
        <v>2.0665079041753529</v>
      </c>
      <c r="H20" s="179"/>
      <c r="I20" s="168" t="s">
        <v>179</v>
      </c>
      <c r="J20" s="169">
        <v>0.96840651763298524</v>
      </c>
      <c r="K20" s="169">
        <v>1.6997862346387791</v>
      </c>
      <c r="L20" s="167">
        <v>1.9259182251261109</v>
      </c>
      <c r="M20" s="167">
        <v>2.1693232610965509</v>
      </c>
      <c r="N20" s="214">
        <v>2.0665079041753529</v>
      </c>
      <c r="O20" s="170"/>
      <c r="P20" s="170"/>
      <c r="Q20" s="170"/>
      <c r="R20" s="170"/>
      <c r="S20" s="170"/>
      <c r="T20" s="170"/>
    </row>
    <row r="21" spans="1:20" ht="15" customHeight="1">
      <c r="A21" s="174"/>
      <c r="B21" s="166" t="s">
        <v>57</v>
      </c>
      <c r="C21" s="167">
        <v>0.2</v>
      </c>
      <c r="D21" s="167">
        <v>1.3</v>
      </c>
      <c r="E21" s="167">
        <v>2</v>
      </c>
      <c r="F21" s="167">
        <v>1.7</v>
      </c>
      <c r="G21" s="211">
        <v>1.9</v>
      </c>
      <c r="H21" s="179"/>
      <c r="I21" s="168" t="s">
        <v>132</v>
      </c>
      <c r="J21" s="167">
        <v>0.2</v>
      </c>
      <c r="K21" s="167">
        <v>1.3</v>
      </c>
      <c r="L21" s="167">
        <v>2</v>
      </c>
      <c r="M21" s="167">
        <v>1.7</v>
      </c>
      <c r="N21" s="211">
        <v>1.9</v>
      </c>
      <c r="O21" s="170"/>
      <c r="P21" s="170"/>
      <c r="Q21" s="170"/>
      <c r="R21" s="170"/>
      <c r="S21" s="170"/>
      <c r="T21" s="170"/>
    </row>
    <row r="22" spans="1:20" ht="15" customHeight="1">
      <c r="B22" s="166" t="s">
        <v>133</v>
      </c>
      <c r="C22" s="167">
        <v>1.4</v>
      </c>
      <c r="D22" s="167">
        <v>0.7</v>
      </c>
      <c r="E22" s="167">
        <v>1.4</v>
      </c>
      <c r="F22" s="167">
        <v>1.6</v>
      </c>
      <c r="G22" s="211">
        <v>-0.3</v>
      </c>
      <c r="H22" s="179"/>
      <c r="I22" s="168" t="s">
        <v>134</v>
      </c>
      <c r="J22" s="167">
        <v>1.4</v>
      </c>
      <c r="K22" s="167">
        <v>0.7</v>
      </c>
      <c r="L22" s="167">
        <v>1.4</v>
      </c>
      <c r="M22" s="167">
        <v>1.6</v>
      </c>
      <c r="N22" s="211">
        <v>-0.3</v>
      </c>
      <c r="O22" s="170"/>
      <c r="P22" s="170"/>
      <c r="Q22" s="170"/>
      <c r="R22" s="170"/>
      <c r="S22" s="170"/>
      <c r="T22" s="170"/>
    </row>
    <row r="23" spans="1:20" ht="15" customHeight="1">
      <c r="B23" s="166" t="s">
        <v>58</v>
      </c>
      <c r="C23" s="167">
        <v>5.8</v>
      </c>
      <c r="D23" s="167">
        <v>7.3</v>
      </c>
      <c r="E23" s="167">
        <v>8.4</v>
      </c>
      <c r="F23" s="167">
        <v>3.6</v>
      </c>
      <c r="G23" s="211">
        <v>3.9</v>
      </c>
      <c r="H23" s="179"/>
      <c r="I23" s="168" t="s">
        <v>135</v>
      </c>
      <c r="J23" s="167">
        <v>5.8</v>
      </c>
      <c r="K23" s="167">
        <v>7.3</v>
      </c>
      <c r="L23" s="167">
        <v>8.4</v>
      </c>
      <c r="M23" s="167">
        <v>3.6</v>
      </c>
      <c r="N23" s="211">
        <v>3.9</v>
      </c>
      <c r="O23" s="170"/>
      <c r="P23" s="170"/>
      <c r="Q23" s="170"/>
      <c r="R23" s="170"/>
      <c r="S23" s="170"/>
      <c r="T23" s="170"/>
    </row>
    <row r="24" spans="1:20" ht="15" customHeight="1">
      <c r="B24" s="166" t="s">
        <v>59</v>
      </c>
      <c r="C24" s="167">
        <v>0.8</v>
      </c>
      <c r="D24" s="167">
        <v>2.2999999999999998</v>
      </c>
      <c r="E24" s="167">
        <v>3.1</v>
      </c>
      <c r="F24" s="167">
        <v>2.1</v>
      </c>
      <c r="G24" s="211">
        <v>1.9</v>
      </c>
      <c r="H24" s="179"/>
      <c r="I24" s="168" t="s">
        <v>60</v>
      </c>
      <c r="J24" s="167">
        <v>0.8</v>
      </c>
      <c r="K24" s="167">
        <v>2.2999999999999998</v>
      </c>
      <c r="L24" s="167">
        <v>3.1</v>
      </c>
      <c r="M24" s="167">
        <v>2.1</v>
      </c>
      <c r="N24" s="211">
        <v>1.9</v>
      </c>
      <c r="O24" s="170"/>
      <c r="P24" s="170"/>
      <c r="Q24" s="170"/>
      <c r="R24" s="170"/>
      <c r="S24" s="170"/>
      <c r="T24" s="170"/>
    </row>
    <row r="25" spans="1:20" ht="15" customHeight="1">
      <c r="B25" s="166" t="s">
        <v>10</v>
      </c>
      <c r="C25" s="167">
        <v>5.3</v>
      </c>
      <c r="D25" s="167">
        <v>5.8</v>
      </c>
      <c r="E25" s="167">
        <v>6.2</v>
      </c>
      <c r="F25" s="167">
        <v>6.5</v>
      </c>
      <c r="G25" s="211">
        <v>6.6</v>
      </c>
      <c r="H25" s="179"/>
      <c r="I25" s="168" t="s">
        <v>10</v>
      </c>
      <c r="J25" s="169">
        <v>5.3</v>
      </c>
      <c r="K25" s="169">
        <v>5.8</v>
      </c>
      <c r="L25" s="167">
        <v>6.2</v>
      </c>
      <c r="M25" s="167">
        <v>6.5</v>
      </c>
      <c r="N25" s="214">
        <v>6.6</v>
      </c>
      <c r="O25" s="170"/>
      <c r="P25" s="170"/>
      <c r="Q25" s="170"/>
      <c r="R25" s="170"/>
      <c r="S25" s="170"/>
      <c r="T25" s="170"/>
    </row>
    <row r="26" spans="1:20" ht="15" customHeight="1">
      <c r="B26" s="166" t="s">
        <v>61</v>
      </c>
      <c r="C26" s="167">
        <v>5.3</v>
      </c>
      <c r="D26" s="167">
        <v>6.2</v>
      </c>
      <c r="E26" s="167">
        <v>6.7</v>
      </c>
      <c r="F26" s="167">
        <v>6.4</v>
      </c>
      <c r="G26" s="211">
        <v>6.5</v>
      </c>
      <c r="H26" s="179"/>
      <c r="I26" s="168" t="s">
        <v>61</v>
      </c>
      <c r="J26" s="169">
        <v>5.3</v>
      </c>
      <c r="K26" s="169">
        <v>6.2</v>
      </c>
      <c r="L26" s="167">
        <v>6.7</v>
      </c>
      <c r="M26" s="167">
        <v>6.4</v>
      </c>
      <c r="N26" s="214">
        <v>6.5</v>
      </c>
      <c r="O26" s="170"/>
      <c r="P26" s="170"/>
      <c r="Q26" s="170"/>
      <c r="R26" s="170"/>
      <c r="S26" s="170"/>
      <c r="T26" s="170"/>
    </row>
    <row r="27" spans="1:20" ht="15" customHeight="1" thickBot="1">
      <c r="B27" s="171" t="s">
        <v>24</v>
      </c>
      <c r="C27" s="167">
        <v>1.1000000000000001</v>
      </c>
      <c r="D27" s="167">
        <v>2.1</v>
      </c>
      <c r="E27" s="167">
        <v>2.9</v>
      </c>
      <c r="F27" s="167">
        <v>2.5</v>
      </c>
      <c r="G27" s="211">
        <v>2.5</v>
      </c>
      <c r="H27" s="179"/>
      <c r="I27" s="171" t="s">
        <v>24</v>
      </c>
      <c r="J27" s="186">
        <v>1.1000000000000001</v>
      </c>
      <c r="K27" s="169">
        <v>2.1</v>
      </c>
      <c r="L27" s="167">
        <v>2.9</v>
      </c>
      <c r="M27" s="167">
        <v>2.5</v>
      </c>
      <c r="N27" s="215">
        <v>2.5</v>
      </c>
      <c r="O27" s="170"/>
      <c r="P27" s="170"/>
      <c r="Q27" s="170"/>
      <c r="R27" s="170"/>
      <c r="S27" s="170"/>
      <c r="T27" s="170"/>
    </row>
    <row r="28" spans="1:20" ht="15" customHeight="1" thickBot="1">
      <c r="A28" s="174"/>
      <c r="B28" s="209" t="s">
        <v>351</v>
      </c>
      <c r="C28" s="175"/>
      <c r="D28" s="216"/>
      <c r="E28" s="175"/>
      <c r="F28" s="175"/>
      <c r="G28" s="220"/>
      <c r="H28" s="218"/>
      <c r="I28" s="219" t="s">
        <v>352</v>
      </c>
      <c r="J28" s="175"/>
      <c r="K28" s="175"/>
      <c r="L28" s="175"/>
      <c r="M28" s="175"/>
      <c r="N28" s="217"/>
      <c r="O28" s="170"/>
      <c r="P28" s="170"/>
      <c r="Q28" s="170"/>
      <c r="R28" s="170"/>
      <c r="S28" s="170"/>
      <c r="T28" s="170"/>
    </row>
    <row r="29" spans="1:20" ht="15" customHeight="1">
      <c r="B29" s="166" t="s">
        <v>62</v>
      </c>
      <c r="C29" s="167">
        <v>3.0001062822406253</v>
      </c>
      <c r="D29" s="167">
        <v>2.9629387911738823</v>
      </c>
      <c r="E29" s="167">
        <v>3.1308652307649685</v>
      </c>
      <c r="F29" s="167">
        <v>3.4127052483523896</v>
      </c>
      <c r="G29" s="211">
        <v>3.3050060445868641</v>
      </c>
      <c r="H29" s="179"/>
      <c r="I29" s="168" t="s">
        <v>63</v>
      </c>
      <c r="J29" s="169">
        <v>3.0001062822406253</v>
      </c>
      <c r="K29" s="169">
        <v>2.9629387911738823</v>
      </c>
      <c r="L29" s="167">
        <v>3.1308652307649685</v>
      </c>
      <c r="M29" s="167">
        <v>3.4127052483523896</v>
      </c>
      <c r="N29" s="214">
        <v>3.3050060445868641</v>
      </c>
      <c r="O29" s="170"/>
      <c r="P29" s="170"/>
      <c r="Q29" s="170"/>
      <c r="R29" s="170"/>
      <c r="S29" s="170"/>
      <c r="T29" s="170"/>
    </row>
    <row r="30" spans="1:20" ht="15" customHeight="1" thickBot="1">
      <c r="B30" s="171" t="s">
        <v>64</v>
      </c>
      <c r="C30" s="172">
        <v>6.4600756667886614</v>
      </c>
      <c r="D30" s="172">
        <v>6.3341167357110129</v>
      </c>
      <c r="E30" s="172">
        <v>6.4291827913379151</v>
      </c>
      <c r="F30" s="172">
        <v>6.4730237097556156</v>
      </c>
      <c r="G30" s="185">
        <v>6.354184084377632</v>
      </c>
      <c r="H30" s="179"/>
      <c r="I30" s="176" t="s">
        <v>65</v>
      </c>
      <c r="J30" s="169">
        <v>6.4600756667886614</v>
      </c>
      <c r="K30" s="169">
        <v>6.3341167357110129</v>
      </c>
      <c r="L30" s="172">
        <v>6.4291827913379151</v>
      </c>
      <c r="M30" s="167">
        <v>6.4730237097556156</v>
      </c>
      <c r="N30" s="214">
        <v>6.354184084377632</v>
      </c>
      <c r="O30" s="170"/>
      <c r="P30" s="170"/>
      <c r="Q30" s="170"/>
      <c r="R30" s="170"/>
      <c r="S30" s="170"/>
      <c r="T30" s="170"/>
    </row>
    <row r="31" spans="1:20" ht="15" customHeight="1" thickBot="1">
      <c r="A31" s="174"/>
      <c r="B31" s="209" t="s">
        <v>354</v>
      </c>
      <c r="C31" s="177"/>
      <c r="D31" s="177"/>
      <c r="E31" s="177"/>
      <c r="F31" s="177"/>
      <c r="G31" s="178"/>
      <c r="H31" s="179"/>
      <c r="I31" s="219" t="s">
        <v>362</v>
      </c>
      <c r="J31" s="175"/>
      <c r="K31" s="175"/>
      <c r="L31" s="177"/>
      <c r="M31" s="177"/>
      <c r="N31" s="217"/>
      <c r="O31" s="170"/>
      <c r="P31" s="170"/>
      <c r="Q31" s="170"/>
      <c r="R31" s="170"/>
      <c r="S31" s="170"/>
      <c r="T31" s="170"/>
    </row>
    <row r="32" spans="1:20" ht="15" customHeight="1" thickBot="1">
      <c r="B32" s="180" t="s">
        <v>193</v>
      </c>
      <c r="C32" s="182">
        <v>-2.3615759270501564</v>
      </c>
      <c r="D32" s="181">
        <v>-2.934940844221452</v>
      </c>
      <c r="E32" s="182">
        <v>-2.6705553607040646</v>
      </c>
      <c r="F32" s="182">
        <v>-2.9738303951375835</v>
      </c>
      <c r="G32" s="221">
        <v>-2.5902705469120724</v>
      </c>
      <c r="H32" s="222"/>
      <c r="I32" s="168" t="s">
        <v>222</v>
      </c>
      <c r="J32" s="169">
        <v>-2.3615759270501564</v>
      </c>
      <c r="K32" s="169">
        <v>-2.934940844221452</v>
      </c>
      <c r="L32" s="182">
        <v>-2.6705553607040646</v>
      </c>
      <c r="M32" s="183">
        <v>-2.9738303951375835</v>
      </c>
      <c r="N32" s="214">
        <v>-2.5902705469120724</v>
      </c>
      <c r="O32" s="170"/>
      <c r="P32" s="170"/>
      <c r="Q32" s="170"/>
      <c r="R32" s="170"/>
      <c r="S32" s="170"/>
      <c r="T32" s="170"/>
    </row>
    <row r="33" spans="1:20" ht="15" customHeight="1" thickBot="1">
      <c r="A33" s="174"/>
      <c r="B33" s="209" t="s">
        <v>136</v>
      </c>
      <c r="C33" s="175"/>
      <c r="D33" s="216"/>
      <c r="E33" s="175"/>
      <c r="F33" s="175"/>
      <c r="G33" s="220"/>
      <c r="H33" s="218"/>
      <c r="I33" s="219" t="s">
        <v>66</v>
      </c>
      <c r="J33" s="175"/>
      <c r="K33" s="175"/>
      <c r="L33" s="175"/>
      <c r="M33" s="175"/>
      <c r="N33" s="217"/>
      <c r="O33" s="170"/>
      <c r="P33" s="170"/>
      <c r="Q33" s="170"/>
      <c r="R33" s="170"/>
      <c r="S33" s="170"/>
      <c r="T33" s="170"/>
    </row>
    <row r="34" spans="1:20" ht="15" customHeight="1">
      <c r="A34" s="184"/>
      <c r="B34" s="166" t="s">
        <v>355</v>
      </c>
      <c r="C34" s="167">
        <v>3.0462004749957972</v>
      </c>
      <c r="D34" s="167">
        <v>3.7520677682985504</v>
      </c>
      <c r="E34" s="167">
        <v>2.8046434582623014</v>
      </c>
      <c r="F34" s="167">
        <v>6.0610534104536429</v>
      </c>
      <c r="G34" s="167">
        <v>3.747306984608656</v>
      </c>
      <c r="H34" s="179"/>
      <c r="I34" s="168" t="s">
        <v>363</v>
      </c>
      <c r="J34" s="169">
        <v>3.0462004749957972</v>
      </c>
      <c r="K34" s="169">
        <v>3.7520677682985504</v>
      </c>
      <c r="L34" s="167">
        <v>2.8046434582623014</v>
      </c>
      <c r="M34" s="167">
        <v>6.0610534104536429</v>
      </c>
      <c r="N34" s="214">
        <v>3.747306984608656</v>
      </c>
      <c r="O34" s="170"/>
      <c r="P34" s="170"/>
      <c r="Q34" s="170"/>
      <c r="R34" s="170"/>
      <c r="S34" s="170"/>
      <c r="T34" s="170"/>
    </row>
    <row r="35" spans="1:20" ht="15" customHeight="1">
      <c r="A35" s="184"/>
      <c r="B35" s="166" t="s">
        <v>152</v>
      </c>
      <c r="C35" s="167">
        <v>1.5619494847549431</v>
      </c>
      <c r="D35" s="167">
        <v>1.9175533248185106</v>
      </c>
      <c r="E35" s="167">
        <v>3.5069047612873661</v>
      </c>
      <c r="F35" s="167">
        <v>7.2629774945287551E-2</v>
      </c>
      <c r="G35" s="167">
        <v>0.77755234973480025</v>
      </c>
      <c r="H35" s="179"/>
      <c r="I35" s="168" t="s">
        <v>154</v>
      </c>
      <c r="J35" s="169">
        <v>1.5619494847549431</v>
      </c>
      <c r="K35" s="169">
        <v>1.9175533248185106</v>
      </c>
      <c r="L35" s="167">
        <v>3.5069047612873661</v>
      </c>
      <c r="M35" s="167">
        <v>7.2629774945287551E-2</v>
      </c>
      <c r="N35" s="214">
        <v>0.77755234973480025</v>
      </c>
      <c r="O35" s="170"/>
      <c r="P35" s="170"/>
      <c r="Q35" s="170"/>
      <c r="R35" s="170"/>
      <c r="S35" s="170"/>
      <c r="T35" s="170"/>
    </row>
    <row r="36" spans="1:20" ht="15" customHeight="1">
      <c r="A36" s="184"/>
      <c r="B36" s="166" t="s">
        <v>356</v>
      </c>
      <c r="C36" s="167">
        <v>3.5985340896129037</v>
      </c>
      <c r="D36" s="167">
        <v>2.4199997971163345</v>
      </c>
      <c r="E36" s="167">
        <v>4.189261655307952</v>
      </c>
      <c r="F36" s="167">
        <v>3.7000008504985304</v>
      </c>
      <c r="G36" s="167">
        <v>4.0231938934795153</v>
      </c>
      <c r="H36" s="179"/>
      <c r="I36" s="168" t="s">
        <v>364</v>
      </c>
      <c r="J36" s="169">
        <v>3.5985340896129037</v>
      </c>
      <c r="K36" s="169">
        <v>2.4199997971163345</v>
      </c>
      <c r="L36" s="167">
        <v>4.189261655307952</v>
      </c>
      <c r="M36" s="167">
        <v>3.7000008504985304</v>
      </c>
      <c r="N36" s="214">
        <v>4.0231938934795153</v>
      </c>
      <c r="O36" s="170"/>
      <c r="P36" s="170"/>
      <c r="Q36" s="170"/>
      <c r="R36" s="170"/>
      <c r="S36" s="170"/>
      <c r="T36" s="170"/>
    </row>
    <row r="37" spans="1:20" ht="15" customHeight="1">
      <c r="A37" s="184"/>
      <c r="B37" s="166" t="s">
        <v>153</v>
      </c>
      <c r="C37" s="167">
        <v>0.84231298055532644</v>
      </c>
      <c r="D37" s="167">
        <v>1.2255471069959611</v>
      </c>
      <c r="E37" s="167">
        <v>2.7628740197103374</v>
      </c>
      <c r="F37" s="167">
        <v>0.95780813595758296</v>
      </c>
      <c r="G37" s="167">
        <v>1.0101249886482089</v>
      </c>
      <c r="H37" s="179"/>
      <c r="I37" s="168" t="s">
        <v>155</v>
      </c>
      <c r="J37" s="169">
        <v>0.84231298055532644</v>
      </c>
      <c r="K37" s="169">
        <v>1.2255471069959611</v>
      </c>
      <c r="L37" s="167">
        <v>2.7628740197103374</v>
      </c>
      <c r="M37" s="167">
        <v>0.95780813595758296</v>
      </c>
      <c r="N37" s="214">
        <v>1.0101249886482089</v>
      </c>
      <c r="O37" s="170"/>
      <c r="P37" s="170"/>
      <c r="Q37" s="170"/>
      <c r="R37" s="170"/>
      <c r="S37" s="170"/>
      <c r="T37" s="170"/>
    </row>
    <row r="38" spans="1:20" ht="15" customHeight="1">
      <c r="A38" s="184"/>
      <c r="B38" s="166" t="s">
        <v>381</v>
      </c>
      <c r="C38" s="167">
        <v>10.233849923371805</v>
      </c>
      <c r="D38" s="167">
        <v>9.09576903999438</v>
      </c>
      <c r="E38" s="167">
        <v>8.7114237245364166</v>
      </c>
      <c r="F38" s="167">
        <v>8.8807047295315993</v>
      </c>
      <c r="G38" s="167">
        <v>7.8524208187966309</v>
      </c>
      <c r="H38" s="179"/>
      <c r="I38" s="168" t="s">
        <v>382</v>
      </c>
      <c r="J38" s="169">
        <v>10.233849923371805</v>
      </c>
      <c r="K38" s="169">
        <v>9.09576903999438</v>
      </c>
      <c r="L38" s="167">
        <v>8.7114237245364166</v>
      </c>
      <c r="M38" s="167">
        <v>8.8807047295315993</v>
      </c>
      <c r="N38" s="214">
        <v>7.8524208187966309</v>
      </c>
      <c r="O38" s="170"/>
      <c r="P38" s="170"/>
      <c r="Q38" s="170"/>
      <c r="R38" s="170"/>
      <c r="S38" s="170"/>
      <c r="T38" s="170"/>
    </row>
    <row r="39" spans="1:20" ht="15" customHeight="1">
      <c r="A39" s="184"/>
      <c r="B39" s="166" t="s">
        <v>357</v>
      </c>
      <c r="C39" s="167">
        <v>2.0701235407813323</v>
      </c>
      <c r="D39" s="167">
        <v>1.8704496431936724</v>
      </c>
      <c r="E39" s="167">
        <v>3.5018420465041</v>
      </c>
      <c r="F39" s="167">
        <v>1.3957357293832517</v>
      </c>
      <c r="G39" s="167">
        <v>1.9546259898990614</v>
      </c>
      <c r="H39" s="179"/>
      <c r="I39" s="168" t="s">
        <v>370</v>
      </c>
      <c r="J39" s="169">
        <v>2.0701235407813323</v>
      </c>
      <c r="K39" s="169">
        <v>1.8704496431936724</v>
      </c>
      <c r="L39" s="167">
        <v>3.5018420465041</v>
      </c>
      <c r="M39" s="167">
        <v>1.3957357293832517</v>
      </c>
      <c r="N39" s="214">
        <v>1.9546259898990614</v>
      </c>
      <c r="O39" s="170"/>
      <c r="P39" s="170"/>
      <c r="Q39" s="170"/>
      <c r="R39" s="170"/>
      <c r="S39" s="170"/>
      <c r="T39" s="170"/>
    </row>
    <row r="40" spans="1:20" ht="15" customHeight="1" thickBot="1">
      <c r="B40" s="171" t="s">
        <v>358</v>
      </c>
      <c r="C40" s="172">
        <v>1.4715115887974406</v>
      </c>
      <c r="D40" s="185">
        <v>2.0138536737220392</v>
      </c>
      <c r="E40" s="172">
        <v>3.1934127712235068</v>
      </c>
      <c r="F40" s="172">
        <v>1.2526835071566609</v>
      </c>
      <c r="G40" s="172">
        <v>1.497618890632026</v>
      </c>
      <c r="H40" s="223"/>
      <c r="I40" s="176" t="s">
        <v>365</v>
      </c>
      <c r="J40" s="215">
        <v>1.4715115887974406</v>
      </c>
      <c r="K40" s="186">
        <v>2.0138536737220392</v>
      </c>
      <c r="L40" s="186">
        <v>3.1934127712235068</v>
      </c>
      <c r="M40" s="186">
        <v>1.2526835071566609</v>
      </c>
      <c r="N40" s="215">
        <v>1.497618890632026</v>
      </c>
      <c r="O40" s="170"/>
      <c r="P40" s="170"/>
      <c r="Q40" s="170"/>
      <c r="R40" s="170"/>
      <c r="S40" s="170"/>
      <c r="T40" s="170"/>
    </row>
    <row r="41" spans="1:20" ht="15" customHeight="1">
      <c r="B41" s="187"/>
      <c r="C41" s="224"/>
      <c r="D41" s="224"/>
      <c r="E41" s="224"/>
      <c r="F41" s="224"/>
      <c r="G41" s="224"/>
      <c r="H41" s="225"/>
      <c r="I41" s="188"/>
      <c r="J41" s="225"/>
      <c r="K41" s="225"/>
      <c r="L41" s="225"/>
      <c r="M41" s="225"/>
      <c r="N41" s="225"/>
      <c r="O41" s="170"/>
      <c r="P41" s="170"/>
      <c r="Q41" s="170"/>
      <c r="R41" s="170"/>
      <c r="S41" s="170"/>
      <c r="T41" s="170"/>
    </row>
    <row r="42" spans="1:20" ht="15" customHeight="1">
      <c r="B42" s="189" t="s">
        <v>266</v>
      </c>
      <c r="C42" s="190"/>
      <c r="D42" s="190"/>
      <c r="E42" s="190"/>
      <c r="F42" s="190"/>
      <c r="G42" s="190"/>
      <c r="H42" s="190"/>
      <c r="I42" s="50" t="s">
        <v>267</v>
      </c>
      <c r="J42" s="191"/>
      <c r="K42" s="191"/>
      <c r="L42" s="190"/>
      <c r="M42" s="190"/>
      <c r="N42" s="190"/>
    </row>
    <row r="43" spans="1:20" ht="15" customHeight="1">
      <c r="B43" s="189" t="s">
        <v>369</v>
      </c>
      <c r="C43" s="192"/>
      <c r="D43" s="192"/>
      <c r="E43" s="192"/>
      <c r="F43" s="192"/>
      <c r="G43" s="192"/>
      <c r="H43" s="192"/>
      <c r="I43" s="50" t="s">
        <v>371</v>
      </c>
      <c r="L43" s="191"/>
      <c r="M43" s="191"/>
      <c r="N43" s="192"/>
    </row>
    <row r="44" spans="1:20" ht="39.75" customHeight="1">
      <c r="B44" s="279" t="s">
        <v>373</v>
      </c>
      <c r="C44" s="280"/>
      <c r="D44" s="280"/>
      <c r="E44" s="280"/>
      <c r="F44" s="280"/>
      <c r="G44" s="280"/>
      <c r="H44" s="192"/>
      <c r="I44" s="279" t="s">
        <v>376</v>
      </c>
      <c r="J44" s="280"/>
      <c r="K44" s="280"/>
      <c r="L44" s="280"/>
      <c r="M44" s="280"/>
      <c r="N44" s="280"/>
    </row>
    <row r="45" spans="1:20" ht="15" customHeight="1">
      <c r="B45" s="189" t="s">
        <v>360</v>
      </c>
      <c r="C45" s="189"/>
      <c r="D45" s="189"/>
      <c r="E45" s="189"/>
      <c r="F45" s="189"/>
      <c r="G45" s="189"/>
      <c r="H45" s="189"/>
      <c r="I45" s="50" t="s">
        <v>367</v>
      </c>
      <c r="J45" s="193"/>
      <c r="K45" s="193"/>
      <c r="L45" s="192"/>
      <c r="M45" s="192"/>
      <c r="N45" s="189"/>
    </row>
    <row r="46" spans="1:20" ht="15" customHeight="1">
      <c r="B46" s="279" t="s">
        <v>361</v>
      </c>
      <c r="C46" s="279"/>
      <c r="D46" s="279"/>
      <c r="E46" s="279"/>
      <c r="F46" s="279"/>
      <c r="G46" s="279"/>
      <c r="H46" s="189"/>
      <c r="I46" s="279" t="s">
        <v>368</v>
      </c>
      <c r="J46" s="279"/>
      <c r="K46" s="279"/>
      <c r="L46" s="279"/>
      <c r="M46" s="279"/>
      <c r="N46" s="279"/>
    </row>
    <row r="47" spans="1:20" ht="15" customHeight="1">
      <c r="B47" s="279"/>
      <c r="C47" s="279"/>
      <c r="D47" s="279"/>
      <c r="E47" s="279"/>
      <c r="F47" s="279"/>
      <c r="G47" s="279"/>
      <c r="I47" s="279"/>
      <c r="J47" s="279"/>
      <c r="K47" s="279"/>
      <c r="L47" s="279"/>
      <c r="M47" s="279"/>
      <c r="N47" s="279"/>
    </row>
    <row r="48" spans="1:20" ht="15" customHeight="1"/>
    <row r="49" spans="2:14" ht="15" customHeight="1"/>
    <row r="50" spans="2:14" ht="15" customHeight="1">
      <c r="C50" s="194"/>
      <c r="D50" s="194"/>
      <c r="E50" s="194"/>
      <c r="F50" s="194"/>
      <c r="G50" s="194"/>
      <c r="H50" s="194"/>
      <c r="L50" s="194"/>
      <c r="M50" s="194"/>
    </row>
    <row r="51" spans="2:14" ht="15" customHeight="1">
      <c r="C51" s="194"/>
      <c r="D51" s="194"/>
      <c r="E51" s="194"/>
      <c r="F51" s="194"/>
      <c r="G51" s="194"/>
      <c r="H51" s="194"/>
      <c r="L51" s="194"/>
      <c r="M51" s="194"/>
    </row>
    <row r="52" spans="2:14" ht="15" customHeight="1">
      <c r="B52" s="48" t="s">
        <v>348</v>
      </c>
      <c r="G52" s="48" t="s">
        <v>349</v>
      </c>
    </row>
    <row r="53" spans="2:14" ht="15" customHeight="1"/>
    <row r="55" spans="2:14">
      <c r="B55" s="195"/>
    </row>
    <row r="56" spans="2:14">
      <c r="B56" s="195"/>
    </row>
    <row r="58" spans="2:14">
      <c r="C58" s="195"/>
      <c r="D58" s="195"/>
      <c r="E58" s="195"/>
      <c r="F58" s="195"/>
      <c r="G58" s="195"/>
      <c r="H58" s="195"/>
      <c r="J58" s="196"/>
      <c r="K58" s="196"/>
      <c r="L58" s="195"/>
      <c r="M58" s="195"/>
      <c r="N58" s="196"/>
    </row>
    <row r="59" spans="2:14">
      <c r="C59" s="195"/>
      <c r="D59" s="195"/>
      <c r="E59" s="195"/>
      <c r="F59" s="195"/>
      <c r="G59" s="195"/>
      <c r="H59" s="195"/>
      <c r="J59" s="196"/>
      <c r="K59" s="196"/>
      <c r="L59" s="195"/>
      <c r="M59" s="195"/>
      <c r="N59" s="196"/>
    </row>
    <row r="60" spans="2:14">
      <c r="C60" s="195"/>
      <c r="D60" s="195"/>
      <c r="E60" s="195"/>
      <c r="F60" s="195"/>
      <c r="G60" s="195"/>
      <c r="H60" s="195"/>
      <c r="J60" s="196"/>
      <c r="K60" s="196"/>
      <c r="L60" s="195"/>
      <c r="M60" s="195"/>
      <c r="N60" s="196"/>
    </row>
    <row r="61" spans="2:14">
      <c r="C61" s="195"/>
      <c r="D61" s="195"/>
      <c r="E61" s="195"/>
      <c r="F61" s="195"/>
      <c r="G61" s="195"/>
      <c r="H61" s="195"/>
      <c r="J61" s="196"/>
      <c r="K61" s="196"/>
      <c r="L61" s="195"/>
      <c r="M61" s="195"/>
      <c r="N61" s="196"/>
    </row>
    <row r="62" spans="2:14">
      <c r="C62" s="195"/>
      <c r="D62" s="195"/>
      <c r="E62" s="195"/>
      <c r="F62" s="195"/>
      <c r="G62" s="195"/>
      <c r="H62" s="195"/>
      <c r="J62" s="196"/>
      <c r="K62" s="196"/>
      <c r="L62" s="195"/>
      <c r="M62" s="195"/>
      <c r="N62" s="196"/>
    </row>
    <row r="63" spans="2:14">
      <c r="C63" s="195"/>
      <c r="D63" s="195"/>
      <c r="E63" s="195"/>
      <c r="F63" s="195"/>
      <c r="G63" s="195"/>
      <c r="H63" s="195"/>
      <c r="J63" s="196"/>
      <c r="K63" s="196"/>
      <c r="L63" s="195"/>
      <c r="M63" s="195"/>
      <c r="N63" s="196"/>
    </row>
    <row r="64" spans="2:14">
      <c r="C64" s="195"/>
      <c r="D64" s="195"/>
      <c r="E64" s="195"/>
      <c r="F64" s="195"/>
      <c r="G64" s="195"/>
      <c r="H64" s="195"/>
      <c r="J64" s="196"/>
      <c r="K64" s="196"/>
      <c r="L64" s="195"/>
      <c r="M64" s="195"/>
      <c r="N64" s="196"/>
    </row>
    <row r="65" spans="3:14">
      <c r="C65" s="195"/>
      <c r="D65" s="195"/>
      <c r="E65" s="195"/>
      <c r="F65" s="195"/>
      <c r="G65" s="195"/>
      <c r="H65" s="195"/>
      <c r="J65" s="196"/>
      <c r="K65" s="196"/>
      <c r="L65" s="195"/>
      <c r="M65" s="195"/>
      <c r="N65" s="196"/>
    </row>
    <row r="66" spans="3:14">
      <c r="C66" s="195"/>
      <c r="D66" s="195"/>
      <c r="E66" s="195"/>
      <c r="F66" s="195"/>
      <c r="G66" s="195"/>
      <c r="H66" s="195"/>
      <c r="J66" s="196"/>
      <c r="K66" s="196"/>
      <c r="L66" s="195"/>
      <c r="M66" s="195"/>
      <c r="N66" s="196"/>
    </row>
    <row r="67" spans="3:14">
      <c r="C67" s="195"/>
      <c r="D67" s="195"/>
      <c r="E67" s="195"/>
      <c r="F67" s="195"/>
      <c r="G67" s="195"/>
      <c r="H67" s="195"/>
      <c r="J67" s="196"/>
      <c r="K67" s="196"/>
      <c r="L67" s="195"/>
      <c r="M67" s="195"/>
      <c r="N67" s="196"/>
    </row>
    <row r="68" spans="3:14">
      <c r="C68" s="195"/>
      <c r="D68" s="195"/>
      <c r="E68" s="195"/>
      <c r="F68" s="195"/>
      <c r="G68" s="195"/>
      <c r="H68" s="195"/>
      <c r="J68" s="196"/>
      <c r="K68" s="196"/>
      <c r="L68" s="195"/>
      <c r="M68" s="195"/>
      <c r="N68" s="196"/>
    </row>
    <row r="69" spans="3:14">
      <c r="C69" s="195"/>
      <c r="D69" s="195"/>
      <c r="E69" s="195"/>
      <c r="F69" s="195"/>
      <c r="G69" s="195"/>
      <c r="H69" s="195"/>
      <c r="J69" s="196"/>
      <c r="K69" s="196"/>
      <c r="L69" s="195"/>
      <c r="M69" s="195"/>
      <c r="N69" s="196"/>
    </row>
    <row r="70" spans="3:14">
      <c r="C70" s="195"/>
      <c r="D70" s="195"/>
      <c r="E70" s="195"/>
      <c r="F70" s="195"/>
      <c r="G70" s="195"/>
      <c r="H70" s="195"/>
      <c r="J70" s="196"/>
      <c r="K70" s="196"/>
      <c r="L70" s="195"/>
      <c r="M70" s="195"/>
      <c r="N70" s="196"/>
    </row>
    <row r="71" spans="3:14">
      <c r="C71" s="195"/>
      <c r="D71" s="195"/>
      <c r="E71" s="195"/>
      <c r="F71" s="195"/>
      <c r="G71" s="195"/>
      <c r="H71" s="195"/>
      <c r="J71" s="196"/>
      <c r="K71" s="196"/>
      <c r="L71" s="195"/>
      <c r="M71" s="195"/>
      <c r="N71" s="196"/>
    </row>
    <row r="72" spans="3:14">
      <c r="C72" s="195"/>
      <c r="D72" s="195"/>
      <c r="E72" s="195"/>
      <c r="F72" s="195"/>
      <c r="G72" s="195"/>
      <c r="H72" s="195"/>
      <c r="J72" s="196"/>
      <c r="K72" s="196"/>
      <c r="L72" s="195"/>
      <c r="M72" s="195"/>
      <c r="N72" s="196"/>
    </row>
    <row r="73" spans="3:14">
      <c r="C73" s="195"/>
      <c r="D73" s="195"/>
      <c r="E73" s="195"/>
      <c r="F73" s="195"/>
      <c r="G73" s="195"/>
      <c r="H73" s="195"/>
      <c r="J73" s="196"/>
      <c r="K73" s="196"/>
      <c r="L73" s="195"/>
      <c r="M73" s="195"/>
      <c r="N73" s="196"/>
    </row>
    <row r="74" spans="3:14">
      <c r="C74" s="195"/>
      <c r="D74" s="195"/>
      <c r="E74" s="195"/>
      <c r="F74" s="195"/>
      <c r="G74" s="195"/>
      <c r="H74" s="195"/>
      <c r="J74" s="196"/>
      <c r="K74" s="196"/>
      <c r="L74" s="195"/>
      <c r="M74" s="195"/>
      <c r="N74" s="196"/>
    </row>
    <row r="75" spans="3:14">
      <c r="C75" s="195"/>
      <c r="D75" s="195"/>
      <c r="E75" s="195"/>
      <c r="F75" s="195"/>
      <c r="G75" s="195"/>
      <c r="H75" s="195"/>
      <c r="J75" s="196"/>
      <c r="K75" s="196"/>
      <c r="L75" s="195"/>
      <c r="M75" s="195"/>
      <c r="N75" s="196"/>
    </row>
    <row r="76" spans="3:14">
      <c r="C76" s="195"/>
      <c r="D76" s="195"/>
      <c r="E76" s="195"/>
      <c r="F76" s="195"/>
      <c r="G76" s="195"/>
      <c r="H76" s="195"/>
      <c r="J76" s="196"/>
      <c r="K76" s="196"/>
      <c r="L76" s="195"/>
      <c r="M76" s="195"/>
      <c r="N76" s="196"/>
    </row>
    <row r="77" spans="3:14">
      <c r="C77" s="195"/>
      <c r="D77" s="195"/>
      <c r="E77" s="195"/>
      <c r="F77" s="195"/>
      <c r="G77" s="195"/>
      <c r="H77" s="195"/>
      <c r="J77" s="196"/>
      <c r="K77" s="196"/>
      <c r="L77" s="195"/>
      <c r="M77" s="195"/>
      <c r="N77" s="196"/>
    </row>
    <row r="78" spans="3:14">
      <c r="C78" s="195"/>
      <c r="D78" s="195"/>
      <c r="E78" s="195"/>
      <c r="F78" s="195"/>
      <c r="G78" s="195"/>
      <c r="H78" s="195"/>
      <c r="J78" s="196"/>
      <c r="K78" s="196"/>
      <c r="L78" s="195"/>
      <c r="M78" s="195"/>
      <c r="N78" s="196"/>
    </row>
    <row r="79" spans="3:14">
      <c r="C79" s="195"/>
      <c r="D79" s="195"/>
      <c r="E79" s="195"/>
      <c r="F79" s="195"/>
      <c r="G79" s="195"/>
      <c r="H79" s="195"/>
      <c r="J79" s="196"/>
      <c r="K79" s="196"/>
      <c r="L79" s="195"/>
      <c r="M79" s="195"/>
      <c r="N79" s="196"/>
    </row>
    <row r="80" spans="3:14">
      <c r="C80" s="195"/>
      <c r="D80" s="195"/>
      <c r="E80" s="195"/>
      <c r="F80" s="195"/>
      <c r="G80" s="195"/>
      <c r="H80" s="195"/>
      <c r="J80" s="196"/>
      <c r="K80" s="196"/>
      <c r="L80" s="195"/>
      <c r="M80" s="195"/>
      <c r="N80" s="196"/>
    </row>
    <row r="81" spans="3:14">
      <c r="C81" s="195"/>
      <c r="D81" s="195"/>
      <c r="E81" s="195"/>
      <c r="F81" s="195"/>
      <c r="G81" s="195"/>
      <c r="H81" s="195"/>
      <c r="J81" s="196"/>
      <c r="K81" s="196"/>
      <c r="L81" s="195"/>
      <c r="M81" s="195"/>
      <c r="N81" s="196"/>
    </row>
    <row r="82" spans="3:14">
      <c r="J82" s="197"/>
      <c r="K82" s="197"/>
      <c r="N82" s="197"/>
    </row>
  </sheetData>
  <mergeCells count="6">
    <mergeCell ref="B46:G46"/>
    <mergeCell ref="I46:N46"/>
    <mergeCell ref="B47:G47"/>
    <mergeCell ref="I47:N47"/>
    <mergeCell ref="B44:G44"/>
    <mergeCell ref="I44:N44"/>
  </mergeCell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3"/>
  <sheetViews>
    <sheetView showGridLines="0" zoomScaleNormal="100" workbookViewId="0">
      <pane ySplit="10" topLeftCell="A11" activePane="bottomLeft" state="frozen"/>
      <selection activeCell="B52" sqref="B52:E52"/>
      <selection pane="bottomLeft" sqref="A1:B1"/>
    </sheetView>
  </sheetViews>
  <sheetFormatPr defaultColWidth="9.140625" defaultRowHeight="12"/>
  <cols>
    <col min="1" max="1" width="10.7109375" style="227" bestFit="1" customWidth="1"/>
    <col min="2" max="2" width="37.42578125" style="227" customWidth="1"/>
    <col min="3" max="5" width="15.7109375" style="227" customWidth="1"/>
    <col min="6" max="6" width="6.28515625" style="227" customWidth="1"/>
    <col min="7" max="7" width="37.42578125" style="227" customWidth="1"/>
    <col min="8" max="10" width="15.7109375" style="227" customWidth="1"/>
    <col min="11" max="16384" width="9.140625" style="227"/>
  </cols>
  <sheetData>
    <row r="1" spans="1:10">
      <c r="A1" s="226"/>
      <c r="B1" s="158"/>
      <c r="G1" s="158"/>
    </row>
    <row r="2" spans="1:10">
      <c r="A2" s="160" t="s">
        <v>0</v>
      </c>
      <c r="B2" s="227" t="s">
        <v>137</v>
      </c>
    </row>
    <row r="3" spans="1:10">
      <c r="A3" s="160" t="s">
        <v>34</v>
      </c>
      <c r="B3" s="228" t="s">
        <v>149</v>
      </c>
      <c r="F3" s="229"/>
      <c r="G3" s="228"/>
    </row>
    <row r="4" spans="1:10">
      <c r="A4" s="160" t="s">
        <v>29</v>
      </c>
      <c r="F4" s="229"/>
      <c r="G4" s="228"/>
    </row>
    <row r="5" spans="1:10">
      <c r="A5" s="160" t="s">
        <v>211</v>
      </c>
      <c r="F5" s="229"/>
      <c r="G5" s="228"/>
    </row>
    <row r="6" spans="1:10">
      <c r="A6" s="160" t="s">
        <v>203</v>
      </c>
      <c r="B6" s="228" t="s">
        <v>210</v>
      </c>
      <c r="F6" s="229"/>
      <c r="G6" s="228"/>
    </row>
    <row r="7" spans="1:10">
      <c r="A7" s="160" t="s">
        <v>206</v>
      </c>
      <c r="B7" s="228" t="s">
        <v>210</v>
      </c>
      <c r="F7" s="229"/>
      <c r="G7" s="228"/>
    </row>
    <row r="8" spans="1:10">
      <c r="A8" s="160"/>
      <c r="B8" s="228"/>
      <c r="F8" s="229"/>
      <c r="G8" s="228"/>
    </row>
    <row r="10" spans="1:10" ht="15" customHeight="1">
      <c r="B10" s="230"/>
      <c r="C10" s="261" t="s">
        <v>138</v>
      </c>
      <c r="D10" s="261" t="s">
        <v>139</v>
      </c>
      <c r="E10" s="262" t="s">
        <v>169</v>
      </c>
      <c r="F10" s="229"/>
      <c r="G10" s="230"/>
      <c r="H10" s="261" t="s">
        <v>138</v>
      </c>
      <c r="I10" s="261" t="s">
        <v>139</v>
      </c>
      <c r="J10" s="262" t="s">
        <v>169</v>
      </c>
    </row>
    <row r="11" spans="1:10" ht="15" customHeight="1">
      <c r="B11" s="263" t="s">
        <v>140</v>
      </c>
      <c r="C11" s="231"/>
      <c r="D11" s="231"/>
      <c r="E11" s="232"/>
      <c r="F11" s="233"/>
      <c r="G11" s="263" t="s">
        <v>141</v>
      </c>
      <c r="H11" s="231"/>
      <c r="I11" s="231"/>
      <c r="J11" s="232"/>
    </row>
    <row r="12" spans="1:10" ht="15" customHeight="1">
      <c r="A12" s="234"/>
      <c r="B12" s="235" t="s">
        <v>318</v>
      </c>
      <c r="C12" s="236">
        <v>1.7332688404035712</v>
      </c>
      <c r="D12" s="237">
        <v>-3.2577144274578501E-2</v>
      </c>
      <c r="E12" s="238">
        <v>2.4560150398641447</v>
      </c>
      <c r="F12" s="233"/>
      <c r="G12" s="235" t="s">
        <v>319</v>
      </c>
      <c r="H12" s="236">
        <v>1.7332688404035712</v>
      </c>
      <c r="I12" s="237">
        <v>-3.2577144274578501E-2</v>
      </c>
      <c r="J12" s="238">
        <v>2.4560150398641447</v>
      </c>
    </row>
    <row r="13" spans="1:10" ht="15" customHeight="1">
      <c r="A13" s="234"/>
      <c r="B13" s="239" t="s">
        <v>320</v>
      </c>
      <c r="C13" s="236">
        <v>1.7</v>
      </c>
      <c r="D13" s="240" t="s">
        <v>321</v>
      </c>
      <c r="E13" s="241" t="s">
        <v>322</v>
      </c>
      <c r="F13" s="233"/>
      <c r="G13" s="239" t="s">
        <v>323</v>
      </c>
      <c r="H13" s="236">
        <v>1.7</v>
      </c>
      <c r="I13" s="240" t="s">
        <v>321</v>
      </c>
      <c r="J13" s="241" t="s">
        <v>322</v>
      </c>
    </row>
    <row r="14" spans="1:10" ht="15" customHeight="1">
      <c r="A14" s="234"/>
      <c r="B14" s="242" t="s">
        <v>324</v>
      </c>
      <c r="C14" s="236">
        <v>1.7</v>
      </c>
      <c r="D14" s="240">
        <v>1</v>
      </c>
      <c r="E14" s="241">
        <v>2.8</v>
      </c>
      <c r="F14" s="233"/>
      <c r="G14" s="242" t="s">
        <v>325</v>
      </c>
      <c r="H14" s="236">
        <v>1.7</v>
      </c>
      <c r="I14" s="240">
        <v>1</v>
      </c>
      <c r="J14" s="241">
        <v>2.8</v>
      </c>
    </row>
    <row r="15" spans="1:10" ht="15" customHeight="1">
      <c r="A15" s="234"/>
      <c r="B15" s="242" t="s">
        <v>326</v>
      </c>
      <c r="C15" s="236">
        <v>1.7</v>
      </c>
      <c r="D15" s="240">
        <v>0.9</v>
      </c>
      <c r="E15" s="241">
        <v>3</v>
      </c>
      <c r="F15" s="233"/>
      <c r="G15" s="242" t="s">
        <v>327</v>
      </c>
      <c r="H15" s="236">
        <v>1.7</v>
      </c>
      <c r="I15" s="240">
        <v>0.9</v>
      </c>
      <c r="J15" s="241">
        <v>3</v>
      </c>
    </row>
    <row r="16" spans="1:10" ht="15" customHeight="1">
      <c r="A16" s="234"/>
      <c r="B16" s="242" t="s">
        <v>328</v>
      </c>
      <c r="C16" s="236">
        <v>1.7</v>
      </c>
      <c r="D16" s="240">
        <v>0.5</v>
      </c>
      <c r="E16" s="241">
        <v>2.8</v>
      </c>
      <c r="F16" s="233"/>
      <c r="G16" s="242" t="s">
        <v>329</v>
      </c>
      <c r="H16" s="236">
        <v>1.7</v>
      </c>
      <c r="I16" s="240">
        <v>0.5</v>
      </c>
      <c r="J16" s="241">
        <v>2.8</v>
      </c>
    </row>
    <row r="17" spans="1:10" ht="15" customHeight="1">
      <c r="A17" s="234"/>
      <c r="B17" s="243" t="s">
        <v>330</v>
      </c>
      <c r="C17" s="236">
        <v>1.7</v>
      </c>
      <c r="D17" s="240" t="s">
        <v>331</v>
      </c>
      <c r="E17" s="241" t="s">
        <v>332</v>
      </c>
      <c r="F17" s="244"/>
      <c r="G17" s="243" t="s">
        <v>333</v>
      </c>
      <c r="H17" s="236">
        <v>1.7</v>
      </c>
      <c r="I17" s="240" t="s">
        <v>331</v>
      </c>
      <c r="J17" s="241" t="s">
        <v>332</v>
      </c>
    </row>
    <row r="18" spans="1:10" ht="15" customHeight="1">
      <c r="B18" s="263" t="s">
        <v>142</v>
      </c>
      <c r="C18" s="245"/>
      <c r="D18" s="245"/>
      <c r="E18" s="246"/>
      <c r="F18" s="244"/>
      <c r="G18" s="263" t="s">
        <v>156</v>
      </c>
      <c r="H18" s="245"/>
      <c r="I18" s="245"/>
      <c r="J18" s="246"/>
    </row>
    <row r="19" spans="1:10" ht="15" customHeight="1">
      <c r="A19" s="234"/>
      <c r="B19" s="235" t="s">
        <v>318</v>
      </c>
      <c r="C19" s="237">
        <v>1.1000000000000001</v>
      </c>
      <c r="D19" s="237">
        <v>2.9</v>
      </c>
      <c r="E19" s="238">
        <v>2.5</v>
      </c>
      <c r="F19" s="233"/>
      <c r="G19" s="235" t="s">
        <v>319</v>
      </c>
      <c r="H19" s="237">
        <v>1.1000000000000001</v>
      </c>
      <c r="I19" s="237">
        <v>2.9</v>
      </c>
      <c r="J19" s="238">
        <v>2.5</v>
      </c>
    </row>
    <row r="20" spans="1:10" ht="15" customHeight="1">
      <c r="A20" s="234"/>
      <c r="B20" s="239" t="s">
        <v>320</v>
      </c>
      <c r="C20" s="236">
        <v>1.1000000000000001</v>
      </c>
      <c r="D20" s="240" t="s">
        <v>334</v>
      </c>
      <c r="E20" s="241" t="s">
        <v>335</v>
      </c>
      <c r="F20" s="244"/>
      <c r="G20" s="239" t="s">
        <v>323</v>
      </c>
      <c r="H20" s="236">
        <v>1.1000000000000001</v>
      </c>
      <c r="I20" s="240" t="s">
        <v>334</v>
      </c>
      <c r="J20" s="241" t="s">
        <v>335</v>
      </c>
    </row>
    <row r="21" spans="1:10" ht="15" customHeight="1">
      <c r="A21" s="234"/>
      <c r="B21" s="239" t="s">
        <v>324</v>
      </c>
      <c r="C21" s="236">
        <v>1.1000000000000001</v>
      </c>
      <c r="D21" s="240">
        <v>2.2999999999999998</v>
      </c>
      <c r="E21" s="241">
        <v>2.1</v>
      </c>
      <c r="F21" s="233"/>
      <c r="G21" s="239" t="s">
        <v>325</v>
      </c>
      <c r="H21" s="236">
        <v>1.1000000000000001</v>
      </c>
      <c r="I21" s="240">
        <v>2.2999999999999998</v>
      </c>
      <c r="J21" s="241">
        <v>2.1</v>
      </c>
    </row>
    <row r="22" spans="1:10" ht="15" customHeight="1">
      <c r="A22" s="234"/>
      <c r="B22" s="239" t="s">
        <v>326</v>
      </c>
      <c r="C22" s="236">
        <v>1.1000000000000001</v>
      </c>
      <c r="D22" s="240">
        <v>2</v>
      </c>
      <c r="E22" s="241">
        <v>1.7</v>
      </c>
      <c r="F22" s="233"/>
      <c r="G22" s="239" t="s">
        <v>327</v>
      </c>
      <c r="H22" s="236">
        <v>1.1000000000000001</v>
      </c>
      <c r="I22" s="240">
        <v>2</v>
      </c>
      <c r="J22" s="241">
        <v>1.7</v>
      </c>
    </row>
    <row r="23" spans="1:10" ht="15" customHeight="1">
      <c r="A23" s="234"/>
      <c r="B23" s="239" t="s">
        <v>328</v>
      </c>
      <c r="C23" s="236">
        <v>1.2</v>
      </c>
      <c r="D23" s="240">
        <v>2</v>
      </c>
      <c r="E23" s="241">
        <v>1.6</v>
      </c>
      <c r="F23" s="244"/>
      <c r="G23" s="239" t="s">
        <v>329</v>
      </c>
      <c r="H23" s="236">
        <v>1.2</v>
      </c>
      <c r="I23" s="240">
        <v>2</v>
      </c>
      <c r="J23" s="241">
        <v>1.6</v>
      </c>
    </row>
    <row r="24" spans="1:10" ht="15" customHeight="1">
      <c r="A24" s="234"/>
      <c r="B24" s="243" t="s">
        <v>330</v>
      </c>
      <c r="C24" s="236">
        <v>1.1000000000000001</v>
      </c>
      <c r="D24" s="240" t="s">
        <v>336</v>
      </c>
      <c r="E24" s="241" t="s">
        <v>337</v>
      </c>
      <c r="F24" s="244"/>
      <c r="G24" s="243" t="s">
        <v>333</v>
      </c>
      <c r="H24" s="236">
        <v>1.1000000000000001</v>
      </c>
      <c r="I24" s="240" t="s">
        <v>336</v>
      </c>
      <c r="J24" s="241" t="s">
        <v>337</v>
      </c>
    </row>
    <row r="25" spans="1:10" ht="15" customHeight="1">
      <c r="B25" s="263" t="s">
        <v>159</v>
      </c>
      <c r="C25" s="247"/>
      <c r="D25" s="245"/>
      <c r="E25" s="246"/>
      <c r="F25" s="233"/>
      <c r="G25" s="263" t="s">
        <v>160</v>
      </c>
      <c r="H25" s="247"/>
      <c r="I25" s="245"/>
      <c r="J25" s="246"/>
    </row>
    <row r="26" spans="1:10" ht="15" customHeight="1">
      <c r="A26" s="234"/>
      <c r="B26" s="235" t="s">
        <v>318</v>
      </c>
      <c r="C26" s="236">
        <v>3.0001062822406253</v>
      </c>
      <c r="D26" s="236">
        <v>3.1308652307649685</v>
      </c>
      <c r="E26" s="248">
        <v>3.3050060445868641</v>
      </c>
      <c r="F26" s="233"/>
      <c r="G26" s="235" t="s">
        <v>319</v>
      </c>
      <c r="H26" s="236">
        <v>3.0001062822406253</v>
      </c>
      <c r="I26" s="236">
        <v>3.1308652307649685</v>
      </c>
      <c r="J26" s="248">
        <v>3.3050060445868641</v>
      </c>
    </row>
    <row r="27" spans="1:10" ht="15" customHeight="1">
      <c r="A27" s="234"/>
      <c r="B27" s="249" t="s">
        <v>324</v>
      </c>
      <c r="C27" s="236">
        <v>3.1</v>
      </c>
      <c r="D27" s="236">
        <v>3</v>
      </c>
      <c r="E27" s="248">
        <v>2.7</v>
      </c>
      <c r="F27" s="233"/>
      <c r="G27" s="249" t="s">
        <v>325</v>
      </c>
      <c r="H27" s="236">
        <v>3.1</v>
      </c>
      <c r="I27" s="236">
        <v>3</v>
      </c>
      <c r="J27" s="248">
        <v>2.7</v>
      </c>
    </row>
    <row r="28" spans="1:10" ht="15" customHeight="1">
      <c r="A28" s="234"/>
      <c r="B28" s="242" t="s">
        <v>326</v>
      </c>
      <c r="C28" s="236">
        <v>3.1</v>
      </c>
      <c r="D28" s="236">
        <v>2.7</v>
      </c>
      <c r="E28" s="248">
        <v>2.2000000000000002</v>
      </c>
      <c r="F28" s="233"/>
      <c r="G28" s="242" t="s">
        <v>327</v>
      </c>
      <c r="H28" s="236">
        <v>3.1</v>
      </c>
      <c r="I28" s="236">
        <v>2.7</v>
      </c>
      <c r="J28" s="248">
        <v>2.2000000000000002</v>
      </c>
    </row>
    <row r="29" spans="1:10" ht="15" customHeight="1">
      <c r="A29" s="234"/>
      <c r="B29" s="242" t="s">
        <v>328</v>
      </c>
      <c r="C29" s="236">
        <v>3</v>
      </c>
      <c r="D29" s="250">
        <v>3.6</v>
      </c>
      <c r="E29" s="251">
        <v>3.9</v>
      </c>
      <c r="F29" s="233"/>
      <c r="G29" s="242" t="s">
        <v>329</v>
      </c>
      <c r="H29" s="236">
        <v>3</v>
      </c>
      <c r="I29" s="250">
        <v>3.6</v>
      </c>
      <c r="J29" s="251">
        <v>3.9</v>
      </c>
    </row>
    <row r="30" spans="1:10" ht="15" customHeight="1">
      <c r="B30" s="263" t="s">
        <v>353</v>
      </c>
      <c r="C30" s="247"/>
      <c r="D30" s="245"/>
      <c r="E30" s="246"/>
      <c r="F30" s="233"/>
      <c r="G30" s="263" t="s">
        <v>276</v>
      </c>
      <c r="H30" s="247"/>
      <c r="I30" s="245"/>
      <c r="J30" s="246"/>
    </row>
    <row r="31" spans="1:10" ht="15" customHeight="1">
      <c r="B31" s="235" t="s">
        <v>318</v>
      </c>
      <c r="C31" s="236">
        <v>2.4</v>
      </c>
      <c r="D31" s="236">
        <v>2.7</v>
      </c>
      <c r="E31" s="248">
        <v>2.6</v>
      </c>
      <c r="F31" s="233"/>
      <c r="G31" s="235" t="s">
        <v>319</v>
      </c>
      <c r="H31" s="236">
        <v>2.4</v>
      </c>
      <c r="I31" s="236">
        <v>2.7</v>
      </c>
      <c r="J31" s="248">
        <v>2.6</v>
      </c>
    </row>
    <row r="32" spans="1:10" ht="15" customHeight="1">
      <c r="B32" s="239" t="s">
        <v>320</v>
      </c>
      <c r="C32" s="236">
        <v>2.2000000000000002</v>
      </c>
      <c r="D32" s="240" t="s">
        <v>338</v>
      </c>
      <c r="E32" s="241" t="s">
        <v>339</v>
      </c>
      <c r="F32" s="233"/>
      <c r="G32" s="239" t="s">
        <v>323</v>
      </c>
      <c r="H32" s="236">
        <v>2.2000000000000002</v>
      </c>
      <c r="I32" s="240" t="s">
        <v>338</v>
      </c>
      <c r="J32" s="241" t="s">
        <v>339</v>
      </c>
    </row>
    <row r="33" spans="1:10" ht="15" customHeight="1">
      <c r="B33" s="242" t="s">
        <v>324</v>
      </c>
      <c r="C33" s="236">
        <v>2.2000000000000002</v>
      </c>
      <c r="D33" s="236">
        <v>2.9</v>
      </c>
      <c r="E33" s="248">
        <v>2.8</v>
      </c>
      <c r="F33" s="233"/>
      <c r="G33" s="242" t="s">
        <v>325</v>
      </c>
      <c r="H33" s="236">
        <v>2.2000000000000002</v>
      </c>
      <c r="I33" s="236">
        <v>2.9</v>
      </c>
      <c r="J33" s="248">
        <v>2.8</v>
      </c>
    </row>
    <row r="34" spans="1:10" ht="15" customHeight="1">
      <c r="B34" s="242" t="s">
        <v>326</v>
      </c>
      <c r="C34" s="236">
        <v>2.4</v>
      </c>
      <c r="D34" s="236">
        <v>2.9</v>
      </c>
      <c r="E34" s="248">
        <v>2.9</v>
      </c>
      <c r="F34" s="233"/>
      <c r="G34" s="242" t="s">
        <v>327</v>
      </c>
      <c r="H34" s="236">
        <v>2.4</v>
      </c>
      <c r="I34" s="236">
        <v>2.9</v>
      </c>
      <c r="J34" s="248">
        <v>2.9</v>
      </c>
    </row>
    <row r="35" spans="1:10" ht="15" customHeight="1">
      <c r="B35" s="242" t="s">
        <v>328</v>
      </c>
      <c r="C35" s="236">
        <v>2.2999999999999998</v>
      </c>
      <c r="D35" s="236">
        <v>2.9</v>
      </c>
      <c r="E35" s="248">
        <v>2.9</v>
      </c>
      <c r="F35" s="233"/>
      <c r="G35" s="242" t="s">
        <v>329</v>
      </c>
      <c r="H35" s="236">
        <v>2.2999999999999998</v>
      </c>
      <c r="I35" s="236">
        <v>2.9</v>
      </c>
      <c r="J35" s="248">
        <v>2.9</v>
      </c>
    </row>
    <row r="36" spans="1:10" ht="15" customHeight="1">
      <c r="B36" s="243" t="s">
        <v>330</v>
      </c>
      <c r="C36" s="240">
        <v>2.6</v>
      </c>
      <c r="D36" s="240" t="s">
        <v>340</v>
      </c>
      <c r="E36" s="241" t="s">
        <v>341</v>
      </c>
      <c r="F36" s="233"/>
      <c r="G36" s="243" t="s">
        <v>333</v>
      </c>
      <c r="H36" s="240">
        <v>2.6</v>
      </c>
      <c r="I36" s="240" t="s">
        <v>340</v>
      </c>
      <c r="J36" s="241" t="s">
        <v>341</v>
      </c>
    </row>
    <row r="37" spans="1:10" ht="15" customHeight="1">
      <c r="B37" s="263" t="s">
        <v>143</v>
      </c>
      <c r="C37" s="247"/>
      <c r="D37" s="245"/>
      <c r="E37" s="246"/>
      <c r="F37" s="244"/>
      <c r="G37" s="263" t="s">
        <v>144</v>
      </c>
      <c r="H37" s="247"/>
      <c r="I37" s="245"/>
      <c r="J37" s="246"/>
    </row>
    <row r="38" spans="1:10" ht="15" customHeight="1">
      <c r="A38" s="234"/>
      <c r="B38" s="235" t="s">
        <v>318</v>
      </c>
      <c r="C38" s="237">
        <v>2.2611549328748168</v>
      </c>
      <c r="D38" s="237">
        <v>4.0073534686835757</v>
      </c>
      <c r="E38" s="238">
        <v>4.7463750828850948</v>
      </c>
      <c r="F38" s="244"/>
      <c r="G38" s="235" t="s">
        <v>319</v>
      </c>
      <c r="H38" s="237">
        <v>2.2611549328748168</v>
      </c>
      <c r="I38" s="237">
        <v>4.0073534686835757</v>
      </c>
      <c r="J38" s="238">
        <v>4.7463750828850948</v>
      </c>
    </row>
    <row r="39" spans="1:10" ht="15" customHeight="1">
      <c r="A39" s="234"/>
      <c r="B39" s="242" t="s">
        <v>342</v>
      </c>
      <c r="C39" s="236">
        <v>0.8962832744934679</v>
      </c>
      <c r="D39" s="236">
        <v>4.1399574897614517</v>
      </c>
      <c r="E39" s="248">
        <v>5.5870360651586415</v>
      </c>
      <c r="F39" s="233"/>
      <c r="G39" s="242" t="s">
        <v>343</v>
      </c>
      <c r="H39" s="236">
        <v>0.8962832744934679</v>
      </c>
      <c r="I39" s="236">
        <v>4.1399574897614517</v>
      </c>
      <c r="J39" s="248">
        <v>5.5870360651586415</v>
      </c>
    </row>
    <row r="40" spans="1:10" ht="15" customHeight="1">
      <c r="A40" s="234"/>
      <c r="B40" s="242" t="s">
        <v>344</v>
      </c>
      <c r="C40" s="236">
        <v>1.0735695163810044</v>
      </c>
      <c r="D40" s="236">
        <v>3.0850629072524973</v>
      </c>
      <c r="E40" s="248">
        <v>4.1961161887063367</v>
      </c>
      <c r="F40" s="233"/>
      <c r="G40" s="242" t="s">
        <v>345</v>
      </c>
      <c r="H40" s="236">
        <v>1.0735695163810044</v>
      </c>
      <c r="I40" s="236">
        <v>3.0850629072524973</v>
      </c>
      <c r="J40" s="248">
        <v>4.1961161887063367</v>
      </c>
    </row>
    <row r="41" spans="1:10" ht="15" customHeight="1">
      <c r="A41" s="234"/>
      <c r="B41" s="242" t="s">
        <v>346</v>
      </c>
      <c r="C41" s="236">
        <v>0.67093504343925481</v>
      </c>
      <c r="D41" s="250">
        <v>3.9482725548807442</v>
      </c>
      <c r="E41" s="251">
        <v>5.2106119200886614</v>
      </c>
      <c r="F41" s="244"/>
      <c r="G41" s="242" t="s">
        <v>347</v>
      </c>
      <c r="H41" s="236">
        <v>0.67093504343925481</v>
      </c>
      <c r="I41" s="250">
        <v>3.9482725548807442</v>
      </c>
      <c r="J41" s="251">
        <v>5.2106119200886614</v>
      </c>
    </row>
    <row r="42" spans="1:10" ht="15" customHeight="1">
      <c r="B42" s="263" t="s">
        <v>145</v>
      </c>
      <c r="C42" s="247"/>
      <c r="D42" s="245"/>
      <c r="E42" s="246"/>
      <c r="F42" s="233"/>
      <c r="G42" s="263" t="s">
        <v>146</v>
      </c>
      <c r="H42" s="247"/>
      <c r="I42" s="245"/>
      <c r="J42" s="246"/>
    </row>
    <row r="43" spans="1:10" ht="15" customHeight="1">
      <c r="A43" s="48"/>
      <c r="B43" s="235" t="s">
        <v>318</v>
      </c>
      <c r="C43" s="237">
        <v>1</v>
      </c>
      <c r="D43" s="237">
        <v>1.9</v>
      </c>
      <c r="E43" s="238">
        <v>2.1</v>
      </c>
      <c r="F43" s="233"/>
      <c r="G43" s="235" t="s">
        <v>319</v>
      </c>
      <c r="H43" s="237">
        <v>1</v>
      </c>
      <c r="I43" s="237">
        <v>1.9</v>
      </c>
      <c r="J43" s="238">
        <v>2.1</v>
      </c>
    </row>
    <row r="44" spans="1:10" ht="15" customHeight="1">
      <c r="A44" s="48"/>
      <c r="B44" s="242" t="s">
        <v>342</v>
      </c>
      <c r="C44" s="236">
        <v>0.7</v>
      </c>
      <c r="D44" s="236">
        <v>1.9</v>
      </c>
      <c r="E44" s="248">
        <v>2.2000000000000002</v>
      </c>
      <c r="F44" s="233"/>
      <c r="G44" s="242" t="s">
        <v>343</v>
      </c>
      <c r="H44" s="236">
        <v>0.7</v>
      </c>
      <c r="I44" s="236">
        <v>1.9</v>
      </c>
      <c r="J44" s="248">
        <v>2.2000000000000002</v>
      </c>
    </row>
    <row r="45" spans="1:10" ht="15" customHeight="1">
      <c r="A45" s="234"/>
      <c r="B45" s="242" t="s">
        <v>344</v>
      </c>
      <c r="C45" s="236">
        <v>0.70766224055413796</v>
      </c>
      <c r="D45" s="236">
        <v>1.7730987509271567</v>
      </c>
      <c r="E45" s="248">
        <v>1.9396166061772551</v>
      </c>
      <c r="F45" s="233"/>
      <c r="G45" s="242" t="s">
        <v>345</v>
      </c>
      <c r="H45" s="236">
        <v>0.70766224055413796</v>
      </c>
      <c r="I45" s="236">
        <v>1.7730987509271567</v>
      </c>
      <c r="J45" s="248">
        <v>1.9396166061772551</v>
      </c>
    </row>
    <row r="46" spans="1:10" ht="15" customHeight="1">
      <c r="A46" s="234"/>
      <c r="B46" s="252" t="s">
        <v>346</v>
      </c>
      <c r="C46" s="250">
        <v>0.52961011233552058</v>
      </c>
      <c r="D46" s="250">
        <v>1.8172182719059606</v>
      </c>
      <c r="E46" s="251">
        <v>2.2315984755474947</v>
      </c>
      <c r="F46" s="233"/>
      <c r="G46" s="252" t="s">
        <v>347</v>
      </c>
      <c r="H46" s="250">
        <v>0.52961011233552058</v>
      </c>
      <c r="I46" s="250">
        <v>1.8172182719059606</v>
      </c>
      <c r="J46" s="251">
        <v>2.2315984755474947</v>
      </c>
    </row>
    <row r="47" spans="1:10" ht="6.75" customHeight="1">
      <c r="A47" s="234"/>
      <c r="B47" s="253"/>
      <c r="C47" s="254"/>
      <c r="D47" s="254"/>
      <c r="E47" s="254"/>
      <c r="F47" s="255"/>
      <c r="G47" s="253"/>
      <c r="H47" s="254"/>
      <c r="I47" s="254"/>
      <c r="J47" s="254"/>
    </row>
    <row r="48" spans="1:10" ht="15" customHeight="1">
      <c r="A48" s="255"/>
      <c r="B48" s="283" t="s">
        <v>268</v>
      </c>
      <c r="C48" s="285"/>
      <c r="D48" s="285"/>
      <c r="E48" s="282"/>
      <c r="F48" s="255"/>
      <c r="G48" s="283" t="s">
        <v>269</v>
      </c>
      <c r="H48" s="285"/>
      <c r="I48" s="285"/>
      <c r="J48" s="282"/>
    </row>
    <row r="49" spans="1:12" s="255" customFormat="1" ht="15" customHeight="1">
      <c r="B49" s="283" t="s">
        <v>270</v>
      </c>
      <c r="C49" s="284"/>
      <c r="D49" s="285"/>
      <c r="E49" s="282"/>
      <c r="F49" s="256"/>
      <c r="G49" s="283" t="s">
        <v>271</v>
      </c>
      <c r="H49" s="284"/>
      <c r="I49" s="285"/>
      <c r="J49" s="282"/>
    </row>
    <row r="50" spans="1:12" s="255" customFormat="1" ht="15" customHeight="1">
      <c r="A50" s="256"/>
      <c r="B50" s="257" t="s">
        <v>272</v>
      </c>
      <c r="C50" s="258"/>
      <c r="D50" s="259"/>
      <c r="E50" s="260"/>
      <c r="F50" s="256"/>
      <c r="G50" s="257" t="s">
        <v>273</v>
      </c>
      <c r="H50" s="258"/>
      <c r="I50" s="259"/>
      <c r="J50" s="260"/>
    </row>
    <row r="51" spans="1:12" s="256" customFormat="1" ht="15" customHeight="1">
      <c r="B51" s="257" t="s">
        <v>274</v>
      </c>
      <c r="C51" s="258"/>
      <c r="D51" s="259"/>
      <c r="E51" s="260"/>
      <c r="G51" s="257" t="s">
        <v>275</v>
      </c>
      <c r="H51" s="258"/>
      <c r="I51" s="259"/>
      <c r="J51" s="260"/>
    </row>
    <row r="52" spans="1:12" s="256" customFormat="1" ht="44.25" customHeight="1">
      <c r="A52" s="227"/>
      <c r="B52" s="281" t="s">
        <v>348</v>
      </c>
      <c r="C52" s="281"/>
      <c r="D52" s="281"/>
      <c r="E52" s="282"/>
      <c r="F52" s="227"/>
      <c r="G52" s="281" t="s">
        <v>349</v>
      </c>
      <c r="H52" s="281"/>
      <c r="I52" s="281"/>
      <c r="J52" s="282"/>
    </row>
    <row r="53" spans="1:12" s="256" customFormat="1" ht="15" customHeight="1">
      <c r="A53" s="227"/>
      <c r="B53" s="257"/>
      <c r="C53" s="227"/>
      <c r="D53" s="227"/>
      <c r="E53" s="227"/>
      <c r="F53" s="227"/>
      <c r="G53" s="257"/>
      <c r="H53" s="257"/>
      <c r="I53" s="257"/>
      <c r="J53" s="257"/>
      <c r="K53" s="257"/>
      <c r="L53" s="257"/>
    </row>
  </sheetData>
  <mergeCells count="6">
    <mergeCell ref="B52:E52"/>
    <mergeCell ref="G49:J49"/>
    <mergeCell ref="G52:J52"/>
    <mergeCell ref="B48:E48"/>
    <mergeCell ref="G48:J48"/>
    <mergeCell ref="B49:E49"/>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J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1</vt:i4>
      </vt:variant>
    </vt:vector>
  </HeadingPairs>
  <TitlesOfParts>
    <vt:vector size="23" baseType="lpstr">
      <vt:lpstr>info</vt:lpstr>
      <vt:lpstr>alappálya-baseline</vt:lpstr>
      <vt:lpstr>c1-1</vt:lpstr>
      <vt:lpstr>c1-2</vt:lpstr>
      <vt:lpstr>c1-3</vt:lpstr>
      <vt:lpstr>c1-4</vt:lpstr>
      <vt:lpstr>t1-1</vt:lpstr>
      <vt:lpstr>c1-5</vt:lpstr>
      <vt:lpstr>c1-6</vt:lpstr>
      <vt:lpstr>c1-7</vt:lpstr>
      <vt:lpstr>c1-8</vt:lpstr>
      <vt:lpstr>c1-9</vt:lpstr>
      <vt:lpstr>c1-10</vt:lpstr>
      <vt:lpstr>c1-11</vt:lpstr>
      <vt:lpstr>c1-12</vt:lpstr>
      <vt:lpstr>c1-13</vt:lpstr>
      <vt:lpstr>c1-14</vt:lpstr>
      <vt:lpstr>c1-15</vt:lpstr>
      <vt:lpstr>c1-16</vt:lpstr>
      <vt:lpstr>c1-17</vt:lpstr>
      <vt:lpstr>t1-2</vt:lpstr>
      <vt:lpstr>t1-3</vt:lpstr>
      <vt:lpstr>'t1-2'!Nyomtatási_terület</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Szilágyi Eszter</cp:lastModifiedBy>
  <cp:lastPrinted>2011-09-21T08:54:22Z</cp:lastPrinted>
  <dcterms:created xsi:type="dcterms:W3CDTF">2011-03-23T10:31:37Z</dcterms:created>
  <dcterms:modified xsi:type="dcterms:W3CDTF">2014-06-26T07:18:24Z</dcterms:modified>
</cp:coreProperties>
</file>