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ml.chartshapes+xml"/>
  <Override PartName="/xl/charts/chart2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2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4.xml" ContentType="application/vnd.openxmlformats-officedocument.drawing+xml"/>
  <Override PartName="/xl/charts/chart29.xml" ContentType="application/vnd.openxmlformats-officedocument.drawingml.chart+xml"/>
  <Override PartName="/xl/drawings/drawing25.xml" ContentType="application/vnd.openxmlformats-officedocument.drawingml.chartshapes+xml"/>
  <Override PartName="/xl/charts/chart30.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31.xml" ContentType="application/vnd.openxmlformats-officedocument.drawingml.chart+xml"/>
  <Override PartName="/xl/drawings/drawing28.xml" ContentType="application/vnd.openxmlformats-officedocument.drawingml.chartshapes+xml"/>
  <Override PartName="/xl/charts/chart32.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33.xml" ContentType="application/vnd.openxmlformats-officedocument.drawingml.chart+xml"/>
  <Override PartName="/xl/drawings/drawing31.xml" ContentType="application/vnd.openxmlformats-officedocument.drawingml.chartshapes+xml"/>
  <Override PartName="/xl/charts/chart34.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980" yWindow="105" windowWidth="14175" windowHeight="11760" tabRatio="916" activeTab="2"/>
  </bookViews>
  <sheets>
    <sheet name="info" sheetId="1" r:id="rId1"/>
    <sheet name="alappálya-baseline" sheetId="45" r:id="rId2"/>
    <sheet name="c1-1" sheetId="65" r:id="rId3"/>
    <sheet name="c1-2" sheetId="79" r:id="rId4"/>
    <sheet name="c1-3" sheetId="73" r:id="rId5"/>
    <sheet name="c1-4" sheetId="6" r:id="rId6"/>
    <sheet name="t1-1" sheetId="7" r:id="rId7"/>
    <sheet name="c1-5" sheetId="80" r:id="rId8"/>
    <sheet name="c1-6" sheetId="48" r:id="rId9"/>
    <sheet name="c1-7" sheetId="9" r:id="rId10"/>
    <sheet name="c1-8" sheetId="10" r:id="rId11"/>
    <sheet name="c1-9" sheetId="67" r:id="rId12"/>
    <sheet name="c1-10" sheetId="82" r:id="rId13"/>
    <sheet name="c1-11" sheetId="40" r:id="rId14"/>
    <sheet name="c1-12" sheetId="83" r:id="rId15"/>
    <sheet name="c1-13" sheetId="88" r:id="rId16"/>
    <sheet name="c1-14" sheetId="15" r:id="rId17"/>
    <sheet name="c1-15" sheetId="84" r:id="rId18"/>
    <sheet name="c1-16" sheetId="85" r:id="rId19"/>
    <sheet name="c1-17" sheetId="86" r:id="rId20"/>
    <sheet name="t1-2" sheetId="74" r:id="rId21"/>
    <sheet name="t1-3" sheetId="7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aaa" localSheetId="2" hidden="1">{"'előző év december'!$A$2:$CP$214"}</definedName>
    <definedName name="_____________aaa" localSheetId="12" hidden="1">{"'előző év december'!$A$2:$CP$214"}</definedName>
    <definedName name="_____________aaa" localSheetId="13" hidden="1">{"'előző év december'!$A$2:$CP$214"}</definedName>
    <definedName name="_____________aaa" localSheetId="14" hidden="1">{"'előző év december'!$A$2:$CP$214"}</definedName>
    <definedName name="_____________aaa" localSheetId="4" hidden="1">{"'előző év december'!$A$2:$CP$214"}</definedName>
    <definedName name="_____________aaa" localSheetId="21" hidden="1">{"'előző év december'!$A$2:$CP$214"}</definedName>
    <definedName name="_____________aaa" hidden="1">{"'előző év december'!$A$2:$CP$214"}</definedName>
    <definedName name="_____cp10" localSheetId="2" hidden="1">{"'előző év december'!$A$2:$CP$214"}</definedName>
    <definedName name="_____cp10" localSheetId="12" hidden="1">{"'előző év december'!$A$2:$CP$214"}</definedName>
    <definedName name="_____cp10" localSheetId="13" hidden="1">{"'előző év december'!$A$2:$CP$214"}</definedName>
    <definedName name="_____cp10" localSheetId="14" hidden="1">{"'előző év december'!$A$2:$CP$214"}</definedName>
    <definedName name="_____cp10" localSheetId="16" hidden="1">{"'előző év december'!$A$2:$CP$214"}</definedName>
    <definedName name="_____cp10" localSheetId="17" hidden="1">{"'előző év december'!$A$2:$CP$214"}</definedName>
    <definedName name="_____cp10" localSheetId="4" hidden="1">{"'előző év december'!$A$2:$CP$214"}</definedName>
    <definedName name="_____cp10" localSheetId="5" hidden="1">{"'előző év december'!$A$2:$CP$214"}</definedName>
    <definedName name="_____cp10" localSheetId="8" hidden="1">{"'előző év december'!$A$2:$CP$214"}</definedName>
    <definedName name="_____cp10" localSheetId="9" hidden="1">{"'előző év december'!$A$2:$CP$214"}</definedName>
    <definedName name="_____cp10" localSheetId="10" hidden="1">{"'előző év december'!$A$2:$CP$214"}</definedName>
    <definedName name="_____cp10" localSheetId="6" hidden="1">{"'előző év december'!$A$2:$CP$214"}</definedName>
    <definedName name="_____cp10" localSheetId="21" hidden="1">{"'előző év december'!$A$2:$CP$214"}</definedName>
    <definedName name="_____cp10" hidden="1">{"'előző év december'!$A$2:$CP$214"}</definedName>
    <definedName name="_____cp11" localSheetId="2" hidden="1">{"'előző év december'!$A$2:$CP$214"}</definedName>
    <definedName name="_____cp11" localSheetId="12" hidden="1">{"'előző év december'!$A$2:$CP$214"}</definedName>
    <definedName name="_____cp11" localSheetId="13" hidden="1">{"'előző év december'!$A$2:$CP$214"}</definedName>
    <definedName name="_____cp11" localSheetId="14" hidden="1">{"'előző év december'!$A$2:$CP$214"}</definedName>
    <definedName name="_____cp11" localSheetId="16" hidden="1">{"'előző év december'!$A$2:$CP$214"}</definedName>
    <definedName name="_____cp11" localSheetId="17" hidden="1">{"'előző év december'!$A$2:$CP$214"}</definedName>
    <definedName name="_____cp11" localSheetId="4" hidden="1">{"'előző év december'!$A$2:$CP$214"}</definedName>
    <definedName name="_____cp11" localSheetId="5" hidden="1">{"'előző év december'!$A$2:$CP$214"}</definedName>
    <definedName name="_____cp11" localSheetId="8" hidden="1">{"'előző év december'!$A$2:$CP$214"}</definedName>
    <definedName name="_____cp11" localSheetId="9" hidden="1">{"'előző év december'!$A$2:$CP$214"}</definedName>
    <definedName name="_____cp11" localSheetId="10" hidden="1">{"'előző év december'!$A$2:$CP$214"}</definedName>
    <definedName name="_____cp11" localSheetId="6" hidden="1">{"'előző év december'!$A$2:$CP$214"}</definedName>
    <definedName name="_____cp11" localSheetId="21" hidden="1">{"'előző év december'!$A$2:$CP$214"}</definedName>
    <definedName name="_____cp11" hidden="1">{"'előző év december'!$A$2:$CP$214"}</definedName>
    <definedName name="_____cp2" localSheetId="2" hidden="1">{"'előző év december'!$A$2:$CP$214"}</definedName>
    <definedName name="_____cp2" localSheetId="12" hidden="1">{"'előző év december'!$A$2:$CP$214"}</definedName>
    <definedName name="_____cp2" localSheetId="13" hidden="1">{"'előző év december'!$A$2:$CP$214"}</definedName>
    <definedName name="_____cp2" localSheetId="14" hidden="1">{"'előző év december'!$A$2:$CP$214"}</definedName>
    <definedName name="_____cp2" localSheetId="16" hidden="1">{"'előző év december'!$A$2:$CP$214"}</definedName>
    <definedName name="_____cp2" localSheetId="17" hidden="1">{"'előző év december'!$A$2:$CP$214"}</definedName>
    <definedName name="_____cp2" localSheetId="4" hidden="1">{"'előző év december'!$A$2:$CP$214"}</definedName>
    <definedName name="_____cp2" localSheetId="5" hidden="1">{"'előző év december'!$A$2:$CP$214"}</definedName>
    <definedName name="_____cp2" localSheetId="8" hidden="1">{"'előző év december'!$A$2:$CP$214"}</definedName>
    <definedName name="_____cp2" localSheetId="9" hidden="1">{"'előző év december'!$A$2:$CP$214"}</definedName>
    <definedName name="_____cp2" localSheetId="10" hidden="1">{"'előző év december'!$A$2:$CP$214"}</definedName>
    <definedName name="_____cp2" localSheetId="6" hidden="1">{"'előző év december'!$A$2:$CP$214"}</definedName>
    <definedName name="_____cp2" localSheetId="21" hidden="1">{"'előző év december'!$A$2:$CP$214"}</definedName>
    <definedName name="_____cp2" hidden="1">{"'előző év december'!$A$2:$CP$214"}</definedName>
    <definedName name="_____cp3" localSheetId="2" hidden="1">{"'előző év december'!$A$2:$CP$214"}</definedName>
    <definedName name="_____cp3" localSheetId="12" hidden="1">{"'előző év december'!$A$2:$CP$214"}</definedName>
    <definedName name="_____cp3" localSheetId="13" hidden="1">{"'előző év december'!$A$2:$CP$214"}</definedName>
    <definedName name="_____cp3" localSheetId="14" hidden="1">{"'előző év december'!$A$2:$CP$214"}</definedName>
    <definedName name="_____cp3" localSheetId="16" hidden="1">{"'előző év december'!$A$2:$CP$214"}</definedName>
    <definedName name="_____cp3" localSheetId="17" hidden="1">{"'előző év december'!$A$2:$CP$214"}</definedName>
    <definedName name="_____cp3" localSheetId="4" hidden="1">{"'előző év december'!$A$2:$CP$214"}</definedName>
    <definedName name="_____cp3" localSheetId="5" hidden="1">{"'előző év december'!$A$2:$CP$214"}</definedName>
    <definedName name="_____cp3" localSheetId="8" hidden="1">{"'előző év december'!$A$2:$CP$214"}</definedName>
    <definedName name="_____cp3" localSheetId="9" hidden="1">{"'előző év december'!$A$2:$CP$214"}</definedName>
    <definedName name="_____cp3" localSheetId="10" hidden="1">{"'előző év december'!$A$2:$CP$214"}</definedName>
    <definedName name="_____cp3" localSheetId="6" hidden="1">{"'előző év december'!$A$2:$CP$214"}</definedName>
    <definedName name="_____cp3" localSheetId="21" hidden="1">{"'előző év december'!$A$2:$CP$214"}</definedName>
    <definedName name="_____cp3" hidden="1">{"'előző év december'!$A$2:$CP$214"}</definedName>
    <definedName name="_____cp4" localSheetId="2" hidden="1">{"'előző év december'!$A$2:$CP$214"}</definedName>
    <definedName name="_____cp4" localSheetId="12" hidden="1">{"'előző év december'!$A$2:$CP$214"}</definedName>
    <definedName name="_____cp4" localSheetId="13" hidden="1">{"'előző év december'!$A$2:$CP$214"}</definedName>
    <definedName name="_____cp4" localSheetId="14" hidden="1">{"'előző év december'!$A$2:$CP$214"}</definedName>
    <definedName name="_____cp4" localSheetId="16" hidden="1">{"'előző év december'!$A$2:$CP$214"}</definedName>
    <definedName name="_____cp4" localSheetId="17" hidden="1">{"'előző év december'!$A$2:$CP$214"}</definedName>
    <definedName name="_____cp4" localSheetId="4" hidden="1">{"'előző év december'!$A$2:$CP$214"}</definedName>
    <definedName name="_____cp4" localSheetId="5" hidden="1">{"'előző év december'!$A$2:$CP$214"}</definedName>
    <definedName name="_____cp4" localSheetId="8" hidden="1">{"'előző év december'!$A$2:$CP$214"}</definedName>
    <definedName name="_____cp4" localSheetId="9" hidden="1">{"'előző év december'!$A$2:$CP$214"}</definedName>
    <definedName name="_____cp4" localSheetId="10" hidden="1">{"'előző év december'!$A$2:$CP$214"}</definedName>
    <definedName name="_____cp4" localSheetId="6" hidden="1">{"'előző év december'!$A$2:$CP$214"}</definedName>
    <definedName name="_____cp4" localSheetId="21" hidden="1">{"'előző év december'!$A$2:$CP$214"}</definedName>
    <definedName name="_____cp4" hidden="1">{"'előző év december'!$A$2:$CP$214"}</definedName>
    <definedName name="_____cp5" localSheetId="2" hidden="1">{"'előző év december'!$A$2:$CP$214"}</definedName>
    <definedName name="_____cp5" localSheetId="12" hidden="1">{"'előző év december'!$A$2:$CP$214"}</definedName>
    <definedName name="_____cp5" localSheetId="13" hidden="1">{"'előző év december'!$A$2:$CP$214"}</definedName>
    <definedName name="_____cp5" localSheetId="14" hidden="1">{"'előző év december'!$A$2:$CP$214"}</definedName>
    <definedName name="_____cp5" localSheetId="16" hidden="1">{"'előző év december'!$A$2:$CP$214"}</definedName>
    <definedName name="_____cp5" localSheetId="17" hidden="1">{"'előző év december'!$A$2:$CP$214"}</definedName>
    <definedName name="_____cp5" localSheetId="4" hidden="1">{"'előző év december'!$A$2:$CP$214"}</definedName>
    <definedName name="_____cp5" localSheetId="5" hidden="1">{"'előző év december'!$A$2:$CP$214"}</definedName>
    <definedName name="_____cp5" localSheetId="8" hidden="1">{"'előző év december'!$A$2:$CP$214"}</definedName>
    <definedName name="_____cp5" localSheetId="9" hidden="1">{"'előző év december'!$A$2:$CP$214"}</definedName>
    <definedName name="_____cp5" localSheetId="10" hidden="1">{"'előző év december'!$A$2:$CP$214"}</definedName>
    <definedName name="_____cp5" localSheetId="6" hidden="1">{"'előző év december'!$A$2:$CP$214"}</definedName>
    <definedName name="_____cp5" localSheetId="21" hidden="1">{"'előző év december'!$A$2:$CP$214"}</definedName>
    <definedName name="_____cp5" hidden="1">{"'előző év december'!$A$2:$CP$214"}</definedName>
    <definedName name="_____cp6" localSheetId="2" hidden="1">{"'előző év december'!$A$2:$CP$214"}</definedName>
    <definedName name="_____cp6" localSheetId="12" hidden="1">{"'előző év december'!$A$2:$CP$214"}</definedName>
    <definedName name="_____cp6" localSheetId="13" hidden="1">{"'előző év december'!$A$2:$CP$214"}</definedName>
    <definedName name="_____cp6" localSheetId="14" hidden="1">{"'előző év december'!$A$2:$CP$214"}</definedName>
    <definedName name="_____cp6" localSheetId="16" hidden="1">{"'előző év december'!$A$2:$CP$214"}</definedName>
    <definedName name="_____cp6" localSheetId="17" hidden="1">{"'előző év december'!$A$2:$CP$214"}</definedName>
    <definedName name="_____cp6" localSheetId="4" hidden="1">{"'előző év december'!$A$2:$CP$214"}</definedName>
    <definedName name="_____cp6" localSheetId="5" hidden="1">{"'előző év december'!$A$2:$CP$214"}</definedName>
    <definedName name="_____cp6" localSheetId="8" hidden="1">{"'előző év december'!$A$2:$CP$214"}</definedName>
    <definedName name="_____cp6" localSheetId="9" hidden="1">{"'előző év december'!$A$2:$CP$214"}</definedName>
    <definedName name="_____cp6" localSheetId="10" hidden="1">{"'előző év december'!$A$2:$CP$214"}</definedName>
    <definedName name="_____cp6" localSheetId="6" hidden="1">{"'előző év december'!$A$2:$CP$214"}</definedName>
    <definedName name="_____cp6" localSheetId="21" hidden="1">{"'előző év december'!$A$2:$CP$214"}</definedName>
    <definedName name="_____cp6" hidden="1">{"'előző év december'!$A$2:$CP$214"}</definedName>
    <definedName name="_____cp7" localSheetId="2" hidden="1">{"'előző év december'!$A$2:$CP$214"}</definedName>
    <definedName name="_____cp7" localSheetId="12" hidden="1">{"'előző év december'!$A$2:$CP$214"}</definedName>
    <definedName name="_____cp7" localSheetId="13" hidden="1">{"'előző év december'!$A$2:$CP$214"}</definedName>
    <definedName name="_____cp7" localSheetId="14" hidden="1">{"'előző év december'!$A$2:$CP$214"}</definedName>
    <definedName name="_____cp7" localSheetId="16" hidden="1">{"'előző év december'!$A$2:$CP$214"}</definedName>
    <definedName name="_____cp7" localSheetId="17" hidden="1">{"'előző év december'!$A$2:$CP$214"}</definedName>
    <definedName name="_____cp7" localSheetId="4" hidden="1">{"'előző év december'!$A$2:$CP$214"}</definedName>
    <definedName name="_____cp7" localSheetId="5" hidden="1">{"'előző év december'!$A$2:$CP$214"}</definedName>
    <definedName name="_____cp7" localSheetId="8" hidden="1">{"'előző év december'!$A$2:$CP$214"}</definedName>
    <definedName name="_____cp7" localSheetId="9" hidden="1">{"'előző év december'!$A$2:$CP$214"}</definedName>
    <definedName name="_____cp7" localSheetId="10" hidden="1">{"'előző év december'!$A$2:$CP$214"}</definedName>
    <definedName name="_____cp7" localSheetId="6" hidden="1">{"'előző év december'!$A$2:$CP$214"}</definedName>
    <definedName name="_____cp7" localSheetId="21" hidden="1">{"'előző év december'!$A$2:$CP$214"}</definedName>
    <definedName name="_____cp7" hidden="1">{"'előző év december'!$A$2:$CP$214"}</definedName>
    <definedName name="_____cp8" localSheetId="2" hidden="1">{"'előző év december'!$A$2:$CP$214"}</definedName>
    <definedName name="_____cp8" localSheetId="12" hidden="1">{"'előző év december'!$A$2:$CP$214"}</definedName>
    <definedName name="_____cp8" localSheetId="13" hidden="1">{"'előző év december'!$A$2:$CP$214"}</definedName>
    <definedName name="_____cp8" localSheetId="14" hidden="1">{"'előző év december'!$A$2:$CP$214"}</definedName>
    <definedName name="_____cp8" localSheetId="16" hidden="1">{"'előző év december'!$A$2:$CP$214"}</definedName>
    <definedName name="_____cp8" localSheetId="17" hidden="1">{"'előző év december'!$A$2:$CP$214"}</definedName>
    <definedName name="_____cp8" localSheetId="4" hidden="1">{"'előző év december'!$A$2:$CP$214"}</definedName>
    <definedName name="_____cp8" localSheetId="5" hidden="1">{"'előző év december'!$A$2:$CP$214"}</definedName>
    <definedName name="_____cp8" localSheetId="8" hidden="1">{"'előző év december'!$A$2:$CP$214"}</definedName>
    <definedName name="_____cp8" localSheetId="9" hidden="1">{"'előző év december'!$A$2:$CP$214"}</definedName>
    <definedName name="_____cp8" localSheetId="10" hidden="1">{"'előző év december'!$A$2:$CP$214"}</definedName>
    <definedName name="_____cp8" localSheetId="6" hidden="1">{"'előző év december'!$A$2:$CP$214"}</definedName>
    <definedName name="_____cp8" localSheetId="21" hidden="1">{"'előző év december'!$A$2:$CP$214"}</definedName>
    <definedName name="_____cp8" hidden="1">{"'előző év december'!$A$2:$CP$214"}</definedName>
    <definedName name="_____cp9" localSheetId="2" hidden="1">{"'előző év december'!$A$2:$CP$214"}</definedName>
    <definedName name="_____cp9" localSheetId="12" hidden="1">{"'előző év december'!$A$2:$CP$214"}</definedName>
    <definedName name="_____cp9" localSheetId="13" hidden="1">{"'előző év december'!$A$2:$CP$214"}</definedName>
    <definedName name="_____cp9" localSheetId="14" hidden="1">{"'előző év december'!$A$2:$CP$214"}</definedName>
    <definedName name="_____cp9" localSheetId="16" hidden="1">{"'előző év december'!$A$2:$CP$214"}</definedName>
    <definedName name="_____cp9" localSheetId="17" hidden="1">{"'előző év december'!$A$2:$CP$214"}</definedName>
    <definedName name="_____cp9" localSheetId="4" hidden="1">{"'előző év december'!$A$2:$CP$214"}</definedName>
    <definedName name="_____cp9" localSheetId="5" hidden="1">{"'előző év december'!$A$2:$CP$214"}</definedName>
    <definedName name="_____cp9" localSheetId="8" hidden="1">{"'előző év december'!$A$2:$CP$214"}</definedName>
    <definedName name="_____cp9" localSheetId="9" hidden="1">{"'előző év december'!$A$2:$CP$214"}</definedName>
    <definedName name="_____cp9" localSheetId="10" hidden="1">{"'előző év december'!$A$2:$CP$214"}</definedName>
    <definedName name="_____cp9" localSheetId="6" hidden="1">{"'előző év december'!$A$2:$CP$214"}</definedName>
    <definedName name="_____cp9" localSheetId="21" hidden="1">{"'előző év december'!$A$2:$CP$214"}</definedName>
    <definedName name="_____cp9" hidden="1">{"'előző év december'!$A$2:$CP$214"}</definedName>
    <definedName name="_____cpr2" localSheetId="2" hidden="1">{"'előző év december'!$A$2:$CP$214"}</definedName>
    <definedName name="_____cpr2" localSheetId="12" hidden="1">{"'előző év december'!$A$2:$CP$214"}</definedName>
    <definedName name="_____cpr2" localSheetId="13" hidden="1">{"'előző év december'!$A$2:$CP$214"}</definedName>
    <definedName name="_____cpr2" localSheetId="14" hidden="1">{"'előző év december'!$A$2:$CP$214"}</definedName>
    <definedName name="_____cpr2" localSheetId="16" hidden="1">{"'előző év december'!$A$2:$CP$214"}</definedName>
    <definedName name="_____cpr2" localSheetId="17" hidden="1">{"'előző év december'!$A$2:$CP$214"}</definedName>
    <definedName name="_____cpr2" localSheetId="4" hidden="1">{"'előző év december'!$A$2:$CP$214"}</definedName>
    <definedName name="_____cpr2" localSheetId="5" hidden="1">{"'előző év december'!$A$2:$CP$214"}</definedName>
    <definedName name="_____cpr2" localSheetId="8" hidden="1">{"'előző év december'!$A$2:$CP$214"}</definedName>
    <definedName name="_____cpr2" localSheetId="9" hidden="1">{"'előző év december'!$A$2:$CP$214"}</definedName>
    <definedName name="_____cpr2" localSheetId="10" hidden="1">{"'előző év december'!$A$2:$CP$214"}</definedName>
    <definedName name="_____cpr2" localSheetId="6" hidden="1">{"'előző év december'!$A$2:$CP$214"}</definedName>
    <definedName name="_____cpr2" localSheetId="21" hidden="1">{"'előző év december'!$A$2:$CP$214"}</definedName>
    <definedName name="_____cpr2" hidden="1">{"'előző év december'!$A$2:$CP$214"}</definedName>
    <definedName name="_____cpr3" localSheetId="2" hidden="1">{"'előző év december'!$A$2:$CP$214"}</definedName>
    <definedName name="_____cpr3" localSheetId="12" hidden="1">{"'előző év december'!$A$2:$CP$214"}</definedName>
    <definedName name="_____cpr3" localSheetId="13" hidden="1">{"'előző év december'!$A$2:$CP$214"}</definedName>
    <definedName name="_____cpr3" localSheetId="14" hidden="1">{"'előző év december'!$A$2:$CP$214"}</definedName>
    <definedName name="_____cpr3" localSheetId="16" hidden="1">{"'előző év december'!$A$2:$CP$214"}</definedName>
    <definedName name="_____cpr3" localSheetId="17" hidden="1">{"'előző év december'!$A$2:$CP$214"}</definedName>
    <definedName name="_____cpr3" localSheetId="4" hidden="1">{"'előző év december'!$A$2:$CP$214"}</definedName>
    <definedName name="_____cpr3" localSheetId="5" hidden="1">{"'előző év december'!$A$2:$CP$214"}</definedName>
    <definedName name="_____cpr3" localSheetId="8" hidden="1">{"'előző év december'!$A$2:$CP$214"}</definedName>
    <definedName name="_____cpr3" localSheetId="9" hidden="1">{"'előző év december'!$A$2:$CP$214"}</definedName>
    <definedName name="_____cpr3" localSheetId="10" hidden="1">{"'előző év december'!$A$2:$CP$214"}</definedName>
    <definedName name="_____cpr3" localSheetId="6" hidden="1">{"'előző év december'!$A$2:$CP$214"}</definedName>
    <definedName name="_____cpr3" localSheetId="21" hidden="1">{"'előző év december'!$A$2:$CP$214"}</definedName>
    <definedName name="_____cpr3" hidden="1">{"'előző év december'!$A$2:$CP$214"}</definedName>
    <definedName name="_____cpr4" localSheetId="2" hidden="1">{"'előző év december'!$A$2:$CP$214"}</definedName>
    <definedName name="_____cpr4" localSheetId="12" hidden="1">{"'előző év december'!$A$2:$CP$214"}</definedName>
    <definedName name="_____cpr4" localSheetId="13" hidden="1">{"'előző év december'!$A$2:$CP$214"}</definedName>
    <definedName name="_____cpr4" localSheetId="14" hidden="1">{"'előző év december'!$A$2:$CP$214"}</definedName>
    <definedName name="_____cpr4" localSheetId="16" hidden="1">{"'előző év december'!$A$2:$CP$214"}</definedName>
    <definedName name="_____cpr4" localSheetId="17" hidden="1">{"'előző év december'!$A$2:$CP$214"}</definedName>
    <definedName name="_____cpr4" localSheetId="4" hidden="1">{"'előző év december'!$A$2:$CP$214"}</definedName>
    <definedName name="_____cpr4" localSheetId="5" hidden="1">{"'előző év december'!$A$2:$CP$214"}</definedName>
    <definedName name="_____cpr4" localSheetId="8" hidden="1">{"'előző év december'!$A$2:$CP$214"}</definedName>
    <definedName name="_____cpr4" localSheetId="9" hidden="1">{"'előző év december'!$A$2:$CP$214"}</definedName>
    <definedName name="_____cpr4" localSheetId="10" hidden="1">{"'előző év december'!$A$2:$CP$214"}</definedName>
    <definedName name="_____cpr4" localSheetId="6" hidden="1">{"'előző év december'!$A$2:$CP$214"}</definedName>
    <definedName name="_____cpr4" localSheetId="21" hidden="1">{"'előző év december'!$A$2:$CP$214"}</definedName>
    <definedName name="_____cpr4" hidden="1">{"'előző év december'!$A$2:$CP$214"}</definedName>
    <definedName name="____cp10" localSheetId="2" hidden="1">{"'előző év december'!$A$2:$CP$214"}</definedName>
    <definedName name="____cp10" localSheetId="12" hidden="1">{"'előző év december'!$A$2:$CP$214"}</definedName>
    <definedName name="____cp10" localSheetId="13" hidden="1">{"'előző év december'!$A$2:$CP$214"}</definedName>
    <definedName name="____cp10" localSheetId="14" hidden="1">{"'előző év december'!$A$2:$CP$214"}</definedName>
    <definedName name="____cp10" localSheetId="16" hidden="1">{"'előző év december'!$A$2:$CP$214"}</definedName>
    <definedName name="____cp10" localSheetId="17" hidden="1">{"'előző év december'!$A$2:$CP$214"}</definedName>
    <definedName name="____cp10" localSheetId="4" hidden="1">{"'előző év december'!$A$2:$CP$214"}</definedName>
    <definedName name="____cp10" localSheetId="5" hidden="1">{"'előző év december'!$A$2:$CP$214"}</definedName>
    <definedName name="____cp10" localSheetId="8" hidden="1">{"'előző év december'!$A$2:$CP$214"}</definedName>
    <definedName name="____cp10" localSheetId="9" hidden="1">{"'előző év december'!$A$2:$CP$214"}</definedName>
    <definedName name="____cp10" localSheetId="10" hidden="1">{"'előző év december'!$A$2:$CP$214"}</definedName>
    <definedName name="____cp10" localSheetId="6" hidden="1">{"'előző év december'!$A$2:$CP$214"}</definedName>
    <definedName name="____cp10" localSheetId="21" hidden="1">{"'előző év december'!$A$2:$CP$214"}</definedName>
    <definedName name="____cp10" hidden="1">{"'előző év december'!$A$2:$CP$214"}</definedName>
    <definedName name="____cp11" localSheetId="2" hidden="1">{"'előző év december'!$A$2:$CP$214"}</definedName>
    <definedName name="____cp11" localSheetId="12" hidden="1">{"'előző év december'!$A$2:$CP$214"}</definedName>
    <definedName name="____cp11" localSheetId="13" hidden="1">{"'előző év december'!$A$2:$CP$214"}</definedName>
    <definedName name="____cp11" localSheetId="14" hidden="1">{"'előző év december'!$A$2:$CP$214"}</definedName>
    <definedName name="____cp11" localSheetId="16" hidden="1">{"'előző év december'!$A$2:$CP$214"}</definedName>
    <definedName name="____cp11" localSheetId="17" hidden="1">{"'előző év december'!$A$2:$CP$214"}</definedName>
    <definedName name="____cp11" localSheetId="4" hidden="1">{"'előző év december'!$A$2:$CP$214"}</definedName>
    <definedName name="____cp11" localSheetId="5" hidden="1">{"'előző év december'!$A$2:$CP$214"}</definedName>
    <definedName name="____cp11" localSheetId="8" hidden="1">{"'előző év december'!$A$2:$CP$214"}</definedName>
    <definedName name="____cp11" localSheetId="9" hidden="1">{"'előző év december'!$A$2:$CP$214"}</definedName>
    <definedName name="____cp11" localSheetId="10" hidden="1">{"'előző év december'!$A$2:$CP$214"}</definedName>
    <definedName name="____cp11" localSheetId="6" hidden="1">{"'előző év december'!$A$2:$CP$214"}</definedName>
    <definedName name="____cp11" localSheetId="21" hidden="1">{"'előző év december'!$A$2:$CP$214"}</definedName>
    <definedName name="____cp11" hidden="1">{"'előző év december'!$A$2:$CP$214"}</definedName>
    <definedName name="____cp2" localSheetId="2" hidden="1">{"'előző év december'!$A$2:$CP$214"}</definedName>
    <definedName name="____cp2" localSheetId="12" hidden="1">{"'előző év december'!$A$2:$CP$214"}</definedName>
    <definedName name="____cp2" localSheetId="13" hidden="1">{"'előző év december'!$A$2:$CP$214"}</definedName>
    <definedName name="____cp2" localSheetId="14" hidden="1">{"'előző év december'!$A$2:$CP$214"}</definedName>
    <definedName name="____cp2" localSheetId="16" hidden="1">{"'előző év december'!$A$2:$CP$214"}</definedName>
    <definedName name="____cp2" localSheetId="17" hidden="1">{"'előző év december'!$A$2:$CP$214"}</definedName>
    <definedName name="____cp2" localSheetId="4" hidden="1">{"'előző év december'!$A$2:$CP$214"}</definedName>
    <definedName name="____cp2" localSheetId="5" hidden="1">{"'előző év december'!$A$2:$CP$214"}</definedName>
    <definedName name="____cp2" localSheetId="8" hidden="1">{"'előző év december'!$A$2:$CP$214"}</definedName>
    <definedName name="____cp2" localSheetId="9" hidden="1">{"'előző év december'!$A$2:$CP$214"}</definedName>
    <definedName name="____cp2" localSheetId="10" hidden="1">{"'előző év december'!$A$2:$CP$214"}</definedName>
    <definedName name="____cp2" localSheetId="6" hidden="1">{"'előző év december'!$A$2:$CP$214"}</definedName>
    <definedName name="____cp2" localSheetId="21" hidden="1">{"'előző év december'!$A$2:$CP$214"}</definedName>
    <definedName name="____cp2" hidden="1">{"'előző év december'!$A$2:$CP$214"}</definedName>
    <definedName name="____cp3" localSheetId="2" hidden="1">{"'előző év december'!$A$2:$CP$214"}</definedName>
    <definedName name="____cp3" localSheetId="12" hidden="1">{"'előző év december'!$A$2:$CP$214"}</definedName>
    <definedName name="____cp3" localSheetId="13" hidden="1">{"'előző év december'!$A$2:$CP$214"}</definedName>
    <definedName name="____cp3" localSheetId="14" hidden="1">{"'előző év december'!$A$2:$CP$214"}</definedName>
    <definedName name="____cp3" localSheetId="16" hidden="1">{"'előző év december'!$A$2:$CP$214"}</definedName>
    <definedName name="____cp3" localSheetId="17" hidden="1">{"'előző év december'!$A$2:$CP$214"}</definedName>
    <definedName name="____cp3" localSheetId="4" hidden="1">{"'előző év december'!$A$2:$CP$214"}</definedName>
    <definedName name="____cp3" localSheetId="5" hidden="1">{"'előző év december'!$A$2:$CP$214"}</definedName>
    <definedName name="____cp3" localSheetId="8" hidden="1">{"'előző év december'!$A$2:$CP$214"}</definedName>
    <definedName name="____cp3" localSheetId="9" hidden="1">{"'előző év december'!$A$2:$CP$214"}</definedName>
    <definedName name="____cp3" localSheetId="10" hidden="1">{"'előző év december'!$A$2:$CP$214"}</definedName>
    <definedName name="____cp3" localSheetId="6" hidden="1">{"'előző év december'!$A$2:$CP$214"}</definedName>
    <definedName name="____cp3" localSheetId="21" hidden="1">{"'előző év december'!$A$2:$CP$214"}</definedName>
    <definedName name="____cp3" hidden="1">{"'előző év december'!$A$2:$CP$214"}</definedName>
    <definedName name="____cp4" localSheetId="2" hidden="1">{"'előző év december'!$A$2:$CP$214"}</definedName>
    <definedName name="____cp4" localSheetId="12" hidden="1">{"'előző év december'!$A$2:$CP$214"}</definedName>
    <definedName name="____cp4" localSheetId="13" hidden="1">{"'előző év december'!$A$2:$CP$214"}</definedName>
    <definedName name="____cp4" localSheetId="14" hidden="1">{"'előző év december'!$A$2:$CP$214"}</definedName>
    <definedName name="____cp4" localSheetId="16" hidden="1">{"'előző év december'!$A$2:$CP$214"}</definedName>
    <definedName name="____cp4" localSheetId="17" hidden="1">{"'előző év december'!$A$2:$CP$214"}</definedName>
    <definedName name="____cp4" localSheetId="4" hidden="1">{"'előző év december'!$A$2:$CP$214"}</definedName>
    <definedName name="____cp4" localSheetId="5" hidden="1">{"'előző év december'!$A$2:$CP$214"}</definedName>
    <definedName name="____cp4" localSheetId="8" hidden="1">{"'előző év december'!$A$2:$CP$214"}</definedName>
    <definedName name="____cp4" localSheetId="9" hidden="1">{"'előző év december'!$A$2:$CP$214"}</definedName>
    <definedName name="____cp4" localSheetId="10" hidden="1">{"'előző év december'!$A$2:$CP$214"}</definedName>
    <definedName name="____cp4" localSheetId="6" hidden="1">{"'előző év december'!$A$2:$CP$214"}</definedName>
    <definedName name="____cp4" localSheetId="21" hidden="1">{"'előző év december'!$A$2:$CP$214"}</definedName>
    <definedName name="____cp4" hidden="1">{"'előző év december'!$A$2:$CP$214"}</definedName>
    <definedName name="____cp5" localSheetId="2" hidden="1">{"'előző év december'!$A$2:$CP$214"}</definedName>
    <definedName name="____cp5" localSheetId="12" hidden="1">{"'előző év december'!$A$2:$CP$214"}</definedName>
    <definedName name="____cp5" localSheetId="13" hidden="1">{"'előző év december'!$A$2:$CP$214"}</definedName>
    <definedName name="____cp5" localSheetId="14" hidden="1">{"'előző év december'!$A$2:$CP$214"}</definedName>
    <definedName name="____cp5" localSheetId="16" hidden="1">{"'előző év december'!$A$2:$CP$214"}</definedName>
    <definedName name="____cp5" localSheetId="17" hidden="1">{"'előző év december'!$A$2:$CP$214"}</definedName>
    <definedName name="____cp5" localSheetId="4" hidden="1">{"'előző év december'!$A$2:$CP$214"}</definedName>
    <definedName name="____cp5" localSheetId="5" hidden="1">{"'előző év december'!$A$2:$CP$214"}</definedName>
    <definedName name="____cp5" localSheetId="8" hidden="1">{"'előző év december'!$A$2:$CP$214"}</definedName>
    <definedName name="____cp5" localSheetId="9" hidden="1">{"'előző év december'!$A$2:$CP$214"}</definedName>
    <definedName name="____cp5" localSheetId="10" hidden="1">{"'előző év december'!$A$2:$CP$214"}</definedName>
    <definedName name="____cp5" localSheetId="6" hidden="1">{"'előző év december'!$A$2:$CP$214"}</definedName>
    <definedName name="____cp5" localSheetId="21" hidden="1">{"'előző év december'!$A$2:$CP$214"}</definedName>
    <definedName name="____cp5" hidden="1">{"'előző év december'!$A$2:$CP$214"}</definedName>
    <definedName name="____cp6" localSheetId="2" hidden="1">{"'előző év december'!$A$2:$CP$214"}</definedName>
    <definedName name="____cp6" localSheetId="12" hidden="1">{"'előző év december'!$A$2:$CP$214"}</definedName>
    <definedName name="____cp6" localSheetId="13" hidden="1">{"'előző év december'!$A$2:$CP$214"}</definedName>
    <definedName name="____cp6" localSheetId="14" hidden="1">{"'előző év december'!$A$2:$CP$214"}</definedName>
    <definedName name="____cp6" localSheetId="16" hidden="1">{"'előző év december'!$A$2:$CP$214"}</definedName>
    <definedName name="____cp6" localSheetId="17" hidden="1">{"'előző év december'!$A$2:$CP$214"}</definedName>
    <definedName name="____cp6" localSheetId="4" hidden="1">{"'előző év december'!$A$2:$CP$214"}</definedName>
    <definedName name="____cp6" localSheetId="5" hidden="1">{"'előző év december'!$A$2:$CP$214"}</definedName>
    <definedName name="____cp6" localSheetId="8" hidden="1">{"'előző év december'!$A$2:$CP$214"}</definedName>
    <definedName name="____cp6" localSheetId="9" hidden="1">{"'előző év december'!$A$2:$CP$214"}</definedName>
    <definedName name="____cp6" localSheetId="10" hidden="1">{"'előző év december'!$A$2:$CP$214"}</definedName>
    <definedName name="____cp6" localSheetId="6" hidden="1">{"'előző év december'!$A$2:$CP$214"}</definedName>
    <definedName name="____cp6" localSheetId="21" hidden="1">{"'előző év december'!$A$2:$CP$214"}</definedName>
    <definedName name="____cp6" hidden="1">{"'előző év december'!$A$2:$CP$214"}</definedName>
    <definedName name="____cp7" localSheetId="2" hidden="1">{"'előző év december'!$A$2:$CP$214"}</definedName>
    <definedName name="____cp7" localSheetId="12" hidden="1">{"'előző év december'!$A$2:$CP$214"}</definedName>
    <definedName name="____cp7" localSheetId="13" hidden="1">{"'előző év december'!$A$2:$CP$214"}</definedName>
    <definedName name="____cp7" localSheetId="14" hidden="1">{"'előző év december'!$A$2:$CP$214"}</definedName>
    <definedName name="____cp7" localSheetId="16" hidden="1">{"'előző év december'!$A$2:$CP$214"}</definedName>
    <definedName name="____cp7" localSheetId="17" hidden="1">{"'előző év december'!$A$2:$CP$214"}</definedName>
    <definedName name="____cp7" localSheetId="4" hidden="1">{"'előző év december'!$A$2:$CP$214"}</definedName>
    <definedName name="____cp7" localSheetId="5" hidden="1">{"'előző év december'!$A$2:$CP$214"}</definedName>
    <definedName name="____cp7" localSheetId="8" hidden="1">{"'előző év december'!$A$2:$CP$214"}</definedName>
    <definedName name="____cp7" localSheetId="9" hidden="1">{"'előző év december'!$A$2:$CP$214"}</definedName>
    <definedName name="____cp7" localSheetId="10" hidden="1">{"'előző év december'!$A$2:$CP$214"}</definedName>
    <definedName name="____cp7" localSheetId="6" hidden="1">{"'előző év december'!$A$2:$CP$214"}</definedName>
    <definedName name="____cp7" localSheetId="21" hidden="1">{"'előző év december'!$A$2:$CP$214"}</definedName>
    <definedName name="____cp7" hidden="1">{"'előző év december'!$A$2:$CP$214"}</definedName>
    <definedName name="____cp8" localSheetId="2" hidden="1">{"'előző év december'!$A$2:$CP$214"}</definedName>
    <definedName name="____cp8" localSheetId="12" hidden="1">{"'előző év december'!$A$2:$CP$214"}</definedName>
    <definedName name="____cp8" localSheetId="13" hidden="1">{"'előző év december'!$A$2:$CP$214"}</definedName>
    <definedName name="____cp8" localSheetId="14" hidden="1">{"'előző év december'!$A$2:$CP$214"}</definedName>
    <definedName name="____cp8" localSheetId="16" hidden="1">{"'előző év december'!$A$2:$CP$214"}</definedName>
    <definedName name="____cp8" localSheetId="17" hidden="1">{"'előző év december'!$A$2:$CP$214"}</definedName>
    <definedName name="____cp8" localSheetId="4" hidden="1">{"'előző év december'!$A$2:$CP$214"}</definedName>
    <definedName name="____cp8" localSheetId="5" hidden="1">{"'előző év december'!$A$2:$CP$214"}</definedName>
    <definedName name="____cp8" localSheetId="8" hidden="1">{"'előző év december'!$A$2:$CP$214"}</definedName>
    <definedName name="____cp8" localSheetId="9" hidden="1">{"'előző év december'!$A$2:$CP$214"}</definedName>
    <definedName name="____cp8" localSheetId="10" hidden="1">{"'előző év december'!$A$2:$CP$214"}</definedName>
    <definedName name="____cp8" localSheetId="6" hidden="1">{"'előző év december'!$A$2:$CP$214"}</definedName>
    <definedName name="____cp8" localSheetId="21" hidden="1">{"'előző év december'!$A$2:$CP$214"}</definedName>
    <definedName name="____cp8" hidden="1">{"'előző év december'!$A$2:$CP$214"}</definedName>
    <definedName name="____cp9" localSheetId="2" hidden="1">{"'előző év december'!$A$2:$CP$214"}</definedName>
    <definedName name="____cp9" localSheetId="12" hidden="1">{"'előző év december'!$A$2:$CP$214"}</definedName>
    <definedName name="____cp9" localSheetId="13" hidden="1">{"'előző év december'!$A$2:$CP$214"}</definedName>
    <definedName name="____cp9" localSheetId="14" hidden="1">{"'előző év december'!$A$2:$CP$214"}</definedName>
    <definedName name="____cp9" localSheetId="16" hidden="1">{"'előző év december'!$A$2:$CP$214"}</definedName>
    <definedName name="____cp9" localSheetId="17" hidden="1">{"'előző év december'!$A$2:$CP$214"}</definedName>
    <definedName name="____cp9" localSheetId="4" hidden="1">{"'előző év december'!$A$2:$CP$214"}</definedName>
    <definedName name="____cp9" localSheetId="5" hidden="1">{"'előző év december'!$A$2:$CP$214"}</definedName>
    <definedName name="____cp9" localSheetId="8" hidden="1">{"'előző év december'!$A$2:$CP$214"}</definedName>
    <definedName name="____cp9" localSheetId="9" hidden="1">{"'előző év december'!$A$2:$CP$214"}</definedName>
    <definedName name="____cp9" localSheetId="10" hidden="1">{"'előző év december'!$A$2:$CP$214"}</definedName>
    <definedName name="____cp9" localSheetId="6" hidden="1">{"'előző év december'!$A$2:$CP$214"}</definedName>
    <definedName name="____cp9" localSheetId="21" hidden="1">{"'előző év december'!$A$2:$CP$214"}</definedName>
    <definedName name="____cp9" hidden="1">{"'előző év december'!$A$2:$CP$214"}</definedName>
    <definedName name="____cpr2" localSheetId="2" hidden="1">{"'előző év december'!$A$2:$CP$214"}</definedName>
    <definedName name="____cpr2" localSheetId="12" hidden="1">{"'előző év december'!$A$2:$CP$214"}</definedName>
    <definedName name="____cpr2" localSheetId="13" hidden="1">{"'előző év december'!$A$2:$CP$214"}</definedName>
    <definedName name="____cpr2" localSheetId="14" hidden="1">{"'előző év december'!$A$2:$CP$214"}</definedName>
    <definedName name="____cpr2" localSheetId="16" hidden="1">{"'előző év december'!$A$2:$CP$214"}</definedName>
    <definedName name="____cpr2" localSheetId="17" hidden="1">{"'előző év december'!$A$2:$CP$214"}</definedName>
    <definedName name="____cpr2" localSheetId="4" hidden="1">{"'előző év december'!$A$2:$CP$214"}</definedName>
    <definedName name="____cpr2" localSheetId="5" hidden="1">{"'előző év december'!$A$2:$CP$214"}</definedName>
    <definedName name="____cpr2" localSheetId="8" hidden="1">{"'előző év december'!$A$2:$CP$214"}</definedName>
    <definedName name="____cpr2" localSheetId="9" hidden="1">{"'előző év december'!$A$2:$CP$214"}</definedName>
    <definedName name="____cpr2" localSheetId="10" hidden="1">{"'előző év december'!$A$2:$CP$214"}</definedName>
    <definedName name="____cpr2" localSheetId="6" hidden="1">{"'előző év december'!$A$2:$CP$214"}</definedName>
    <definedName name="____cpr2" localSheetId="21" hidden="1">{"'előző év december'!$A$2:$CP$214"}</definedName>
    <definedName name="____cpr2" hidden="1">{"'előző év december'!$A$2:$CP$214"}</definedName>
    <definedName name="____cpr3" localSheetId="2" hidden="1">{"'előző év december'!$A$2:$CP$214"}</definedName>
    <definedName name="____cpr3" localSheetId="12" hidden="1">{"'előző év december'!$A$2:$CP$214"}</definedName>
    <definedName name="____cpr3" localSheetId="13" hidden="1">{"'előző év december'!$A$2:$CP$214"}</definedName>
    <definedName name="____cpr3" localSheetId="14" hidden="1">{"'előző év december'!$A$2:$CP$214"}</definedName>
    <definedName name="____cpr3" localSheetId="16" hidden="1">{"'előző év december'!$A$2:$CP$214"}</definedName>
    <definedName name="____cpr3" localSheetId="17" hidden="1">{"'előző év december'!$A$2:$CP$214"}</definedName>
    <definedName name="____cpr3" localSheetId="4" hidden="1">{"'előző év december'!$A$2:$CP$214"}</definedName>
    <definedName name="____cpr3" localSheetId="5" hidden="1">{"'előző év december'!$A$2:$CP$214"}</definedName>
    <definedName name="____cpr3" localSheetId="8" hidden="1">{"'előző év december'!$A$2:$CP$214"}</definedName>
    <definedName name="____cpr3" localSheetId="9" hidden="1">{"'előző év december'!$A$2:$CP$214"}</definedName>
    <definedName name="____cpr3" localSheetId="10" hidden="1">{"'előző év december'!$A$2:$CP$214"}</definedName>
    <definedName name="____cpr3" localSheetId="6" hidden="1">{"'előző év december'!$A$2:$CP$214"}</definedName>
    <definedName name="____cpr3" localSheetId="21" hidden="1">{"'előző év december'!$A$2:$CP$214"}</definedName>
    <definedName name="____cpr3" hidden="1">{"'előző év december'!$A$2:$CP$214"}</definedName>
    <definedName name="____cpr4" localSheetId="2" hidden="1">{"'előző év december'!$A$2:$CP$214"}</definedName>
    <definedName name="____cpr4" localSheetId="12" hidden="1">{"'előző év december'!$A$2:$CP$214"}</definedName>
    <definedName name="____cpr4" localSheetId="13" hidden="1">{"'előző év december'!$A$2:$CP$214"}</definedName>
    <definedName name="____cpr4" localSheetId="14" hidden="1">{"'előző év december'!$A$2:$CP$214"}</definedName>
    <definedName name="____cpr4" localSheetId="16" hidden="1">{"'előző év december'!$A$2:$CP$214"}</definedName>
    <definedName name="____cpr4" localSheetId="17" hidden="1">{"'előző év december'!$A$2:$CP$214"}</definedName>
    <definedName name="____cpr4" localSheetId="4" hidden="1">{"'előző év december'!$A$2:$CP$214"}</definedName>
    <definedName name="____cpr4" localSheetId="5" hidden="1">{"'előző év december'!$A$2:$CP$214"}</definedName>
    <definedName name="____cpr4" localSheetId="8" hidden="1">{"'előző év december'!$A$2:$CP$214"}</definedName>
    <definedName name="____cpr4" localSheetId="9" hidden="1">{"'előző év december'!$A$2:$CP$214"}</definedName>
    <definedName name="____cpr4" localSheetId="10" hidden="1">{"'előző év december'!$A$2:$CP$214"}</definedName>
    <definedName name="____cpr4" localSheetId="6" hidden="1">{"'előző év december'!$A$2:$CP$214"}</definedName>
    <definedName name="____cpr4" localSheetId="21" hidden="1">{"'előző év december'!$A$2:$CP$214"}</definedName>
    <definedName name="____cpr4" hidden="1">{"'előző év december'!$A$2:$CP$214"}</definedName>
    <definedName name="___cp10" localSheetId="2" hidden="1">{"'előző év december'!$A$2:$CP$214"}</definedName>
    <definedName name="___cp10" localSheetId="12" hidden="1">{"'előző év december'!$A$2:$CP$214"}</definedName>
    <definedName name="___cp10" localSheetId="13" hidden="1">{"'előző év december'!$A$2:$CP$214"}</definedName>
    <definedName name="___cp10" localSheetId="14" hidden="1">{"'előző év december'!$A$2:$CP$214"}</definedName>
    <definedName name="___cp10" localSheetId="16" hidden="1">{"'előző év december'!$A$2:$CP$214"}</definedName>
    <definedName name="___cp10" localSheetId="17" hidden="1">{"'előző év december'!$A$2:$CP$214"}</definedName>
    <definedName name="___cp10" localSheetId="4" hidden="1">{"'előző év december'!$A$2:$CP$214"}</definedName>
    <definedName name="___cp10" localSheetId="5" hidden="1">{"'előző év december'!$A$2:$CP$214"}</definedName>
    <definedName name="___cp10" localSheetId="8" hidden="1">{"'előző év december'!$A$2:$CP$214"}</definedName>
    <definedName name="___cp10" localSheetId="9" hidden="1">{"'előző év december'!$A$2:$CP$214"}</definedName>
    <definedName name="___cp10" localSheetId="10" hidden="1">{"'előző év december'!$A$2:$CP$214"}</definedName>
    <definedName name="___cp10" localSheetId="6" hidden="1">{"'előző év december'!$A$2:$CP$214"}</definedName>
    <definedName name="___cp10" localSheetId="21" hidden="1">{"'előző év december'!$A$2:$CP$214"}</definedName>
    <definedName name="___cp10" hidden="1">{"'előző év december'!$A$2:$CP$214"}</definedName>
    <definedName name="___cp11" localSheetId="2" hidden="1">{"'előző év december'!$A$2:$CP$214"}</definedName>
    <definedName name="___cp11" localSheetId="12" hidden="1">{"'előző év december'!$A$2:$CP$214"}</definedName>
    <definedName name="___cp11" localSheetId="13" hidden="1">{"'előző év december'!$A$2:$CP$214"}</definedName>
    <definedName name="___cp11" localSheetId="14" hidden="1">{"'előző év december'!$A$2:$CP$214"}</definedName>
    <definedName name="___cp11" localSheetId="16" hidden="1">{"'előző év december'!$A$2:$CP$214"}</definedName>
    <definedName name="___cp11" localSheetId="17" hidden="1">{"'előző év december'!$A$2:$CP$214"}</definedName>
    <definedName name="___cp11" localSheetId="4" hidden="1">{"'előző év december'!$A$2:$CP$214"}</definedName>
    <definedName name="___cp11" localSheetId="5" hidden="1">{"'előző év december'!$A$2:$CP$214"}</definedName>
    <definedName name="___cp11" localSheetId="8" hidden="1">{"'előző év december'!$A$2:$CP$214"}</definedName>
    <definedName name="___cp11" localSheetId="9" hidden="1">{"'előző év december'!$A$2:$CP$214"}</definedName>
    <definedName name="___cp11" localSheetId="10" hidden="1">{"'előző év december'!$A$2:$CP$214"}</definedName>
    <definedName name="___cp11" localSheetId="6" hidden="1">{"'előző év december'!$A$2:$CP$214"}</definedName>
    <definedName name="___cp11" localSheetId="21" hidden="1">{"'előző év december'!$A$2:$CP$214"}</definedName>
    <definedName name="___cp11" hidden="1">{"'előző év december'!$A$2:$CP$214"}</definedName>
    <definedName name="___cp2" localSheetId="2" hidden="1">{"'előző év december'!$A$2:$CP$214"}</definedName>
    <definedName name="___cp2" localSheetId="12" hidden="1">{"'előző év december'!$A$2:$CP$214"}</definedName>
    <definedName name="___cp2" localSheetId="13" hidden="1">{"'előző év december'!$A$2:$CP$214"}</definedName>
    <definedName name="___cp2" localSheetId="14" hidden="1">{"'előző év december'!$A$2:$CP$214"}</definedName>
    <definedName name="___cp2" localSheetId="16" hidden="1">{"'előző év december'!$A$2:$CP$214"}</definedName>
    <definedName name="___cp2" localSheetId="17" hidden="1">{"'előző év december'!$A$2:$CP$214"}</definedName>
    <definedName name="___cp2" localSheetId="4" hidden="1">{"'előző év december'!$A$2:$CP$214"}</definedName>
    <definedName name="___cp2" localSheetId="5" hidden="1">{"'előző év december'!$A$2:$CP$214"}</definedName>
    <definedName name="___cp2" localSheetId="8" hidden="1">{"'előző év december'!$A$2:$CP$214"}</definedName>
    <definedName name="___cp2" localSheetId="9" hidden="1">{"'előző év december'!$A$2:$CP$214"}</definedName>
    <definedName name="___cp2" localSheetId="10" hidden="1">{"'előző év december'!$A$2:$CP$214"}</definedName>
    <definedName name="___cp2" localSheetId="6" hidden="1">{"'előző év december'!$A$2:$CP$214"}</definedName>
    <definedName name="___cp2" localSheetId="21" hidden="1">{"'előző év december'!$A$2:$CP$214"}</definedName>
    <definedName name="___cp2" hidden="1">{"'előző év december'!$A$2:$CP$214"}</definedName>
    <definedName name="___cp3" localSheetId="2" hidden="1">{"'előző év december'!$A$2:$CP$214"}</definedName>
    <definedName name="___cp3" localSheetId="12" hidden="1">{"'előző év december'!$A$2:$CP$214"}</definedName>
    <definedName name="___cp3" localSheetId="13" hidden="1">{"'előző év december'!$A$2:$CP$214"}</definedName>
    <definedName name="___cp3" localSheetId="14" hidden="1">{"'előző év december'!$A$2:$CP$214"}</definedName>
    <definedName name="___cp3" localSheetId="16" hidden="1">{"'előző év december'!$A$2:$CP$214"}</definedName>
    <definedName name="___cp3" localSheetId="17" hidden="1">{"'előző év december'!$A$2:$CP$214"}</definedName>
    <definedName name="___cp3" localSheetId="4" hidden="1">{"'előző év december'!$A$2:$CP$214"}</definedName>
    <definedName name="___cp3" localSheetId="5" hidden="1">{"'előző év december'!$A$2:$CP$214"}</definedName>
    <definedName name="___cp3" localSheetId="8" hidden="1">{"'előző év december'!$A$2:$CP$214"}</definedName>
    <definedName name="___cp3" localSheetId="9" hidden="1">{"'előző év december'!$A$2:$CP$214"}</definedName>
    <definedName name="___cp3" localSheetId="10" hidden="1">{"'előző év december'!$A$2:$CP$214"}</definedName>
    <definedName name="___cp3" localSheetId="6" hidden="1">{"'előző év december'!$A$2:$CP$214"}</definedName>
    <definedName name="___cp3" localSheetId="21" hidden="1">{"'előző év december'!$A$2:$CP$214"}</definedName>
    <definedName name="___cp3" hidden="1">{"'előző év december'!$A$2:$CP$214"}</definedName>
    <definedName name="___cp4" localSheetId="2" hidden="1">{"'előző év december'!$A$2:$CP$214"}</definedName>
    <definedName name="___cp4" localSheetId="12" hidden="1">{"'előző év december'!$A$2:$CP$214"}</definedName>
    <definedName name="___cp4" localSheetId="13" hidden="1">{"'előző év december'!$A$2:$CP$214"}</definedName>
    <definedName name="___cp4" localSheetId="14" hidden="1">{"'előző év december'!$A$2:$CP$214"}</definedName>
    <definedName name="___cp4" localSheetId="16" hidden="1">{"'előző év december'!$A$2:$CP$214"}</definedName>
    <definedName name="___cp4" localSheetId="17" hidden="1">{"'előző év december'!$A$2:$CP$214"}</definedName>
    <definedName name="___cp4" localSheetId="4" hidden="1">{"'előző év december'!$A$2:$CP$214"}</definedName>
    <definedName name="___cp4" localSheetId="5" hidden="1">{"'előző év december'!$A$2:$CP$214"}</definedName>
    <definedName name="___cp4" localSheetId="8" hidden="1">{"'előző év december'!$A$2:$CP$214"}</definedName>
    <definedName name="___cp4" localSheetId="9" hidden="1">{"'előző év december'!$A$2:$CP$214"}</definedName>
    <definedName name="___cp4" localSheetId="10" hidden="1">{"'előző év december'!$A$2:$CP$214"}</definedName>
    <definedName name="___cp4" localSheetId="6" hidden="1">{"'előző év december'!$A$2:$CP$214"}</definedName>
    <definedName name="___cp4" localSheetId="21" hidden="1">{"'előző év december'!$A$2:$CP$214"}</definedName>
    <definedName name="___cp4" hidden="1">{"'előző év december'!$A$2:$CP$214"}</definedName>
    <definedName name="___cp5" localSheetId="2" hidden="1">{"'előző év december'!$A$2:$CP$214"}</definedName>
    <definedName name="___cp5" localSheetId="12" hidden="1">{"'előző év december'!$A$2:$CP$214"}</definedName>
    <definedName name="___cp5" localSheetId="13" hidden="1">{"'előző év december'!$A$2:$CP$214"}</definedName>
    <definedName name="___cp5" localSheetId="14" hidden="1">{"'előző év december'!$A$2:$CP$214"}</definedName>
    <definedName name="___cp5" localSheetId="16" hidden="1">{"'előző év december'!$A$2:$CP$214"}</definedName>
    <definedName name="___cp5" localSheetId="17" hidden="1">{"'előző év december'!$A$2:$CP$214"}</definedName>
    <definedName name="___cp5" localSheetId="4" hidden="1">{"'előző év december'!$A$2:$CP$214"}</definedName>
    <definedName name="___cp5" localSheetId="5" hidden="1">{"'előző év december'!$A$2:$CP$214"}</definedName>
    <definedName name="___cp5" localSheetId="8" hidden="1">{"'előző év december'!$A$2:$CP$214"}</definedName>
    <definedName name="___cp5" localSheetId="9" hidden="1">{"'előző év december'!$A$2:$CP$214"}</definedName>
    <definedName name="___cp5" localSheetId="10" hidden="1">{"'előző év december'!$A$2:$CP$214"}</definedName>
    <definedName name="___cp5" localSheetId="6" hidden="1">{"'előző év december'!$A$2:$CP$214"}</definedName>
    <definedName name="___cp5" localSheetId="21" hidden="1">{"'előző év december'!$A$2:$CP$214"}</definedName>
    <definedName name="___cp5" hidden="1">{"'előző év december'!$A$2:$CP$214"}</definedName>
    <definedName name="___cp6" localSheetId="2" hidden="1">{"'előző év december'!$A$2:$CP$214"}</definedName>
    <definedName name="___cp6" localSheetId="12" hidden="1">{"'előző év december'!$A$2:$CP$214"}</definedName>
    <definedName name="___cp6" localSheetId="13" hidden="1">{"'előző év december'!$A$2:$CP$214"}</definedName>
    <definedName name="___cp6" localSheetId="14" hidden="1">{"'előző év december'!$A$2:$CP$214"}</definedName>
    <definedName name="___cp6" localSheetId="16" hidden="1">{"'előző év december'!$A$2:$CP$214"}</definedName>
    <definedName name="___cp6" localSheetId="17" hidden="1">{"'előző év december'!$A$2:$CP$214"}</definedName>
    <definedName name="___cp6" localSheetId="4" hidden="1">{"'előző év december'!$A$2:$CP$214"}</definedName>
    <definedName name="___cp6" localSheetId="5" hidden="1">{"'előző év december'!$A$2:$CP$214"}</definedName>
    <definedName name="___cp6" localSheetId="8" hidden="1">{"'előző év december'!$A$2:$CP$214"}</definedName>
    <definedName name="___cp6" localSheetId="9" hidden="1">{"'előző év december'!$A$2:$CP$214"}</definedName>
    <definedName name="___cp6" localSheetId="10" hidden="1">{"'előző év december'!$A$2:$CP$214"}</definedName>
    <definedName name="___cp6" localSheetId="6" hidden="1">{"'előző év december'!$A$2:$CP$214"}</definedName>
    <definedName name="___cp6" localSheetId="21" hidden="1">{"'előző év december'!$A$2:$CP$214"}</definedName>
    <definedName name="___cp6" hidden="1">{"'előző év december'!$A$2:$CP$214"}</definedName>
    <definedName name="___cp7" localSheetId="2" hidden="1">{"'előző év december'!$A$2:$CP$214"}</definedName>
    <definedName name="___cp7" localSheetId="12" hidden="1">{"'előző év december'!$A$2:$CP$214"}</definedName>
    <definedName name="___cp7" localSheetId="13" hidden="1">{"'előző év december'!$A$2:$CP$214"}</definedName>
    <definedName name="___cp7" localSheetId="14" hidden="1">{"'előző év december'!$A$2:$CP$214"}</definedName>
    <definedName name="___cp7" localSheetId="16" hidden="1">{"'előző év december'!$A$2:$CP$214"}</definedName>
    <definedName name="___cp7" localSheetId="17" hidden="1">{"'előző év december'!$A$2:$CP$214"}</definedName>
    <definedName name="___cp7" localSheetId="4" hidden="1">{"'előző év december'!$A$2:$CP$214"}</definedName>
    <definedName name="___cp7" localSheetId="5" hidden="1">{"'előző év december'!$A$2:$CP$214"}</definedName>
    <definedName name="___cp7" localSheetId="8" hidden="1">{"'előző év december'!$A$2:$CP$214"}</definedName>
    <definedName name="___cp7" localSheetId="9" hidden="1">{"'előző év december'!$A$2:$CP$214"}</definedName>
    <definedName name="___cp7" localSheetId="10" hidden="1">{"'előző év december'!$A$2:$CP$214"}</definedName>
    <definedName name="___cp7" localSheetId="6" hidden="1">{"'előző év december'!$A$2:$CP$214"}</definedName>
    <definedName name="___cp7" localSheetId="21" hidden="1">{"'előző év december'!$A$2:$CP$214"}</definedName>
    <definedName name="___cp7" hidden="1">{"'előző év december'!$A$2:$CP$214"}</definedName>
    <definedName name="___cp8" localSheetId="2" hidden="1">{"'előző év december'!$A$2:$CP$214"}</definedName>
    <definedName name="___cp8" localSheetId="12" hidden="1">{"'előző év december'!$A$2:$CP$214"}</definedName>
    <definedName name="___cp8" localSheetId="13" hidden="1">{"'előző év december'!$A$2:$CP$214"}</definedName>
    <definedName name="___cp8" localSheetId="14" hidden="1">{"'előző év december'!$A$2:$CP$214"}</definedName>
    <definedName name="___cp8" localSheetId="16" hidden="1">{"'előző év december'!$A$2:$CP$214"}</definedName>
    <definedName name="___cp8" localSheetId="17" hidden="1">{"'előző év december'!$A$2:$CP$214"}</definedName>
    <definedName name="___cp8" localSheetId="4" hidden="1">{"'előző év december'!$A$2:$CP$214"}</definedName>
    <definedName name="___cp8" localSheetId="5" hidden="1">{"'előző év december'!$A$2:$CP$214"}</definedName>
    <definedName name="___cp8" localSheetId="8" hidden="1">{"'előző év december'!$A$2:$CP$214"}</definedName>
    <definedName name="___cp8" localSheetId="9" hidden="1">{"'előző év december'!$A$2:$CP$214"}</definedName>
    <definedName name="___cp8" localSheetId="10" hidden="1">{"'előző év december'!$A$2:$CP$214"}</definedName>
    <definedName name="___cp8" localSheetId="6" hidden="1">{"'előző év december'!$A$2:$CP$214"}</definedName>
    <definedName name="___cp8" localSheetId="21" hidden="1">{"'előző év december'!$A$2:$CP$214"}</definedName>
    <definedName name="___cp8" hidden="1">{"'előző év december'!$A$2:$CP$214"}</definedName>
    <definedName name="___cp9" localSheetId="2" hidden="1">{"'előző év december'!$A$2:$CP$214"}</definedName>
    <definedName name="___cp9" localSheetId="12" hidden="1">{"'előző év december'!$A$2:$CP$214"}</definedName>
    <definedName name="___cp9" localSheetId="13" hidden="1">{"'előző év december'!$A$2:$CP$214"}</definedName>
    <definedName name="___cp9" localSheetId="14" hidden="1">{"'előző év december'!$A$2:$CP$214"}</definedName>
    <definedName name="___cp9" localSheetId="16" hidden="1">{"'előző év december'!$A$2:$CP$214"}</definedName>
    <definedName name="___cp9" localSheetId="17" hidden="1">{"'előző év december'!$A$2:$CP$214"}</definedName>
    <definedName name="___cp9" localSheetId="4" hidden="1">{"'előző év december'!$A$2:$CP$214"}</definedName>
    <definedName name="___cp9" localSheetId="5" hidden="1">{"'előző év december'!$A$2:$CP$214"}</definedName>
    <definedName name="___cp9" localSheetId="8" hidden="1">{"'előző év december'!$A$2:$CP$214"}</definedName>
    <definedName name="___cp9" localSheetId="9" hidden="1">{"'előző év december'!$A$2:$CP$214"}</definedName>
    <definedName name="___cp9" localSheetId="10" hidden="1">{"'előző év december'!$A$2:$CP$214"}</definedName>
    <definedName name="___cp9" localSheetId="6" hidden="1">{"'előző év december'!$A$2:$CP$214"}</definedName>
    <definedName name="___cp9" localSheetId="21" hidden="1">{"'előző év december'!$A$2:$CP$214"}</definedName>
    <definedName name="___cp9" hidden="1">{"'előző év december'!$A$2:$CP$214"}</definedName>
    <definedName name="___cpr2" localSheetId="2" hidden="1">{"'előző év december'!$A$2:$CP$214"}</definedName>
    <definedName name="___cpr2" localSheetId="12" hidden="1">{"'előző év december'!$A$2:$CP$214"}</definedName>
    <definedName name="___cpr2" localSheetId="13" hidden="1">{"'előző év december'!$A$2:$CP$214"}</definedName>
    <definedName name="___cpr2" localSheetId="14" hidden="1">{"'előző év december'!$A$2:$CP$214"}</definedName>
    <definedName name="___cpr2" localSheetId="16" hidden="1">{"'előző év december'!$A$2:$CP$214"}</definedName>
    <definedName name="___cpr2" localSheetId="17" hidden="1">{"'előző év december'!$A$2:$CP$214"}</definedName>
    <definedName name="___cpr2" localSheetId="4" hidden="1">{"'előző év december'!$A$2:$CP$214"}</definedName>
    <definedName name="___cpr2" localSheetId="5" hidden="1">{"'előző év december'!$A$2:$CP$214"}</definedName>
    <definedName name="___cpr2" localSheetId="8" hidden="1">{"'előző év december'!$A$2:$CP$214"}</definedName>
    <definedName name="___cpr2" localSheetId="9" hidden="1">{"'előző év december'!$A$2:$CP$214"}</definedName>
    <definedName name="___cpr2" localSheetId="10" hidden="1">{"'előző év december'!$A$2:$CP$214"}</definedName>
    <definedName name="___cpr2" localSheetId="6" hidden="1">{"'előző év december'!$A$2:$CP$214"}</definedName>
    <definedName name="___cpr2" localSheetId="21" hidden="1">{"'előző év december'!$A$2:$CP$214"}</definedName>
    <definedName name="___cpr2" hidden="1">{"'előző év december'!$A$2:$CP$214"}</definedName>
    <definedName name="___cpr3" localSheetId="2" hidden="1">{"'előző év december'!$A$2:$CP$214"}</definedName>
    <definedName name="___cpr3" localSheetId="12" hidden="1">{"'előző év december'!$A$2:$CP$214"}</definedName>
    <definedName name="___cpr3" localSheetId="13" hidden="1">{"'előző év december'!$A$2:$CP$214"}</definedName>
    <definedName name="___cpr3" localSheetId="14" hidden="1">{"'előző év december'!$A$2:$CP$214"}</definedName>
    <definedName name="___cpr3" localSheetId="16" hidden="1">{"'előző év december'!$A$2:$CP$214"}</definedName>
    <definedName name="___cpr3" localSheetId="17" hidden="1">{"'előző év december'!$A$2:$CP$214"}</definedName>
    <definedName name="___cpr3" localSheetId="4" hidden="1">{"'előző év december'!$A$2:$CP$214"}</definedName>
    <definedName name="___cpr3" localSheetId="5" hidden="1">{"'előző év december'!$A$2:$CP$214"}</definedName>
    <definedName name="___cpr3" localSheetId="8" hidden="1">{"'előző év december'!$A$2:$CP$214"}</definedName>
    <definedName name="___cpr3" localSheetId="9" hidden="1">{"'előző év december'!$A$2:$CP$214"}</definedName>
    <definedName name="___cpr3" localSheetId="10" hidden="1">{"'előző év december'!$A$2:$CP$214"}</definedName>
    <definedName name="___cpr3" localSheetId="6" hidden="1">{"'előző év december'!$A$2:$CP$214"}</definedName>
    <definedName name="___cpr3" localSheetId="21" hidden="1">{"'előző év december'!$A$2:$CP$214"}</definedName>
    <definedName name="___cpr3" hidden="1">{"'előző év december'!$A$2:$CP$214"}</definedName>
    <definedName name="___cpr4" localSheetId="2" hidden="1">{"'előző év december'!$A$2:$CP$214"}</definedName>
    <definedName name="___cpr4" localSheetId="12" hidden="1">{"'előző év december'!$A$2:$CP$214"}</definedName>
    <definedName name="___cpr4" localSheetId="13" hidden="1">{"'előző év december'!$A$2:$CP$214"}</definedName>
    <definedName name="___cpr4" localSheetId="14" hidden="1">{"'előző év december'!$A$2:$CP$214"}</definedName>
    <definedName name="___cpr4" localSheetId="16" hidden="1">{"'előző év december'!$A$2:$CP$214"}</definedName>
    <definedName name="___cpr4" localSheetId="17" hidden="1">{"'előző év december'!$A$2:$CP$214"}</definedName>
    <definedName name="___cpr4" localSheetId="4" hidden="1">{"'előző év december'!$A$2:$CP$214"}</definedName>
    <definedName name="___cpr4" localSheetId="5" hidden="1">{"'előző év december'!$A$2:$CP$214"}</definedName>
    <definedName name="___cpr4" localSheetId="8" hidden="1">{"'előző év december'!$A$2:$CP$214"}</definedName>
    <definedName name="___cpr4" localSheetId="9" hidden="1">{"'előző év december'!$A$2:$CP$214"}</definedName>
    <definedName name="___cpr4" localSheetId="10" hidden="1">{"'előző év december'!$A$2:$CP$214"}</definedName>
    <definedName name="___cpr4" localSheetId="6" hidden="1">{"'előző év december'!$A$2:$CP$214"}</definedName>
    <definedName name="___cpr4" localSheetId="21" hidden="1">{"'előző év december'!$A$2:$CP$214"}</definedName>
    <definedName name="___cpr4" hidden="1">{"'előző év december'!$A$2:$CP$214"}</definedName>
    <definedName name="__123Graph_A" localSheetId="2" hidden="1">[1]Market!#REF!</definedName>
    <definedName name="__123Graph_A" localSheetId="12" hidden="1">[2]Market!#REF!</definedName>
    <definedName name="__123Graph_A" localSheetId="13" hidden="1">[2]Market!#REF!</definedName>
    <definedName name="__123Graph_A" localSheetId="14" hidden="1">[2]Market!#REF!</definedName>
    <definedName name="__123Graph_A" localSheetId="17" hidden="1">[1]Market!#REF!</definedName>
    <definedName name="__123Graph_A" localSheetId="4" hidden="1">[2]Market!#REF!</definedName>
    <definedName name="__123Graph_A" localSheetId="5" hidden="1">[2]Market!#REF!</definedName>
    <definedName name="__123Graph_A" localSheetId="8" hidden="1">[1]Market!#REF!</definedName>
    <definedName name="__123Graph_A" localSheetId="6" hidden="1">[2]Market!#REF!</definedName>
    <definedName name="__123Graph_A" hidden="1">[1]Market!#REF!</definedName>
    <definedName name="__123Graph_ADIFF" localSheetId="2" hidden="1">[1]Market!#REF!</definedName>
    <definedName name="__123Graph_ADIFF" localSheetId="12" hidden="1">[2]Market!#REF!</definedName>
    <definedName name="__123Graph_ADIFF" localSheetId="13" hidden="1">[2]Market!#REF!</definedName>
    <definedName name="__123Graph_ADIFF" localSheetId="14" hidden="1">[2]Market!#REF!</definedName>
    <definedName name="__123Graph_ADIFF" localSheetId="17" hidden="1">[1]Market!#REF!</definedName>
    <definedName name="__123Graph_ADIFF" localSheetId="4" hidden="1">[2]Market!#REF!</definedName>
    <definedName name="__123Graph_ADIFF" localSheetId="5" hidden="1">[2]Market!#REF!</definedName>
    <definedName name="__123Graph_ADIFF" localSheetId="8" hidden="1">[1]Market!#REF!</definedName>
    <definedName name="__123Graph_ADIFF" localSheetId="6" hidden="1">[2]Market!#REF!</definedName>
    <definedName name="__123Graph_ADIFF" hidden="1">[1]Market!#REF!</definedName>
    <definedName name="__123Graph_ALINES" localSheetId="2" hidden="1">[1]Market!#REF!</definedName>
    <definedName name="__123Graph_ALINES" localSheetId="12" hidden="1">[2]Market!#REF!</definedName>
    <definedName name="__123Graph_ALINES" localSheetId="13" hidden="1">[2]Market!#REF!</definedName>
    <definedName name="__123Graph_ALINES" localSheetId="14" hidden="1">[2]Market!#REF!</definedName>
    <definedName name="__123Graph_ALINES" localSheetId="17" hidden="1">[1]Market!#REF!</definedName>
    <definedName name="__123Graph_ALINES" localSheetId="4" hidden="1">[2]Market!#REF!</definedName>
    <definedName name="__123Graph_ALINES" localSheetId="5" hidden="1">[2]Market!#REF!</definedName>
    <definedName name="__123Graph_ALINES" localSheetId="8" hidden="1">[1]Market!#REF!</definedName>
    <definedName name="__123Graph_ALINES" localSheetId="6" hidden="1">[2]Market!#REF!</definedName>
    <definedName name="__123Graph_ALINES" hidden="1">[1]Market!#REF!</definedName>
    <definedName name="__123Graph_B" localSheetId="2" hidden="1">[1]Market!#REF!</definedName>
    <definedName name="__123Graph_B" localSheetId="12" hidden="1">[2]Market!#REF!</definedName>
    <definedName name="__123Graph_B" localSheetId="13" hidden="1">[2]Market!#REF!</definedName>
    <definedName name="__123Graph_B" localSheetId="14" hidden="1">[2]Market!#REF!</definedName>
    <definedName name="__123Graph_B" localSheetId="17" hidden="1">[1]Market!#REF!</definedName>
    <definedName name="__123Graph_B" localSheetId="4" hidden="1">[2]Market!#REF!</definedName>
    <definedName name="__123Graph_B" localSheetId="5" hidden="1">[2]Market!#REF!</definedName>
    <definedName name="__123Graph_B" localSheetId="8" hidden="1">[1]Market!#REF!</definedName>
    <definedName name="__123Graph_B" localSheetId="6" hidden="1">[2]Market!#REF!</definedName>
    <definedName name="__123Graph_B" hidden="1">[1]Market!#REF!</definedName>
    <definedName name="__123Graph_BDIFF" localSheetId="2" hidden="1">[1]Market!#REF!</definedName>
    <definedName name="__123Graph_BDIFF" localSheetId="12" hidden="1">[2]Market!#REF!</definedName>
    <definedName name="__123Graph_BDIFF" localSheetId="13" hidden="1">[2]Market!#REF!</definedName>
    <definedName name="__123Graph_BDIFF" localSheetId="14" hidden="1">[2]Market!#REF!</definedName>
    <definedName name="__123Graph_BDIFF" localSheetId="17" hidden="1">[1]Market!#REF!</definedName>
    <definedName name="__123Graph_BDIFF" localSheetId="4" hidden="1">[2]Market!#REF!</definedName>
    <definedName name="__123Graph_BDIFF" localSheetId="5" hidden="1">[2]Market!#REF!</definedName>
    <definedName name="__123Graph_BDIFF" localSheetId="8" hidden="1">[1]Market!#REF!</definedName>
    <definedName name="__123Graph_BDIFF" localSheetId="6" hidden="1">[2]Market!#REF!</definedName>
    <definedName name="__123Graph_BDIFF" hidden="1">[1]Market!#REF!</definedName>
    <definedName name="__123Graph_BLINES" localSheetId="2" hidden="1">[1]Market!#REF!</definedName>
    <definedName name="__123Graph_BLINES" localSheetId="12" hidden="1">[2]Market!#REF!</definedName>
    <definedName name="__123Graph_BLINES" localSheetId="13" hidden="1">[2]Market!#REF!</definedName>
    <definedName name="__123Graph_BLINES" localSheetId="14" hidden="1">[2]Market!#REF!</definedName>
    <definedName name="__123Graph_BLINES" localSheetId="17" hidden="1">[1]Market!#REF!</definedName>
    <definedName name="__123Graph_BLINES" localSheetId="4" hidden="1">[2]Market!#REF!</definedName>
    <definedName name="__123Graph_BLINES" localSheetId="5" hidden="1">[2]Market!#REF!</definedName>
    <definedName name="__123Graph_BLINES" localSheetId="8" hidden="1">[1]Market!#REF!</definedName>
    <definedName name="__123Graph_BLINES" localSheetId="6" hidden="1">[2]Market!#REF!</definedName>
    <definedName name="__123Graph_BLINES" hidden="1">[1]Market!#REF!</definedName>
    <definedName name="__123Graph_C" localSheetId="2" hidden="1">[1]Market!#REF!</definedName>
    <definedName name="__123Graph_C" localSheetId="12" hidden="1">[2]Market!#REF!</definedName>
    <definedName name="__123Graph_C" localSheetId="13" hidden="1">[2]Market!#REF!</definedName>
    <definedName name="__123Graph_C" localSheetId="14" hidden="1">[2]Market!#REF!</definedName>
    <definedName name="__123Graph_C" localSheetId="17" hidden="1">[1]Market!#REF!</definedName>
    <definedName name="__123Graph_C" localSheetId="4" hidden="1">[2]Market!#REF!</definedName>
    <definedName name="__123Graph_C" localSheetId="5" hidden="1">[2]Market!#REF!</definedName>
    <definedName name="__123Graph_C" localSheetId="8" hidden="1">[1]Market!#REF!</definedName>
    <definedName name="__123Graph_C" localSheetId="6" hidden="1">[2]Market!#REF!</definedName>
    <definedName name="__123Graph_C" hidden="1">[1]Market!#REF!</definedName>
    <definedName name="__123Graph_CDIFF" localSheetId="2" hidden="1">[1]Market!#REF!</definedName>
    <definedName name="__123Graph_CDIFF" localSheetId="12" hidden="1">[2]Market!#REF!</definedName>
    <definedName name="__123Graph_CDIFF" localSheetId="13" hidden="1">[2]Market!#REF!</definedName>
    <definedName name="__123Graph_CDIFF" localSheetId="14" hidden="1">[2]Market!#REF!</definedName>
    <definedName name="__123Graph_CDIFF" localSheetId="17" hidden="1">[1]Market!#REF!</definedName>
    <definedName name="__123Graph_CDIFF" localSheetId="4" hidden="1">[2]Market!#REF!</definedName>
    <definedName name="__123Graph_CDIFF" localSheetId="5" hidden="1">[2]Market!#REF!</definedName>
    <definedName name="__123Graph_CDIFF" localSheetId="8" hidden="1">[1]Market!#REF!</definedName>
    <definedName name="__123Graph_CDIFF" localSheetId="6" hidden="1">[2]Market!#REF!</definedName>
    <definedName name="__123Graph_CDIFF" hidden="1">[1]Market!#REF!</definedName>
    <definedName name="__123Graph_CLINES" localSheetId="2" hidden="1">[1]Market!#REF!</definedName>
    <definedName name="__123Graph_CLINES" localSheetId="12" hidden="1">[2]Market!#REF!</definedName>
    <definedName name="__123Graph_CLINES" localSheetId="13" hidden="1">[2]Market!#REF!</definedName>
    <definedName name="__123Graph_CLINES" localSheetId="14" hidden="1">[2]Market!#REF!</definedName>
    <definedName name="__123Graph_CLINES" localSheetId="17" hidden="1">[1]Market!#REF!</definedName>
    <definedName name="__123Graph_CLINES" localSheetId="4" hidden="1">[2]Market!#REF!</definedName>
    <definedName name="__123Graph_CLINES" localSheetId="5" hidden="1">[2]Market!#REF!</definedName>
    <definedName name="__123Graph_CLINES" localSheetId="8" hidden="1">[1]Market!#REF!</definedName>
    <definedName name="__123Graph_CLINES" localSheetId="6" hidden="1">[2]Market!#REF!</definedName>
    <definedName name="__123Graph_CLINES" hidden="1">[1]Market!#REF!</definedName>
    <definedName name="__123Graph_DLINES" localSheetId="2" hidden="1">[1]Market!#REF!</definedName>
    <definedName name="__123Graph_DLINES" localSheetId="12" hidden="1">[2]Market!#REF!</definedName>
    <definedName name="__123Graph_DLINES" localSheetId="13" hidden="1">[2]Market!#REF!</definedName>
    <definedName name="__123Graph_DLINES" localSheetId="14" hidden="1">[2]Market!#REF!</definedName>
    <definedName name="__123Graph_DLINES" localSheetId="17" hidden="1">[1]Market!#REF!</definedName>
    <definedName name="__123Graph_DLINES" localSheetId="4" hidden="1">[2]Market!#REF!</definedName>
    <definedName name="__123Graph_DLINES" localSheetId="5" hidden="1">[2]Market!#REF!</definedName>
    <definedName name="__123Graph_DLINES" localSheetId="8" hidden="1">[1]Market!#REF!</definedName>
    <definedName name="__123Graph_DLINES" localSheetId="6" hidden="1">[2]Market!#REF!</definedName>
    <definedName name="__123Graph_DLINES" hidden="1">[1]Market!#REF!</definedName>
    <definedName name="__123Graph_X" localSheetId="2" hidden="1">[1]Market!#REF!</definedName>
    <definedName name="__123Graph_X" localSheetId="12" hidden="1">[2]Market!#REF!</definedName>
    <definedName name="__123Graph_X" localSheetId="13" hidden="1">[2]Market!#REF!</definedName>
    <definedName name="__123Graph_X" localSheetId="14" hidden="1">[2]Market!#REF!</definedName>
    <definedName name="__123Graph_X" localSheetId="17" hidden="1">[1]Market!#REF!</definedName>
    <definedName name="__123Graph_X" localSheetId="4" hidden="1">[2]Market!#REF!</definedName>
    <definedName name="__123Graph_X" localSheetId="5" hidden="1">[2]Market!#REF!</definedName>
    <definedName name="__123Graph_X" localSheetId="8" hidden="1">[1]Market!#REF!</definedName>
    <definedName name="__123Graph_X" localSheetId="6" hidden="1">[2]Market!#REF!</definedName>
    <definedName name="__123Graph_X" hidden="1">[1]Market!#REF!</definedName>
    <definedName name="__123Graph_XDIFF" localSheetId="2" hidden="1">[1]Market!#REF!</definedName>
    <definedName name="__123Graph_XDIFF" localSheetId="12" hidden="1">[2]Market!#REF!</definedName>
    <definedName name="__123Graph_XDIFF" localSheetId="13" hidden="1">[2]Market!#REF!</definedName>
    <definedName name="__123Graph_XDIFF" localSheetId="14" hidden="1">[2]Market!#REF!</definedName>
    <definedName name="__123Graph_XDIFF" localSheetId="17" hidden="1">[1]Market!#REF!</definedName>
    <definedName name="__123Graph_XDIFF" localSheetId="4" hidden="1">[2]Market!#REF!</definedName>
    <definedName name="__123Graph_XDIFF" localSheetId="5" hidden="1">[2]Market!#REF!</definedName>
    <definedName name="__123Graph_XDIFF" localSheetId="8" hidden="1">[1]Market!#REF!</definedName>
    <definedName name="__123Graph_XDIFF" localSheetId="6" hidden="1">[2]Market!#REF!</definedName>
    <definedName name="__123Graph_XDIFF" hidden="1">[1]Market!#REF!</definedName>
    <definedName name="__123Graph_XLINES" localSheetId="2" hidden="1">[1]Market!#REF!</definedName>
    <definedName name="__123Graph_XLINES" localSheetId="12" hidden="1">[2]Market!#REF!</definedName>
    <definedName name="__123Graph_XLINES" localSheetId="13" hidden="1">[2]Market!#REF!</definedName>
    <definedName name="__123Graph_XLINES" localSheetId="14" hidden="1">[2]Market!#REF!</definedName>
    <definedName name="__123Graph_XLINES" localSheetId="17" hidden="1">[1]Market!#REF!</definedName>
    <definedName name="__123Graph_XLINES" localSheetId="4" hidden="1">[2]Market!#REF!</definedName>
    <definedName name="__123Graph_XLINES" localSheetId="5" hidden="1">[2]Market!#REF!</definedName>
    <definedName name="__123Graph_XLINES" localSheetId="8" hidden="1">[1]Market!#REF!</definedName>
    <definedName name="__123Graph_XLINES" localSheetId="6" hidden="1">[2]Market!#REF!</definedName>
    <definedName name="__123Graph_XLINES" hidden="1">[1]Market!#REF!</definedName>
    <definedName name="_123Graph_A" localSheetId="2" hidden="1">[1]Market!#REF!</definedName>
    <definedName name="_123Graph_A" localSheetId="12" hidden="1">[2]Market!#REF!</definedName>
    <definedName name="_123Graph_A" localSheetId="13" hidden="1">[2]Market!#REF!</definedName>
    <definedName name="_123Graph_A" localSheetId="14" hidden="1">[2]Market!#REF!</definedName>
    <definedName name="_123Graph_A" localSheetId="17" hidden="1">[1]Market!#REF!</definedName>
    <definedName name="_123Graph_A" localSheetId="4" hidden="1">[2]Market!#REF!</definedName>
    <definedName name="_123Graph_A" localSheetId="5" hidden="1">[2]Market!#REF!</definedName>
    <definedName name="_123Graph_A" localSheetId="8" hidden="1">[1]Market!#REF!</definedName>
    <definedName name="_123Graph_A" localSheetId="6" hidden="1">[2]Market!#REF!</definedName>
    <definedName name="_123Graph_A" hidden="1">[1]Market!#REF!</definedName>
    <definedName name="_c11_baseline">OFFSET('c1-1'!$L$14,0,0,COUNTA('c1-1'!$A$14:$A$1003))</definedName>
    <definedName name="_c11_datum">OFFSET('c1-1'!$A$14,0,0,COUNTA('c1-1'!$A$14:$A$1003))</definedName>
    <definedName name="_c11_dbaseline">OFFSET('c1-1'!$G$14,0,0,COUNTA('c1-1'!$A$14:$A$1003))</definedName>
    <definedName name="_c11_dummyfcastminus">OFFSET('c1-1'!$N$14,0,0,COUNTA('c1-1'!$A$14:$A$1003))</definedName>
    <definedName name="_c11_dummyfcastplus">OFFSET('c1-1'!$M$14,0,0,COUNTA('c1-1'!$A$14:$A$1003))</definedName>
    <definedName name="_c11_lower30">OFFSET('c1-1'!$F$14,0,0,COUNTA('c1-1'!$A$14:$A$1003))</definedName>
    <definedName name="_c11_lower60">OFFSET('c1-1'!$E$14,0,0,COUNTA('c1-1'!$A$14:$A$1003))</definedName>
    <definedName name="_c11_lower90">OFFSET('c1-1'!$D$14,0,0,COUNTA('c1-1'!$A$14:$A$1003))</definedName>
    <definedName name="_c11_target">OFFSET('c1-1'!$K$14,0,0,COUNTA('c1-1'!$A$14:$A$1003))</definedName>
    <definedName name="_c11_upper30">OFFSET('c1-1'!$H$14,0,0,COUNTA('c1-1'!$A$14:$A$1003))</definedName>
    <definedName name="_c11_upper60">OFFSET('c1-1'!$I$14,0,0,COUNTA('c1-1'!$A$14:$A$1003))</definedName>
    <definedName name="_c11_upper90">OFFSET('c1-1'!$J$14,0,0,COUNTA('c1-1'!$A$14:$A$1003))</definedName>
    <definedName name="_c110_C" localSheetId="12">OFFSET('c1-10'!$C$13,0,0,COUNTA('c1-10'!$A$13:$A$1002))</definedName>
    <definedName name="_c110_C" localSheetId="14">OFFSET('c1-12'!$C$13,0,0,COUNTA('c1-12'!$A$13:$A$1002))</definedName>
    <definedName name="_c110_C">OFFSET(#REF!,0,0,COUNTA(#REF!))</definedName>
    <definedName name="_c110_datum" localSheetId="12">OFFSET('c1-10'!$A$13,0,0,COUNTA('c1-10'!$A$13:$A$1002))</definedName>
    <definedName name="_c110_datum" localSheetId="14">OFFSET('c1-12'!#REF!,0,0,COUNTA('c1-12'!$A$13:$A$1002))</definedName>
    <definedName name="_c110_datum">OFFSET(#REF!,0,0,COUNTA(#REF!))</definedName>
    <definedName name="_c110_I" localSheetId="12">OFFSET('c1-10'!$E$13,0,0,COUNTA('c1-10'!$A$13:$A$1002))</definedName>
    <definedName name="_c110_I" localSheetId="14">OFFSET('c1-12'!$E$13,0,0,COUNTA('c1-12'!$A$13:$A$1002))</definedName>
    <definedName name="_c110_I">OFFSET(#REF!,0,0,COUNTA(#REF!))</definedName>
    <definedName name="_c110_X" localSheetId="12">OFFSET('c1-10'!$D$13,0,0,COUNTA('c1-10'!$A$13:$A$1002))</definedName>
    <definedName name="_c110_X" localSheetId="14">OFFSET('c1-12'!$D$13,0,0,COUNTA('c1-12'!$A$13:$A$1002))</definedName>
    <definedName name="_c110_X">OFFSET(#REF!,0,0,COUNTA(#REF!))</definedName>
    <definedName name="_c110_Y" localSheetId="12">OFFSET('c1-10'!$B$13,0,0,COUNTA('c1-10'!$A$13:$A$1002))</definedName>
    <definedName name="_c110_Y" localSheetId="14">OFFSET('c1-12'!$B$13,0,0,COUNTA('c1-12'!$A$13:$A$1002))</definedName>
    <definedName name="_c110_Y">OFFSET(#REF!,0,0,COUNTA(#REF!))</definedName>
    <definedName name="_c111_datum" localSheetId="12">OFFSET(#REF!,0,0,COUNTA(#REF!))</definedName>
    <definedName name="_c111_datum" localSheetId="14">OFFSET(#REF!,0,0,COUNTA(#REF!))</definedName>
    <definedName name="_c111_datum" localSheetId="17">OFFSET(#REF!,0,0,COUNTA(#REF!))</definedName>
    <definedName name="_c111_datum">OFFSET(#REF!,0,0,COUNTA(#REF!))</definedName>
    <definedName name="_c111_MperY" localSheetId="12">OFFSET(#REF!,0,0,COUNTA(#REF!))</definedName>
    <definedName name="_c111_MperY" localSheetId="14">OFFSET(#REF!,0,0,COUNTA(#REF!))</definedName>
    <definedName name="_c111_MperY" localSheetId="17">OFFSET(#REF!,0,0,COUNTA(#REF!))</definedName>
    <definedName name="_c111_MperY">OFFSET(#REF!,0,0,COUNTA(#REF!))</definedName>
    <definedName name="_c111_tpostcri" localSheetId="12">OFFSET(#REF!,0,0,COUNTA(#REF!))</definedName>
    <definedName name="_c111_tpostcri" localSheetId="14">OFFSET(#REF!,0,0,COUNTA(#REF!))</definedName>
    <definedName name="_c111_tpostcri" localSheetId="17">OFFSET(#REF!,0,0,COUNTA(#REF!))</definedName>
    <definedName name="_c111_tpostcri">OFFSET(#REF!,0,0,COUNTA(#REF!))</definedName>
    <definedName name="_c111_tprecri" localSheetId="12">OFFSET(#REF!,0,0,COUNTA(#REF!))</definedName>
    <definedName name="_c111_tprecri" localSheetId="14">OFFSET(#REF!,0,0,COUNTA(#REF!))</definedName>
    <definedName name="_c111_tprecri" localSheetId="17">OFFSET(#REF!,0,0,COUNTA(#REF!))</definedName>
    <definedName name="_c111_tprecri">OFFSET(#REF!,0,0,COUNTA(#REF!))</definedName>
    <definedName name="_c112_datum" localSheetId="12">OFFSET('c1-14'!#REF!,0,0,COUNTA('c1-14'!$A$15:$A$1004))</definedName>
    <definedName name="_c112_datum" localSheetId="14">OFFSET('c1-14'!#REF!,0,0,COUNTA('c1-14'!$A$15:$A$1004))</definedName>
    <definedName name="_c112_datum" localSheetId="17">OFFSET('c1-15'!#REF!,0,0,COUNTA('c1-15'!$A$13:$A$999))</definedName>
    <definedName name="_c112_datum">OFFSET('c1-14'!#REF!,0,0,COUNTA('c1-14'!$A$15:$A$1004))</definedName>
    <definedName name="_c112_dummyfcastminus" localSheetId="17">OFFSET('c1-15'!$F$13,0,0,COUNTA('c1-15'!$A$13:$A$999))</definedName>
    <definedName name="_c112_dummyfcastminus">OFFSET('c1-14'!$F$15,0,0,COUNTA('c1-14'!$A$15:$A$1004))</definedName>
    <definedName name="_c112_dummyfcastplus" localSheetId="17">OFFSET('c1-15'!#REF!,0,0,COUNTA('c1-15'!$A$13:$A$999))</definedName>
    <definedName name="_c112_dummyfcastplus">OFFSET('c1-14'!$E$15,0,0,COUNTA('c1-14'!$A$15:$A$1004))</definedName>
    <definedName name="_c112_emprate" localSheetId="12">OFFSET('c1-14'!#REF!,0,0,COUNTA('c1-14'!$A$15:$A$1004))</definedName>
    <definedName name="_c112_emprate" localSheetId="14">OFFSET('c1-14'!#REF!,0,0,COUNTA('c1-14'!$A$15:$A$1004))</definedName>
    <definedName name="_c112_emprate" localSheetId="17">OFFSET('c1-15'!#REF!,0,0,COUNTA('c1-15'!$A$13:$A$999))</definedName>
    <definedName name="_c112_emprate">OFFSET('c1-14'!#REF!,0,0,COUNTA('c1-14'!$A$15:$A$1004))</definedName>
    <definedName name="_c112_participation" localSheetId="12">OFFSET('c1-14'!#REF!,0,0,COUNTA('c1-14'!$A$15:$A$1004))</definedName>
    <definedName name="_c112_participation" localSheetId="14">OFFSET('c1-14'!#REF!,0,0,COUNTA('c1-14'!$A$15:$A$1004))</definedName>
    <definedName name="_c112_participation" localSheetId="17">OFFSET('c1-15'!#REF!,0,0,COUNTA('c1-15'!$A$13:$A$999))</definedName>
    <definedName name="_c112_participation">OFFSET('c1-14'!#REF!,0,0,COUNTA('c1-14'!$A$15:$A$1004))</definedName>
    <definedName name="_c112_unemprate" localSheetId="12">OFFSET('c1-14'!#REF!,0,0,COUNTA('c1-14'!$A$15:$A$1004))</definedName>
    <definedName name="_c112_unemprate" localSheetId="14">OFFSET('c1-14'!#REF!,0,0,COUNTA('c1-14'!$A$15:$A$1004))</definedName>
    <definedName name="_c112_unemprate" localSheetId="17">OFFSET('c1-15'!#REF!,0,0,COUNTA('c1-15'!$A$13:$A$999))</definedName>
    <definedName name="_c112_unemprate">OFFSET('c1-14'!#REF!,0,0,COUNTA('c1-14'!$A$15:$A$1004))</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OFFSET('c1-4'!$B$17,0,0,COUNTA('c1-4'!$A$17:$A$1006))</definedName>
    <definedName name="_c13_CPI">OFFSET('c1-4'!$E$17,0,0,COUNTA('c1-4'!$A$17:$A$1006))</definedName>
    <definedName name="_c13_datum">OFFSET('c1-4'!$A$17,0,0,COUNTA('c1-4'!$A$17:$A$1006))</definedName>
    <definedName name="_c13_dummyfcastminus">OFFSET('c1-4'!$I$17,0,0,COUNTA('c1-4'!$A$17:$A$1006))</definedName>
    <definedName name="_c13_dummyfcastplus">OFFSET('c1-4'!$H$17,0,0,COUNTA('c1-4'!$A$17:$A$1006))</definedName>
    <definedName name="_c13_indirecttax">OFFSET('c1-4'!$D$17,0,0,COUNTA('c1-4'!$A$17:$A$1006))</definedName>
    <definedName name="_c13_noncore">OFFSET('c1-4'!$C$17,0,0,COUNTA('c1-4'!$A$17:$A$1006))</definedName>
    <definedName name="_c14_baseline">OFFSET('c1-6'!$K$15,0,0,COUNTA('c1-6'!$A$15:$A$1004))</definedName>
    <definedName name="_c14_datum">OFFSET('c1-6'!$A$15,0,0,COUNTA('c1-6'!$A$15:$A$1004))</definedName>
    <definedName name="_c14_dbaseline">OFFSET('c1-6'!$G$15,0,0,COUNTA('c1-6'!$A$15:$A$1004))</definedName>
    <definedName name="_c14_dummyfcastminus">OFFSET('c1-6'!$M$15,0,0,COUNTA('c1-6'!$A$15:$A$1004))</definedName>
    <definedName name="_c14_dummyfcastplus">OFFSET('c1-6'!$L$15,0,0,COUNTA('c1-6'!$A$15:$A$1004))</definedName>
    <definedName name="_c14_lower30">OFFSET('c1-6'!$F$15,0,0,COUNTA('c1-6'!$A$15:$A$1004))</definedName>
    <definedName name="_c14_lower60">OFFSET('c1-6'!$E$15,0,0,COUNTA('c1-6'!$A$15:$A$1004))</definedName>
    <definedName name="_c14_lower90">OFFSET('c1-6'!$D$15,0,0,COUNTA('c1-6'!$A$15:$A$1004))</definedName>
    <definedName name="_c14_upper30">OFFSET('c1-6'!$H$15,0,0,COUNTA('c1-6'!$A$15:$A$1004))</definedName>
    <definedName name="_c14_upper60">OFFSET('c1-6'!$I$15,0,0,COUNTA('c1-6'!$A$15:$A$1004))</definedName>
    <definedName name="_c14_upper90">OFFSET('c1-6'!$J$15,0,0,COUNTA('c1-6'!$A$15:$A$1004))</definedName>
    <definedName name="_c15_consumption">OFFSET('c1-7'!$B$16,0,0,COUNTA('c1-7'!$A$16:$A$1005))</definedName>
    <definedName name="_c15_datum">OFFSET('c1-7'!$A$16,0,0,COUNTA('c1-7'!$A$16:$A$1005))</definedName>
    <definedName name="_c15_dummyfcastminus" localSheetId="12">OFFSET('c1-7'!#REF!,0,0,COUNTA('c1-7'!$A$16:$A$1005))</definedName>
    <definedName name="_c15_dummyfcastminus" localSheetId="14">OFFSET('c1-7'!#REF!,0,0,COUNTA('c1-7'!$A$16:$A$1005))</definedName>
    <definedName name="_c15_dummyfcastminus" localSheetId="17">OFFSET('c1-7'!#REF!,0,0,COUNTA('c1-7'!$A$16:$A$1005))</definedName>
    <definedName name="_c15_dummyfcastminus">OFFSET('c1-7'!#REF!,0,0,COUNTA('c1-7'!$A$16:$A$1005))</definedName>
    <definedName name="_c15_dummyfcastplus" localSheetId="12">OFFSET('c1-7'!#REF!,0,0,COUNTA('c1-7'!$A$16:$A$1005))</definedName>
    <definedName name="_c15_dummyfcastplus" localSheetId="14">OFFSET('c1-7'!#REF!,0,0,COUNTA('c1-7'!$A$16:$A$1005))</definedName>
    <definedName name="_c15_dummyfcastplus" localSheetId="17">OFFSET('c1-7'!#REF!,0,0,COUNTA('c1-7'!$A$16:$A$1005))</definedName>
    <definedName name="_c15_dummyfcastplus">OFFSET('c1-7'!#REF!,0,0,COUNTA('c1-7'!$A$16:$A$1005))</definedName>
    <definedName name="_c15_GDP">OFFSET('c1-7'!$G$16,0,0,COUNTA('c1-7'!$A$16:$A$1005))</definedName>
    <definedName name="_c15_government">OFFSET('c1-7'!$C$16,0,0,COUNTA('c1-7'!$A$16:$A$1005))</definedName>
    <definedName name="_c15_inventories">OFFSET('c1-7'!$E$16,0,0,COUNTA('c1-7'!$A$16:$A$1005))</definedName>
    <definedName name="_c15_investment">OFFSET('c1-7'!$D$16,0,0,COUNTA('c1-7'!$A$16:$A$1005))</definedName>
    <definedName name="_c15_netexport">OFFSET('c1-7'!$F$16,0,0,COUNTA('c1-7'!$A$16:$A$1005))</definedName>
    <definedName name="_c16_datum">OFFSET('c1-8'!$A$17,0,0,COUNTA('c1-8'!$A$17:$A$1006))</definedName>
    <definedName name="_c16_dummyfcastminus">OFFSET('c1-8'!$F$17,0,0,COUNTA('c1-8'!$A$17:$A$1006))</definedName>
    <definedName name="_c16_dummyfcastplus">OFFSET('c1-8'!$E$17,0,0,COUNTA('c1-8'!$A$17:$A$1006))</definedName>
    <definedName name="_c16_export">OFFSET('c1-8'!$C$17,0,0,COUNTA('c1-8'!$A$17:$A$1006))</definedName>
    <definedName name="_c16_exportshare">OFFSET('c1-8'!$B$17,0,0,COUNTA('c1-8'!$A$17:$A$1006))</definedName>
    <definedName name="_c16_externaldemand">OFFSET('c1-8'!$D$17,0,0,COUNTA('c1-8'!$A$17:$A$1006))</definedName>
    <definedName name="_c17_datum">OFFSET('c1-9'!$A$17,0,0,COUNTA('c1-9'!$A$17:$A$1006))</definedName>
    <definedName name="_c17_Ic">OFFSET('c1-9'!$D$17,0,0,COUNTA('c1-9'!$A$17:$A$1006))</definedName>
    <definedName name="_c17_Ig">OFFSET('c1-9'!$B$17,0,0,COUNTA('c1-9'!$A$17:$A$1006))</definedName>
    <definedName name="_c17_Ih">OFFSET('c1-9'!$C$17,0,0,COUNTA('c1-9'!$A$17:$A$1006))</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OFFSET('c1-11'!$B$16,0,0,COUNTA('c1-11'!$A$16:$A$1005))</definedName>
    <definedName name="_c19_borrfirm2">OFFSET('c1-11'!$C$16,0,0,COUNTA('c1-11'!$A$16:$A$1005))</definedName>
    <definedName name="_c19_borrhouse">OFFSET('c1-11'!$D$16,0,0,COUNTA('c1-11'!$A$16:$A$1005))</definedName>
    <definedName name="_c19_borrhouse2">OFFSET('c1-11'!$E$16,0,0,COUNTA('c1-11'!$A$16:$A$1005))</definedName>
    <definedName name="_c19_datum">OFFSET('c1-11'!$A$16,0,0,COUNTA('c1-11'!$A$16:$A$1005))</definedName>
    <definedName name="_c31_China">OFFSET('[3]c3-1'!$F$11,0,0,COUNTA('[3]c3-1'!$A$11:$A$1000))</definedName>
    <definedName name="_c31_datum">OFFSET('[3]c3-1'!$A$11,0,0,COUNTA('[3]c3-1'!$A$11:$A$1000))</definedName>
    <definedName name="_c31_EA">OFFSET('[3]c3-1'!$C$11,0,0,COUNTA('[3]c3-1'!$A$11:$A$1000))</definedName>
    <definedName name="_c31_Japan">OFFSET('[3]c3-1'!$E$11,0,0,COUNTA('[3]c3-1'!$A$11:$A$1000))</definedName>
    <definedName name="_c31_Russia">OFFSET('[3]c3-1'!$G$11,0,0,COUNTA('[3]c3-1'!$A$11:$A$1000))</definedName>
    <definedName name="_c31_USA">OFFSET('[3]c3-1'!$D$11,0,0,COUNTA('[3]c3-1'!$A$11:$A$1000))</definedName>
    <definedName name="_c310_c">OFFSET('[3]c3-10'!$B$11,0,0,COUNTA('[3]c3-10'!$A$11:$A$1000))</definedName>
    <definedName name="_c310_datum">OFFSET('[3]c3-10'!$A$11,0,0,COUNTA('[3]c3-10'!$A$11:$A$1000))</definedName>
    <definedName name="_c310_g">OFFSET('[3]c3-10'!$C$11,0,0,COUNTA('[3]c3-10'!$A$11:$A$1000))</definedName>
    <definedName name="_c310_i">OFFSET('[3]c3-10'!$D$11,0,0,COUNTA('[3]c3-10'!$A$11:$A$1000))</definedName>
    <definedName name="_c310_inventories">OFFSET('[3]c3-10'!$E$11,0,0,COUNTA('[3]c3-10'!$A$11:$A$1000))</definedName>
    <definedName name="_c310_nx">OFFSET('[3]c3-10'!$F$11,0,0,COUNTA('[3]c3-10'!$A$11:$A$1000))</definedName>
    <definedName name="_c310_y">OFFSET('[3]c3-10'!$G$11,0,0,COUNTA('[3]c3-10'!$A$11:$A$1000))</definedName>
    <definedName name="_c311_datum">OFFSET('[3]c3-11'!$A$11,0,0,COUNTA('[3]c3-11'!$A$11:$A$1000))</definedName>
    <definedName name="_c311_m">OFFSET('[3]c3-11'!$C$11,0,0,COUNTA('[3]c3-11'!$A$11:$A$1000))</definedName>
    <definedName name="_c311_nx">OFFSET('[3]c3-11'!$D$11,0,0,COUNTA('[3]c3-11'!$A$11:$A$1000))</definedName>
    <definedName name="_c311_x">OFFSET('[3]c3-11'!$B$11,0,0,COUNTA('[3]c3-11'!$A$11:$A$1000))</definedName>
    <definedName name="_c312_automobile">OFFSET('[3]c3-12'!$B$11,0,0,COUNTA('[3]c3-12'!$A$11:$A$1000))</definedName>
    <definedName name="_c312_datum">OFFSET('[3]c3-12'!$A$11,0,0,COUNTA('[3]c3-12'!$A$11:$A$1000))</definedName>
    <definedName name="_c312_other">OFFSET('[3]c3-12'!$C$11,0,0,COUNTA('[3]c3-12'!$A$11:$A$1000))</definedName>
    <definedName name="_c312_total">OFFSET('[3]c3-12'!$D$11,0,0,COUNTA('[3]c3-12'!$A$11:$A$1000))</definedName>
    <definedName name="_c313_datum">OFFSET(#REF!,0,0,COUNTA(#REF!))</definedName>
    <definedName name="_c313_netcreditflow">OFFSET(#REF!,0,0,COUNTA(#REF!))</definedName>
    <definedName name="_c313_netfinancialwealth">OFFSET(#REF!,0,0,COUNTA(#REF!))</definedName>
    <definedName name="_c314_datum">OFFSET('[3]c3-14'!$A$11,0,0,COUNTA('[3]c3-14'!$A$11:$A$1000))</definedName>
    <definedName name="_c314_household">OFFSET('[3]c3-14'!$C$11,0,0,COUNTA('[3]c3-14'!$A$11:$A$1000))</definedName>
    <definedName name="_c314_MNBcomposit">OFFSET('[3]c3-14'!$B$11,0,0,COUNTA('[3]c3-14'!$A$11:$A$1000))</definedName>
    <definedName name="_c314_unemployment">OFFSET('[3]c3-14'!$D$11,0,0,COUNTA('[3]c3-14'!$A$11:$A$1000))</definedName>
    <definedName name="_c315_consumerconfidence">OFFSET('[3]c3-15'!$D$11,0,0,COUNTA('[3]c3-15'!$A$11:$A$1000))</definedName>
    <definedName name="_c315_datum">OFFSET('[3]c3-15'!$A$11,0,0,COUNTA('[3]c3-15'!$A$11:$A$1000))</definedName>
    <definedName name="_c315_netwage">OFFSET('[3]c3-15'!$C$11,0,0,COUNTA('[3]c3-15'!$A$11:$A$1000))</definedName>
    <definedName name="_c315_retailsales">OFFSET('[3]c3-15'!$B$11,0,0,COUNTA('[3]c3-15'!$A$11:$A$1000))</definedName>
    <definedName name="_c316_bankconsumer">OFFSET('[3]c3-16'!$C$11,0,0,COUNTA('[3]c3-16'!$A$11:$A$1000))</definedName>
    <definedName name="_c316_bankhouse">OFFSET('[3]c3-16'!$B$11,0,0,COUNTA('[3]c3-16'!$A$11:$A$1000))</definedName>
    <definedName name="_c316_datum">OFFSET('[3]c3-16'!$A$11,0,0,COUNTA('[3]c3-16'!$A$11:$A$1000))</definedName>
    <definedName name="_c316_netflow">OFFSET('[3]c3-16'!$F$11,0,0,COUNTA('[3]c3-16'!$A$11:$A$1000))</definedName>
    <definedName name="_c316_nonbankconsumer">OFFSET('[3]c3-16'!$E$11,0,0,COUNTA('[3]c3-16'!$A$11:$A$1000))</definedName>
    <definedName name="_c316_nonbankhouse">OFFSET('[3]c3-16'!$D$11,0,0,COUNTA('[3]c3-16'!$A$11:$A$1000))</definedName>
    <definedName name="_c318_datum">OFFSET('[3]c3-18'!$A$11,0,0,COUNTA('[3]c3-18'!$A$11:$A$1000))</definedName>
    <definedName name="_c318_manufacturing">OFFSET('[3]c3-18'!$B$11,0,0,COUNTA('[3]c3-18'!$A$11:$A$1000))</definedName>
    <definedName name="_c318_total">OFFSET('[3]c3-18'!$C$11,0,0,COUNTA('[3]c3-18'!$A$11:$A$1000))</definedName>
    <definedName name="_c319_constructionpermit">OFFSET('[3]c3-19'!$C$11,0,0,COUNTA('[3]c3-19'!$A$11:$A$1000))</definedName>
    <definedName name="_c319_datum">OFFSET('[3]c3-19'!$A$11,0,0,COUNTA('[3]c3-19'!$A$11:$A$1000))</definedName>
    <definedName name="_c319_puttouse">OFFSET('[3]c3-19'!$B$11,0,0,COUNTA('[3]c3-19'!$A$11:$A$1000))</definedName>
    <definedName name="_c320_banklong">OFFSET('[3]c3-20'!$B$11,0,0,COUNTA('[3]c3-20'!$A$11:$A$1000))</definedName>
    <definedName name="_c320_bankshort">OFFSET('[3]c3-20'!$C$11,0,0,COUNTA('[3]c3-20'!$A$11:$A$1000))</definedName>
    <definedName name="_c320_datum">OFFSET('[3]c3-20'!$A$11,0,0,COUNTA('[3]c3-20'!$A$11:$A$1000))</definedName>
    <definedName name="_c320_nonbanklong">OFFSET('[3]c3-20'!$D$11,0,0,COUNTA('[3]c3-20'!$A$11:$A$1000))</definedName>
    <definedName name="_c320_nonbankshort">OFFSET('[3]c3-20'!$E$11,0,0,COUNTA('[3]c3-20'!$A$11:$A$1000))</definedName>
    <definedName name="_c320_total">OFFSET('[3]c3-20'!$F$11,0,0,COUNTA('[3]c3-20'!$A$11:$A$1000))</definedName>
    <definedName name="_c321_consumption">OFFSET('[3]c3-21'!$C$11,0,0,COUNTA('[3]c3-21'!$A$11:$A$1000))</definedName>
    <definedName name="_c321_datum">OFFSET('[3]c3-21'!$A$11,0,0,COUNTA('[3]c3-21'!$A$11:$A$1000))</definedName>
    <definedName name="_c321_governmentinvestment">OFFSET('[3]c3-21'!$D$11,0,0,COUNTA('[3]c3-21'!$A$11:$A$1000))</definedName>
    <definedName name="_c321_transfer">OFFSET('[3]c3-21'!$B$11,0,0,COUNTA('[3]c3-21'!$A$11:$A$1000))</definedName>
    <definedName name="_c322_contribution">OFFSET(#REF!,0,0,COUNTA(#REF!))</definedName>
    <definedName name="_c322_datum">OFFSET(#REF!,0,0,COUNTA(#REF!))</definedName>
    <definedName name="_c322_inventories">OFFSET(#REF!,0,0,COUNTA(#REF!))</definedName>
    <definedName name="_c324a_datum" localSheetId="12">OFFSET(#REF!,0,0,COUNTA(#REF!))</definedName>
    <definedName name="_c324a_datum" localSheetId="14">OFFSET(#REF!,0,0,COUNTA(#REF!))</definedName>
    <definedName name="_c324a_datum" localSheetId="17">OFFSET(#REF!,0,0,COUNTA(#REF!))</definedName>
    <definedName name="_c324a_datum">OFFSET(#REF!,0,0,COUNTA(#REF!))</definedName>
    <definedName name="_c324a_demand" localSheetId="12">OFFSET(#REF!,0,0,COUNTA(#REF!))</definedName>
    <definedName name="_c324a_demand" localSheetId="14">OFFSET(#REF!,0,0,COUNTA(#REF!))</definedName>
    <definedName name="_c324a_demand" localSheetId="17">OFFSET(#REF!,0,0,COUNTA(#REF!))</definedName>
    <definedName name="_c324a_demand">OFFSET(#REF!,0,0,COUNTA(#REF!))</definedName>
    <definedName name="_c324a_resources" localSheetId="12">OFFSET(#REF!,0,0,COUNTA(#REF!))</definedName>
    <definedName name="_c324a_resources" localSheetId="14">OFFSET(#REF!,0,0,COUNTA(#REF!))</definedName>
    <definedName name="_c324a_resources" localSheetId="17">OFFSET(#REF!,0,0,COUNTA(#REF!))</definedName>
    <definedName name="_c324a_resources">OFFSET(#REF!,0,0,COUNTA(#REF!))</definedName>
    <definedName name="_c324b_datum_eng" localSheetId="12">OFFSET(#REF!,0,0,COUNTA(#REF!))</definedName>
    <definedName name="_c324b_datum_eng" localSheetId="14">OFFSET(#REF!,0,0,COUNTA(#REF!))</definedName>
    <definedName name="_c324b_datum_eng" localSheetId="17">OFFSET(#REF!,0,0,COUNTA(#REF!))</definedName>
    <definedName name="_c324b_datum_eng">OFFSET(#REF!,0,0,COUNTA(#REF!))</definedName>
    <definedName name="_c324b_datum_hun" localSheetId="12">OFFSET(#REF!,0,0,COUNTA(#REF!))</definedName>
    <definedName name="_c324b_datum_hun" localSheetId="14">OFFSET(#REF!,0,0,COUNTA(#REF!))</definedName>
    <definedName name="_c324b_datum_hun" localSheetId="17">OFFSET(#REF!,0,0,COUNTA(#REF!))</definedName>
    <definedName name="_c324b_datum_hun">OFFSET(#REF!,0,0,COUNTA(#REF!))</definedName>
    <definedName name="_c324b_financing" localSheetId="12">OFFSET(#REF!,0,0,COUNTA(#REF!))</definedName>
    <definedName name="_c324b_financing" localSheetId="14">OFFSET(#REF!,0,0,COUNTA(#REF!))</definedName>
    <definedName name="_c324b_financing" localSheetId="17">OFFSET(#REF!,0,0,COUNTA(#REF!))</definedName>
    <definedName name="_c324b_financing">OFFSET(#REF!,0,0,COUNTA(#REF!))</definedName>
    <definedName name="_c324b_investment" localSheetId="12">OFFSET(#REF!,0,0,COUNTA(#REF!))</definedName>
    <definedName name="_c324b_investment" localSheetId="14">OFFSET(#REF!,0,0,COUNTA(#REF!))</definedName>
    <definedName name="_c324b_investment" localSheetId="17">OFFSET(#REF!,0,0,COUNTA(#REF!))</definedName>
    <definedName name="_c324b_investment">OFFSET(#REF!,0,0,COUNTA(#REF!))</definedName>
    <definedName name="_c324b_macro" localSheetId="12">OFFSET(#REF!,0,0,COUNTA(#REF!))</definedName>
    <definedName name="_c324b_macro" localSheetId="14">OFFSET(#REF!,0,0,COUNTA(#REF!))</definedName>
    <definedName name="_c324b_macro" localSheetId="17">OFFSET(#REF!,0,0,COUNTA(#REF!))</definedName>
    <definedName name="_c324b_macro">OFFSET(#REF!,0,0,COUNTA(#REF!))</definedName>
    <definedName name="_c324b_market" localSheetId="12">OFFSET(#REF!,0,0,COUNTA(#REF!))</definedName>
    <definedName name="_c324b_market" localSheetId="14">OFFSET(#REF!,0,0,COUNTA(#REF!))</definedName>
    <definedName name="_c324b_market" localSheetId="17">OFFSET(#REF!,0,0,COUNTA(#REF!))</definedName>
    <definedName name="_c324b_market">OFFSET(#REF!,0,0,COUNTA(#REF!))</definedName>
    <definedName name="_c324b_MFB_indicator" localSheetId="12">OFFSET(#REF!,0,0,COUNTA(#REF!))</definedName>
    <definedName name="_c324b_MFB_indicator" localSheetId="14">OFFSET(#REF!,0,0,COUNTA(#REF!))</definedName>
    <definedName name="_c324b_MFB_indicator" localSheetId="17">OFFSET(#REF!,0,0,COUNTA(#REF!))</definedName>
    <definedName name="_c324b_MFB_indicator">OFFSET(#REF!,0,0,COUNTA(#REF!))</definedName>
    <definedName name="_c325_datum">OFFSET('[3]c3-25'!$A$11,0,0,COUNTA('[3]c3-25'!$A$11:$A$1000))</definedName>
    <definedName name="_c325_datum_hun">OFFSET('[3]c3-25'!$D$11,0,0,COUNTA('[3]c3-25'!$A$11:$A$1000))</definedName>
    <definedName name="_c325_qoq_growth">OFFSET('[3]c3-25'!$C$11,0,0,COUNTA('[3]c3-25'!$A$11:$A$1000))</definedName>
    <definedName name="_c325_yoy_growth">OFFSET('[3]c3-25'!$B$11,0,0,COUNTA('[3]c3-25'!$A$11:$A$1000))</definedName>
    <definedName name="_c326_agriculture">OFFSET('[3]c3-26'!$B$36,0,0,COUNTA('[3]c3-26'!$A$36:$A$1000))</definedName>
    <definedName name="_c326_construction">OFFSET('[3]c3-26'!$D$36,0,0,COUNTA('[3]c3-26'!$A$36:$A$1000))</definedName>
    <definedName name="_c326_datum">OFFSET('[3]c3-26'!$A$36,0,0,COUNTA('[3]c3-26'!$A$36:$A$1000))</definedName>
    <definedName name="_c326_GDP">OFFSET('[3]c3-26'!$H$36,0,0,COUNTA('[3]c3-26'!$A$36:$A$1000))</definedName>
    <definedName name="_c326_industry">OFFSET('[3]c3-26'!$C$36,0,0,COUNTA('[3]c3-26'!$A$36:$A$1000))</definedName>
    <definedName name="_c326_marketservices">OFFSET('[3]c3-26'!$G$36,0,0,COUNTA('[3]c3-26'!$A$36:$A$1000))</definedName>
    <definedName name="_c326_publicservices">OFFSET('[3]c3-26'!$E$36,0,0,COUNTA('[3]c3-26'!$A$36:$A$1000))</definedName>
    <definedName name="_c326_taxes">OFFSET('[3]c3-26'!$F$36,0,0,COUNTA('[3]c3-26'!$A$36:$A$1000))</definedName>
    <definedName name="_c327_automobile">OFFSET('[3]c3-27'!$C$11,0,0,COUNTA('[3]c3-27'!$A$11:$A$1000))</definedName>
    <definedName name="_c327_datum">OFFSET('[3]c3-27'!$A$11,0,0,COUNTA('[3]c3-27'!$A$11:$A$1000))</definedName>
    <definedName name="_c327_electronics">OFFSET('[3]c3-27'!$B$11,0,0,COUNTA('[3]c3-27'!$A$11:$A$1000))</definedName>
    <definedName name="_c327_industry">OFFSET('[3]c3-27'!$D$11,0,0,COUNTA('[3]c3-27'!$A$11:$A$1000))</definedName>
    <definedName name="_c327_other">OFFSET('[3]c3-27'!$E$11,0,0,COUNTA('[3]c3-27'!$A$11:$A$1000))</definedName>
    <definedName name="_c328_datum">OFFSET('[3]c3-28'!$A$11,0,0,COUNTA('[3]c3-28'!$A$11:$A$1000))</definedName>
    <definedName name="_c328_ESI">OFFSET('[3]c3-28'!$C$11,0,0,COUNTA('[3]c3-28'!$A$11:$A$1000))</definedName>
    <definedName name="_c328_neworders">OFFSET('[3]c3-28'!$B$11,0,0,COUNTA('[3]c3-28'!$A$11:$A$1000))</definedName>
    <definedName name="_c329_construction">OFFSET('[3]c3-29'!$B$11,0,0,COUNTA('[3]c3-29'!$A$11:$A$1000))</definedName>
    <definedName name="_c329_constructionorder">OFFSET('[3]c3-29'!$C$11,0,0,COUNTA('[3]c3-29'!$A$11:$A$1000))</definedName>
    <definedName name="_c329_datum">OFFSET('[3]c3-29'!$A$11,0,0,COUNTA('[3]c3-29'!$A$11:$A$1000))</definedName>
    <definedName name="_c329_ESI">OFFSET('[3]c3-29'!$D$11,0,0,COUNTA('[3]c3-29'!$A$11:$A$1000))</definedName>
    <definedName name="_c33_datum">OFFSET('[3]c3-3'!$A$11,0,0,COUNTA('[3]c3-3'!$A$11:$A$1000))</definedName>
    <definedName name="_c33_EABCI">OFFSET('[3]c3-3'!$D$11,0,0,COUNTA('[3]c3-3'!$A$11:$A$1000))</definedName>
    <definedName name="_c33_IFO">OFFSET('[3]c3-3'!$C$11,0,0,COUNTA('[3]c3-3'!$A$11:$A$1000))</definedName>
    <definedName name="_c330_agricultural">OFFSET('[3]c3-31'!$B$11,0,0,COUNTA('[3]c3-31'!$A$11:$A$1000))</definedName>
    <definedName name="_c330_cerealproduction">OFFSET('[3]c3-31'!$C$11,0,0,COUNTA('[3]c3-31'!$A$11:$A$1000))</definedName>
    <definedName name="_c330_cropaverage">OFFSET('[3]c3-31'!$D$11,0,0,COUNTA('[3]c3-31'!$A$11:$A$1000))</definedName>
    <definedName name="_c330_datum">OFFSET('[3]c3-31'!$A$11,0,0,COUNTA('[3]c3-31'!$A$11:$A$1000))</definedName>
    <definedName name="_c331_datum">OFFSET('[3]c3-30'!$A$11,0,0,COUNTA('[3]c3-30'!$A$11:$A$1000))</definedName>
    <definedName name="_c331_food">OFFSET('[3]c3-30'!$C$11,0,0,COUNTA('[3]c3-30'!$A$11:$A$1000))</definedName>
    <definedName name="_c331_fuel">OFFSET('[3]c3-30'!$E$11,0,0,COUNTA('[3]c3-30'!$A$11:$A$1000))</definedName>
    <definedName name="_c331_nonfood">OFFSET('[3]c3-30'!$D$11,0,0,COUNTA('[3]c3-30'!$A$11:$A$1000))</definedName>
    <definedName name="_c331_retailsales">OFFSET('[3]c3-30'!$B$11,0,0,COUNTA('[3]c3-30'!$A$11:$A$1000))</definedName>
    <definedName name="_c332_datum">OFFSET('[3]c3-32'!$A$11,0,0,COUNTA('[3]c3-32'!$A$11:$A$1000))</definedName>
    <definedName name="_c332_domesticnights">OFFSET('[3]c3-32'!$C$11,0,0,COUNTA('[3]c3-32'!$A$11:$A$1000))</definedName>
    <definedName name="_c332_foreignnights">OFFSET('[3]c3-32'!$B$11,0,0,COUNTA('[3]c3-32'!$A$11:$A$1000))</definedName>
    <definedName name="_c332_totalnights">OFFSET('[3]c3-32'!$D$11,0,0,COUNTA('[3]c3-32'!$A$11:$A$1000))</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OFFSET(#REF!,0,0,COUNTA(#REF!))</definedName>
    <definedName name="_c335_employment">OFFSET(#REF!,0,0,COUNTA(#REF!))</definedName>
    <definedName name="_c335_hoursworked">OFFSET(#REF!,0,0,COUNTA(#REF!))</definedName>
    <definedName name="_c336_businessemployment">OFFSET('[3]c3-37'!$B$12,0,0,COUNTA('[3]c3-37'!$A$12:$A$1001))</definedName>
    <definedName name="_c336_datum">OFFSET('[3]c3-37'!$A$12,0,0,COUNTA('[3]c3-37'!$A$12:$A$1001))</definedName>
    <definedName name="_c336_newvacancies">OFFSET('[3]c3-37'!$C$12,0,0,COUNTA('[3]c3-37'!$A$12:$A$1001))</definedName>
    <definedName name="_c337_datum">OFFSET(#REF!,0,0,COUNTA(#REF!))</definedName>
    <definedName name="_c337_parttimeratio">OFFSET(#REF!,0,0,COUNTA(#REF!))</definedName>
    <definedName name="_c337_peremployeehours">OFFSET(#REF!,0,0,COUNTA(#REF!))</definedName>
    <definedName name="_c338_datum">OFFSET(#REF!,0,0,COUNTA(#REF!))</definedName>
    <definedName name="_c338_newvacancies">OFFSET(#REF!,0,0,COUNTA(#REF!))</definedName>
    <definedName name="_c338_unemploymentrate">OFFSET(#REF!,0,0,COUNTA(#REF!))</definedName>
    <definedName name="_c339_datum">OFFSET(#REF!,0,0,COUNTA(#REF!))</definedName>
    <definedName name="_c339_manufacturing">OFFSET(#REF!,0,0,COUNTA(#REF!))</definedName>
    <definedName name="_c339_marketservices">OFFSET(#REF!,0,0,COUNTA(#REF!))</definedName>
    <definedName name="_c341_datum">OFFSET('[3]c3-41'!$A$11,0,0,COUNTA('[3]c3-41'!$A$11:$A$1000))</definedName>
    <definedName name="_c341_outputgap">OFFSET('[3]c3-41'!$C$11,0,0,COUNTA('[3]c3-41'!$A$11:$A$1000))</definedName>
    <definedName name="_c341_resourceutilization">OFFSET('[3]c3-41'!$B$11,0,0,COUNTA('[3]c3-41'!$A$11:$A$1000))</definedName>
    <definedName name="_c341_uncertantybandminus">OFFSET('[3]c3-41'!$D$11,0,0,COUNTA('[3]c3-41'!$A$11:$A$1000))</definedName>
    <definedName name="_c341_uncertantybandplus">OFFSET('[3]c3-41'!$E$11,0,0,COUNTA('[3]c3-41'!$A$11:$A$1000))</definedName>
    <definedName name="_c342_datum">OFFSET('[3]c3-42'!$A$11,0,0,COUNTA('[3]c3-42'!$A$11:$A$1000))</definedName>
    <definedName name="_c342_manufacturing">OFFSET('[3]c3-42'!$B$11,0,0,COUNTA('[3]c3-42'!$A$11:$A$1000))</definedName>
    <definedName name="_c342_marketservices">OFFSET('[3]c3-42'!$C$11,0,0,COUNTA('[3]c3-42'!$A$11:$A$1000))</definedName>
    <definedName name="_c343_construction">OFFSET('[3]c3-43'!$D$11,0,0,COUNTA('[3]c3-43'!$A$11:$A$1000))</definedName>
    <definedName name="_c343_datum">OFFSET('[3]c3-43'!$A$11,0,0,COUNTA('[3]c3-43'!$A$11:$A$1000))</definedName>
    <definedName name="_c343_industry">OFFSET('[3]c3-43'!$B$11,0,0,COUNTA('[3]c3-43'!$A$11:$A$1000))</definedName>
    <definedName name="_c343_services">OFFSET('[3]c3-43'!$C$11,0,0,COUNTA('[3]c3-43'!$A$11:$A$1000))</definedName>
    <definedName name="_c344_datum">OFFSET('[3]c3-44'!$A$7,0,0,COUNTA('[3]c3-44'!$A$7:$A$996))</definedName>
    <definedName name="_c344_grossearnings">OFFSET('[3]c3-44'!$B$7,0,0,COUNTA('[3]c3-44'!$A$7:$A$996))</definedName>
    <definedName name="_c344_grossearningswopremium">OFFSET('[3]c3-44'!$C$7,0,0,COUNTA('[3]c3-44'!$A$7:$A$996))</definedName>
    <definedName name="_c346_datum">OFFSET(#REF!,0,0,COUNTA(#REF!))</definedName>
    <definedName name="_c346_wageover120">OFFSET(#REF!,0,0,COUNTA(#REF!))</definedName>
    <definedName name="_c346_wageunder120">OFFSET(#REF!,0,0,COUNTA(#REF!))</definedName>
    <definedName name="_c347_datum" localSheetId="12">OFFSET(#REF!,0,0,COUNTA(#REF!))</definedName>
    <definedName name="_c347_datum" localSheetId="14">OFFSET(#REF!,0,0,COUNTA(#REF!))</definedName>
    <definedName name="_c347_datum" localSheetId="17">OFFSET(#REF!,0,0,COUNTA(#REF!))</definedName>
    <definedName name="_c347_datum">OFFSET(#REF!,0,0,COUNTA(#REF!))</definedName>
    <definedName name="_c347_domesticemployment" localSheetId="12">OFFSET(#REF!,0,0,COUNTA(#REF!))</definedName>
    <definedName name="_c347_domesticemployment" localSheetId="14">OFFSET(#REF!,0,0,COUNTA(#REF!))</definedName>
    <definedName name="_c347_domesticemployment" localSheetId="17">OFFSET(#REF!,0,0,COUNTA(#REF!))</definedName>
    <definedName name="_c347_domesticemployment">OFFSET(#REF!,0,0,COUNTA(#REF!))</definedName>
    <definedName name="_c347_labourcost" localSheetId="12">OFFSET(#REF!,0,0,COUNTA(#REF!))</definedName>
    <definedName name="_c347_labourcost" localSheetId="14">OFFSET(#REF!,0,0,COUNTA(#REF!))</definedName>
    <definedName name="_c347_labourcost" localSheetId="17">OFFSET(#REF!,0,0,COUNTA(#REF!))</definedName>
    <definedName name="_c347_labourcost">OFFSET(#REF!,0,0,COUNTA(#REF!))</definedName>
    <definedName name="_c347_ULC" localSheetId="12">OFFSET(#REF!,0,0,COUNTA(#REF!))</definedName>
    <definedName name="_c347_ULC" localSheetId="14">OFFSET(#REF!,0,0,COUNTA(#REF!))</definedName>
    <definedName name="_c347_ULC" localSheetId="17">OFFSET(#REF!,0,0,COUNTA(#REF!))</definedName>
    <definedName name="_c347_ULC">OFFSET(#REF!,0,0,COUNTA(#REF!))</definedName>
    <definedName name="_c347_valueadded" localSheetId="12">OFFSET(#REF!,0,0,COUNTA(#REF!))</definedName>
    <definedName name="_c347_valueadded" localSheetId="14">OFFSET(#REF!,0,0,COUNTA(#REF!))</definedName>
    <definedName name="_c347_valueadded" localSheetId="17">OFFSET(#REF!,0,0,COUNTA(#REF!))</definedName>
    <definedName name="_c347_valueadded">OFFSET(#REF!,0,0,COUNTA(#REF!))</definedName>
    <definedName name="_c348_animalproduct" localSheetId="12">OFFSET(#REF!,0,0,COUNTA(#REF!))</definedName>
    <definedName name="_c348_animalproduct" localSheetId="14">OFFSET(#REF!,0,0,COUNTA(#REF!))</definedName>
    <definedName name="_c348_animalproduct" localSheetId="17">OFFSET(#REF!,0,0,COUNTA(#REF!))</definedName>
    <definedName name="_c348_animalproduct">OFFSET(#REF!,0,0,COUNTA(#REF!))</definedName>
    <definedName name="_c348_cereals" localSheetId="12">OFFSET(#REF!,0,0,COUNTA(#REF!))</definedName>
    <definedName name="_c348_cereals" localSheetId="14">OFFSET(#REF!,0,0,COUNTA(#REF!))</definedName>
    <definedName name="_c348_cereals" localSheetId="17">OFFSET(#REF!,0,0,COUNTA(#REF!))</definedName>
    <definedName name="_c348_cereals">OFFSET(#REF!,0,0,COUNTA(#REF!))</definedName>
    <definedName name="_c348_datum" localSheetId="12">OFFSET(#REF!,0,0,COUNTA(#REF!))</definedName>
    <definedName name="_c348_datum" localSheetId="14">OFFSET(#REF!,0,0,COUNTA(#REF!))</definedName>
    <definedName name="_c348_datum" localSheetId="17">OFFSET(#REF!,0,0,COUNTA(#REF!))</definedName>
    <definedName name="_c348_datum">OFFSET(#REF!,0,0,COUNTA(#REF!))</definedName>
    <definedName name="_c348_seasonalproducts" localSheetId="12">OFFSET(#REF!,0,0,COUNTA(#REF!))</definedName>
    <definedName name="_c348_seasonalproducts" localSheetId="14">OFFSET(#REF!,0,0,COUNTA(#REF!))</definedName>
    <definedName name="_c348_seasonalproducts" localSheetId="17">OFFSET(#REF!,0,0,COUNTA(#REF!))</definedName>
    <definedName name="_c348_seasonalproducts">OFFSET(#REF!,0,0,COUNTA(#REF!))</definedName>
    <definedName name="_c348_total" localSheetId="12">OFFSET(#REF!,0,0,COUNTA(#REF!))</definedName>
    <definedName name="_c348_total" localSheetId="14">OFFSET(#REF!,0,0,COUNTA(#REF!))</definedName>
    <definedName name="_c348_total" localSheetId="17">OFFSET(#REF!,0,0,COUNTA(#REF!))</definedName>
    <definedName name="_c348_total">OFFSET(#REF!,0,0,COUNTA(#REF!))</definedName>
    <definedName name="_c349_consumergoods" localSheetId="12">OFFSET(#REF!,0,0,COUNTA(#REF!))</definedName>
    <definedName name="_c349_consumergoods" localSheetId="14">OFFSET(#REF!,0,0,COUNTA(#REF!))</definedName>
    <definedName name="_c349_consumergoods" localSheetId="17">OFFSET(#REF!,0,0,COUNTA(#REF!))</definedName>
    <definedName name="_c349_consumergoods">OFFSET(#REF!,0,0,COUNTA(#REF!))</definedName>
    <definedName name="_c349_consumergoodscalculated" localSheetId="12">OFFSET(#REF!,0,0,COUNTA(#REF!))</definedName>
    <definedName name="_c349_consumergoodscalculated" localSheetId="14">OFFSET(#REF!,0,0,COUNTA(#REF!))</definedName>
    <definedName name="_c349_consumergoodscalculated" localSheetId="17">OFFSET(#REF!,0,0,COUNTA(#REF!))</definedName>
    <definedName name="_c349_consumergoodscalculated">OFFSET(#REF!,0,0,COUNTA(#REF!))</definedName>
    <definedName name="_c349_datum" localSheetId="12">OFFSET(#REF!,0,0,COUNTA(#REF!))</definedName>
    <definedName name="_c349_datum" localSheetId="14">OFFSET(#REF!,0,0,COUNTA(#REF!))</definedName>
    <definedName name="_c349_datum" localSheetId="17">OFFSET(#REF!,0,0,COUNTA(#REF!))</definedName>
    <definedName name="_c349_datum">OFFSET(#REF!,0,0,COUNTA(#REF!))</definedName>
    <definedName name="_c349_energyproducts" localSheetId="12">OFFSET(#REF!,0,0,COUNTA(#REF!))</definedName>
    <definedName name="_c349_energyproducts" localSheetId="14">OFFSET(#REF!,0,0,COUNTA(#REF!))</definedName>
    <definedName name="_c349_energyproducts" localSheetId="17">OFFSET(#REF!,0,0,COUNTA(#REF!))</definedName>
    <definedName name="_c349_energyproducts">OFFSET(#REF!,0,0,COUNTA(#REF!))</definedName>
    <definedName name="_c349_intermediategoods" localSheetId="12">OFFSET(#REF!,0,0,COUNTA(#REF!))</definedName>
    <definedName name="_c349_intermediategoods" localSheetId="14">OFFSET(#REF!,0,0,COUNTA(#REF!))</definedName>
    <definedName name="_c349_intermediategoods" localSheetId="17">OFFSET(#REF!,0,0,COUNTA(#REF!))</definedName>
    <definedName name="_c349_intermediategoods">OFFSET(#REF!,0,0,COUNTA(#REF!))</definedName>
    <definedName name="_c35_brenteur">OFFSET('[3]c3-5'!$C$11,0,0,COUNTA('[3]c3-5'!$A$11:$A$1000))</definedName>
    <definedName name="_c35_brenthuf" localSheetId="12">OFFSET('[3]c3-5'!#REF!,0,0,COUNTA('[3]c3-5'!$A$11:$A$1000))</definedName>
    <definedName name="_c35_brenthuf" localSheetId="14">OFFSET('[3]c3-5'!#REF!,0,0,COUNTA('[3]c3-5'!$A$11:$A$1000))</definedName>
    <definedName name="_c35_brenthuf" localSheetId="17">OFFSET('[3]c3-5'!#REF!,0,0,COUNTA('[3]c3-5'!$A$11:$A$1000))</definedName>
    <definedName name="_c35_brenthuf">OFFSET('[3]c3-5'!#REF!,0,0,COUNTA('[3]c3-5'!$A$11:$A$1000))</definedName>
    <definedName name="_c35_brentusd">OFFSET('[3]c3-5'!$B$11,0,0,COUNTA('[3]c3-5'!$A$11:$A$1000))</definedName>
    <definedName name="_c35_datum">OFFSET('[3]c3-5'!$A$11,0,0,COUNTA('[3]c3-5'!$A$11:$A$1000))</definedName>
    <definedName name="_c35_dummyfcastminus">OFFSET('[3]c3-5'!$E$11,0,0,COUNTA('[3]c3-5'!$A$11:$A$1000))</definedName>
    <definedName name="_c35_dummyfcastplus">OFFSET('[3]c3-5'!$D$11,0,0,COUNTA('[3]c3-5'!$A$11:$A$1000))</definedName>
    <definedName name="_c350_datum" localSheetId="12">OFFSET(#REF!,0,0,COUNTA(#REF!))</definedName>
    <definedName name="_c350_datum" localSheetId="14">OFFSET(#REF!,0,0,COUNTA(#REF!))</definedName>
    <definedName name="_c350_datum" localSheetId="17">OFFSET(#REF!,0,0,COUNTA(#REF!))</definedName>
    <definedName name="_c350_datum">OFFSET(#REF!,0,0,COUNTA(#REF!))</definedName>
    <definedName name="_c350_HICP" localSheetId="12">OFFSET(#REF!,0,0,COUNTA(#REF!))</definedName>
    <definedName name="_c350_HICP" localSheetId="14">OFFSET(#REF!,0,0,COUNTA(#REF!))</definedName>
    <definedName name="_c350_HICP" localSheetId="17">OFFSET(#REF!,0,0,COUNTA(#REF!))</definedName>
    <definedName name="_c350_HICP">OFFSET(#REF!,0,0,COUNTA(#REF!))</definedName>
    <definedName name="_c350_PPI" localSheetId="12">OFFSET(#REF!,0,0,COUNTA(#REF!))</definedName>
    <definedName name="_c350_PPI" localSheetId="14">OFFSET(#REF!,0,0,COUNTA(#REF!))</definedName>
    <definedName name="_c350_PPI" localSheetId="17">OFFSET(#REF!,0,0,COUNTA(#REF!))</definedName>
    <definedName name="_c350_PPI">OFFSET(#REF!,0,0,COUNTA(#REF!))</definedName>
    <definedName name="_c350_worldprices" localSheetId="12">OFFSET(#REF!,0,0,COUNTA(#REF!))</definedName>
    <definedName name="_c350_worldprices" localSheetId="14">OFFSET(#REF!,0,0,COUNTA(#REF!))</definedName>
    <definedName name="_c350_worldprices" localSheetId="17">OFFSET(#REF!,0,0,COUNTA(#REF!))</definedName>
    <definedName name="_c350_worldprices">OFFSET(#REF!,0,0,COUNTA(#REF!))</definedName>
    <definedName name="_c351_CPI">OFFSET(#REF!,0,0,COUNTA(#REF!))</definedName>
    <definedName name="_c351_datum">OFFSET(#REF!,0,0,COUNTA(#REF!))</definedName>
    <definedName name="_c351_foodandenergy">OFFSET(#REF!,0,0,COUNTA(#REF!))</definedName>
    <definedName name="_c351_others">OFFSET(#REF!,0,0,COUNTA(#REF!))</definedName>
    <definedName name="_c351_primaryeffects">OFFSET(#REF!,0,0,COUNTA(#REF!))</definedName>
    <definedName name="_c352_coreinflation">OFFSET(#REF!,0,0,COUNTA(#REF!))</definedName>
    <definedName name="_c352_coreinflationindirect">OFFSET(#REF!,0,0,COUNTA(#REF!))</definedName>
    <definedName name="_c352_datum">OFFSET(#REF!,0,0,COUNTA(#REF!))</definedName>
    <definedName name="_c352_demandsensitive">OFFSET(#REF!,0,0,COUNTA(#REF!))</definedName>
    <definedName name="_c352_stickyprices">OFFSET(#REF!,0,0,COUNTA(#REF!))</definedName>
    <definedName name="_c353_datum">OFFSET(#REF!,0,0,COUNTA(#REF!))</definedName>
    <definedName name="_c353_marketservices">OFFSET(#REF!,0,0,COUNTA(#REF!))</definedName>
    <definedName name="_c353_tradables">OFFSET(#REF!,0,0,COUNTA(#REF!))</definedName>
    <definedName name="_c354_balance" localSheetId="12">OFFSET(#REF!,0,0,COUNTA(#REF!))</definedName>
    <definedName name="_c354_balance" localSheetId="14">OFFSET(#REF!,0,0,COUNTA(#REF!))</definedName>
    <definedName name="_c354_balance" localSheetId="17">OFFSET(#REF!,0,0,COUNTA(#REF!))</definedName>
    <definedName name="_c354_balance">OFFSET(#REF!,0,0,COUNTA(#REF!))</definedName>
    <definedName name="_c354_CPI" localSheetId="12">OFFSET(#REF!,0,0,COUNTA(#REF!))</definedName>
    <definedName name="_c354_CPI" localSheetId="14">OFFSET(#REF!,0,0,COUNTA(#REF!))</definedName>
    <definedName name="_c354_CPI" localSheetId="17">OFFSET(#REF!,0,0,COUNTA(#REF!))</definedName>
    <definedName name="_c354_CPI">OFFSET(#REF!,0,0,COUNTA(#REF!))</definedName>
    <definedName name="_c354_datum" localSheetId="12">OFFSET(#REF!,0,0,COUNTA(#REF!))</definedName>
    <definedName name="_c354_datum" localSheetId="14">OFFSET(#REF!,0,0,COUNTA(#REF!))</definedName>
    <definedName name="_c354_datum" localSheetId="17">OFFSET(#REF!,0,0,COUNTA(#REF!))</definedName>
    <definedName name="_c354_datum">OFFSET(#REF!,0,0,COUNTA(#REF!))</definedName>
    <definedName name="_c355_actualinflation" localSheetId="12">OFFSET(#REF!,0,0,COUNTA(#REF!))</definedName>
    <definedName name="_c355_actualinflation" localSheetId="14">OFFSET(#REF!,0,0,COUNTA(#REF!))</definedName>
    <definedName name="_c355_actualinflation" localSheetId="17">OFFSET(#REF!,0,0,COUNTA(#REF!))</definedName>
    <definedName name="_c355_actualinflation">OFFSET(#REF!,0,0,COUNTA(#REF!))</definedName>
    <definedName name="_c355_datum" localSheetId="12">OFFSET(#REF!,0,0,COUNTA(#REF!))</definedName>
    <definedName name="_c355_datum" localSheetId="14">OFFSET(#REF!,0,0,COUNTA(#REF!))</definedName>
    <definedName name="_c355_datum" localSheetId="17">OFFSET(#REF!,0,0,COUNTA(#REF!))</definedName>
    <definedName name="_c355_datum">OFFSET(#REF!,0,0,COUNTA(#REF!))</definedName>
    <definedName name="_c355_inflationtarget" localSheetId="12">OFFSET(#REF!,0,0,COUNTA(#REF!))</definedName>
    <definedName name="_c355_inflationtarget" localSheetId="14">OFFSET(#REF!,0,0,COUNTA(#REF!))</definedName>
    <definedName name="_c355_inflationtarget" localSheetId="17">OFFSET(#REF!,0,0,COUNTA(#REF!))</definedName>
    <definedName name="_c355_inflationtarget">OFFSET(#REF!,0,0,COUNTA(#REF!))</definedName>
    <definedName name="_c355_minimuminflation" localSheetId="12">OFFSET(#REF!,0,0,COUNTA(#REF!))</definedName>
    <definedName name="_c355_minimuminflation" localSheetId="14">OFFSET(#REF!,0,0,COUNTA(#REF!))</definedName>
    <definedName name="_c355_minimuminflation" localSheetId="17">OFFSET(#REF!,0,0,COUNTA(#REF!))</definedName>
    <definedName name="_c355_minimuminflation">OFFSET(#REF!,0,0,COUNTA(#REF!))</definedName>
    <definedName name="_c355_rangeinflation" localSheetId="12">OFFSET(#REF!,0,0,COUNTA(#REF!))</definedName>
    <definedName name="_c355_rangeinflation" localSheetId="14">OFFSET(#REF!,0,0,COUNTA(#REF!))</definedName>
    <definedName name="_c355_rangeinflation" localSheetId="17">OFFSET(#REF!,0,0,COUNTA(#REF!))</definedName>
    <definedName name="_c355_rangeinflation">OFFSET(#REF!,0,0,COUNTA(#REF!))</definedName>
    <definedName name="_c356_coe" localSheetId="12">OFFSET(#REF!,0,0,COUNTA(#REF!))</definedName>
    <definedName name="_c356_coe" localSheetId="14">OFFSET(#REF!,0,0,COUNTA(#REF!))</definedName>
    <definedName name="_c356_coe" localSheetId="17">OFFSET(#REF!,0,0,COUNTA(#REF!))</definedName>
    <definedName name="_c356_coe">OFFSET(#REF!,0,0,COUNTA(#REF!))</definedName>
    <definedName name="_c356_datum" localSheetId="12">OFFSET(#REF!,0,0,COUNTA(#REF!))</definedName>
    <definedName name="_c356_datum" localSheetId="14">OFFSET(#REF!,0,0,COUNTA(#REF!))</definedName>
    <definedName name="_c356_datum" localSheetId="17">OFFSET(#REF!,0,0,COUNTA(#REF!))</definedName>
    <definedName name="_c356_datum">OFFSET(#REF!,0,0,COUNTA(#REF!))</definedName>
    <definedName name="_c356_datum_eng" localSheetId="12">OFFSET(#REF!,0,0,COUNTA(#REF!))</definedName>
    <definedName name="_c356_datum_eng" localSheetId="14">OFFSET(#REF!,0,0,COUNTA(#REF!))</definedName>
    <definedName name="_c356_datum_eng" localSheetId="17">OFFSET(#REF!,0,0,COUNTA(#REF!))</definedName>
    <definedName name="_c356_datum_eng">OFFSET(#REF!,0,0,COUNTA(#REF!))</definedName>
    <definedName name="_c356_difference" localSheetId="12">OFFSET(#REF!,0,0,COUNTA(#REF!))</definedName>
    <definedName name="_c356_difference" localSheetId="14">OFFSET(#REF!,0,0,COUNTA(#REF!))</definedName>
    <definedName name="_c356_difference" localSheetId="17">OFFSET(#REF!,0,0,COUNTA(#REF!))</definedName>
    <definedName name="_c356_difference">OFFSET(#REF!,0,0,COUNTA(#REF!))</definedName>
    <definedName name="_c356_ge" localSheetId="12">OFFSET(#REF!,0,0,COUNTA(#REF!))</definedName>
    <definedName name="_c356_ge" localSheetId="14">OFFSET(#REF!,0,0,COUNTA(#REF!))</definedName>
    <definedName name="_c356_ge" localSheetId="17">OFFSET(#REF!,0,0,COUNTA(#REF!))</definedName>
    <definedName name="_c356_ge">OFFSET(#REF!,0,0,COUNTA(#REF!))</definedName>
    <definedName name="_c36_commodity">OFFSET('[3]c3-6'!$E$11,0,0,COUNTA('[3]c3-6'!$A$11:$A$1000))</definedName>
    <definedName name="_c36_commodityfix">OFFSET('[3]c3-6'!$I$11,0,0,COUNTA('[3]c3-6'!$A$11:$A$1000))</definedName>
    <definedName name="_c36_datum">OFFSET('[3]c3-6'!$A$11,0,0,COUNTA('[3]c3-6'!$A$11:$A$1000))</definedName>
    <definedName name="_c36_food">OFFSET('[3]c3-6'!$B$11,0,0,COUNTA('[3]c3-6'!$A$11:$A$1000))</definedName>
    <definedName name="_c36_foodfix">OFFSET('[3]c3-6'!$F$11,0,0,COUNTA('[3]c3-6'!$A$11:$A$1000))</definedName>
    <definedName name="_c36_metals">OFFSET('[3]c3-6'!$C$11,0,0,COUNTA('[3]c3-6'!$A$11:$A$1000))</definedName>
    <definedName name="_c36_metalsfix">OFFSET('[3]c3-6'!$G$11,0,0,COUNTA('[3]c3-6'!$A$11:$A$1000))</definedName>
    <definedName name="_c36_oil">OFFSET('[3]c3-6'!$D$11,0,0,COUNTA('[3]c3-6'!$A$11:$A$1000))</definedName>
    <definedName name="_c36_oilfix">OFFSET('[3]c3-6'!$H$11,0,0,COUNTA('[3]c3-6'!$A$11:$A$1000))</definedName>
    <definedName name="_c37_China">OFFSET('[3]c3-7'!$E$11,0,0,COUNTA('[3]c3-7'!$A$11:$A$1000))</definedName>
    <definedName name="_c37_datum">OFFSET('[3]c3-7'!$A$11,0,0,COUNTA('[3]c3-7'!$A$11:$A$1000))</definedName>
    <definedName name="_c37_EA">OFFSET('[3]c3-7'!$B$11,0,0,COUNTA('[3]c3-7'!$A$11:$A$1000))</definedName>
    <definedName name="_c37_Japan">OFFSET('[3]c3-7'!$D$11,0,0,COUNTA('[3]c3-7'!$A$11:$A$1000))</definedName>
    <definedName name="_c37_Russia">OFFSET('[3]c3-7'!$F$11,0,0,COUNTA('[3]c3-7'!$A$11:$A$1000))</definedName>
    <definedName name="_c37_USA">OFFSET('[3]c3-7'!$C$11,0,0,COUNTA('[3]c3-7'!$A$11:$A$1000))</definedName>
    <definedName name="_c38_datum">OFFSET('[3]c3-8'!$A$11,0,0,COUNTA('[3]c3-8'!$A$11:$A$985))</definedName>
    <definedName name="_c38_dummyfcastminus">OFFSET('[3]c3-8'!$G$11,0,0,COUNTA('[3]c3-8'!$A$11:$A$985))</definedName>
    <definedName name="_c38_dummyfcastplus">OFFSET('[3]c3-8'!$F$11,0,0,COUNTA('[3]c3-8'!$A$11:$A$985))</definedName>
    <definedName name="_c38_Greece">OFFSET('[3]c3-8'!$E$11,0,0,COUNTA('[3]c3-8'!$A$11:$A$985))</definedName>
    <definedName name="_c38_Italy">OFFSET('[3]c3-8'!$B$11,0,0,COUNTA('[3]c3-8'!$A$11:$A$985))</definedName>
    <definedName name="_c38_Portugal">OFFSET('[3]c3-8'!$C$11,0,0,COUNTA('[3]c3-8'!$A$11:$A$985))</definedName>
    <definedName name="_c38_Spain">OFFSET('[3]c3-8'!$D$11,0,0,COUNTA('[3]c3-8'!$A$11:$A$985))</definedName>
    <definedName name="_cp1" localSheetId="2" hidden="1">{"'előző év december'!$A$2:$CP$214"}</definedName>
    <definedName name="_cp1" localSheetId="12" hidden="1">{"'előző év december'!$A$2:$CP$214"}</definedName>
    <definedName name="_cp1" localSheetId="13" hidden="1">{"'előző év december'!$A$2:$CP$214"}</definedName>
    <definedName name="_cp1" localSheetId="14" hidden="1">{"'előző év december'!$A$2:$CP$214"}</definedName>
    <definedName name="_cp1" localSheetId="4" hidden="1">{"'előző év december'!$A$2:$CP$214"}</definedName>
    <definedName name="_cp1" localSheetId="5" hidden="1">{"'előző év december'!$A$2:$CP$214"}</definedName>
    <definedName name="_cp1" localSheetId="8" hidden="1">{"'előző év december'!$A$2:$CP$214"}</definedName>
    <definedName name="_cp1" localSheetId="6" hidden="1">{"'előző év december'!$A$2:$CP$214"}</definedName>
    <definedName name="_cp1" localSheetId="21" hidden="1">{"'előző év december'!$A$2:$CP$214"}</definedName>
    <definedName name="_cp1" hidden="1">{"'előző év december'!$A$2:$CP$214"}</definedName>
    <definedName name="_cp10" localSheetId="2" hidden="1">{"'előző év december'!$A$2:$CP$214"}</definedName>
    <definedName name="_cp10" localSheetId="12" hidden="1">{"'előző év december'!$A$2:$CP$214"}</definedName>
    <definedName name="_cp10" localSheetId="13" hidden="1">{"'előző év december'!$A$2:$CP$214"}</definedName>
    <definedName name="_cp10" localSheetId="14" hidden="1">{"'előző év december'!$A$2:$CP$214"}</definedName>
    <definedName name="_cp10" localSheetId="16" hidden="1">{"'előző év december'!$A$2:$CP$214"}</definedName>
    <definedName name="_cp10" localSheetId="17" hidden="1">{"'előző év december'!$A$2:$CP$214"}</definedName>
    <definedName name="_cp10" localSheetId="4" hidden="1">{"'előző év december'!$A$2:$CP$214"}</definedName>
    <definedName name="_cp10" localSheetId="5"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6" hidden="1">{"'előző év december'!$A$2:$CP$214"}</definedName>
    <definedName name="_cp10" localSheetId="21" hidden="1">{"'előző év december'!$A$2:$CP$214"}</definedName>
    <definedName name="_cp10" hidden="1">{"'előző év december'!$A$2:$CP$214"}</definedName>
    <definedName name="_cp11" localSheetId="2" hidden="1">{"'előző év december'!$A$2:$CP$214"}</definedName>
    <definedName name="_cp11" localSheetId="12" hidden="1">{"'előző év december'!$A$2:$CP$214"}</definedName>
    <definedName name="_cp11" localSheetId="13" hidden="1">{"'előző év december'!$A$2:$CP$214"}</definedName>
    <definedName name="_cp11" localSheetId="14" hidden="1">{"'előző év december'!$A$2:$CP$214"}</definedName>
    <definedName name="_cp11" localSheetId="16" hidden="1">{"'előző év december'!$A$2:$CP$214"}</definedName>
    <definedName name="_cp11" localSheetId="17" hidden="1">{"'előző év december'!$A$2:$CP$214"}</definedName>
    <definedName name="_cp11" localSheetId="4" hidden="1">{"'előző év december'!$A$2:$CP$214"}</definedName>
    <definedName name="_cp11" localSheetId="5"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6" hidden="1">{"'előző év december'!$A$2:$CP$214"}</definedName>
    <definedName name="_cp11" localSheetId="21" hidden="1">{"'előző év december'!$A$2:$CP$214"}</definedName>
    <definedName name="_cp11" hidden="1">{"'előző év december'!$A$2:$CP$214"}</definedName>
    <definedName name="_cp2" localSheetId="2" hidden="1">{"'előző év december'!$A$2:$CP$214"}</definedName>
    <definedName name="_cp2" localSheetId="12" hidden="1">{"'előző év december'!$A$2:$CP$214"}</definedName>
    <definedName name="_cp2" localSheetId="13" hidden="1">{"'előző év december'!$A$2:$CP$214"}</definedName>
    <definedName name="_cp2" localSheetId="14" hidden="1">{"'előző év december'!$A$2:$CP$214"}</definedName>
    <definedName name="_cp2" localSheetId="16" hidden="1">{"'előző év december'!$A$2:$CP$214"}</definedName>
    <definedName name="_cp2" localSheetId="17" hidden="1">{"'előző év december'!$A$2:$CP$214"}</definedName>
    <definedName name="_cp2" localSheetId="4" hidden="1">{"'előző év december'!$A$2:$CP$214"}</definedName>
    <definedName name="_cp2" localSheetId="5"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6" hidden="1">{"'előző év december'!$A$2:$CP$214"}</definedName>
    <definedName name="_cp2" localSheetId="21" hidden="1">{"'előző év december'!$A$2:$CP$214"}</definedName>
    <definedName name="_cp2" hidden="1">{"'előző év december'!$A$2:$CP$214"}</definedName>
    <definedName name="_cp3" localSheetId="2" hidden="1">{"'előző év december'!$A$2:$CP$214"}</definedName>
    <definedName name="_cp3" localSheetId="12" hidden="1">{"'előző év december'!$A$2:$CP$214"}</definedName>
    <definedName name="_cp3" localSheetId="13" hidden="1">{"'előző év december'!$A$2:$CP$214"}</definedName>
    <definedName name="_cp3" localSheetId="14" hidden="1">{"'előző év december'!$A$2:$CP$214"}</definedName>
    <definedName name="_cp3" localSheetId="16" hidden="1">{"'előző év december'!$A$2:$CP$214"}</definedName>
    <definedName name="_cp3" localSheetId="17" hidden="1">{"'előző év december'!$A$2:$CP$214"}</definedName>
    <definedName name="_cp3" localSheetId="4" hidden="1">{"'előző év december'!$A$2:$CP$214"}</definedName>
    <definedName name="_cp3" localSheetId="5"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6" hidden="1">{"'előző év december'!$A$2:$CP$214"}</definedName>
    <definedName name="_cp3" localSheetId="21" hidden="1">{"'előző év december'!$A$2:$CP$214"}</definedName>
    <definedName name="_cp3" hidden="1">{"'előző év december'!$A$2:$CP$214"}</definedName>
    <definedName name="_cp4" localSheetId="2" hidden="1">{"'előző év december'!$A$2:$CP$214"}</definedName>
    <definedName name="_cp4" localSheetId="12" hidden="1">{"'előző év december'!$A$2:$CP$214"}</definedName>
    <definedName name="_cp4" localSheetId="13" hidden="1">{"'előző év december'!$A$2:$CP$214"}</definedName>
    <definedName name="_cp4" localSheetId="14" hidden="1">{"'előző év december'!$A$2:$CP$214"}</definedName>
    <definedName name="_cp4" localSheetId="16" hidden="1">{"'előző év december'!$A$2:$CP$214"}</definedName>
    <definedName name="_cp4" localSheetId="17" hidden="1">{"'előző év december'!$A$2:$CP$214"}</definedName>
    <definedName name="_cp4" localSheetId="4" hidden="1">{"'előző év december'!$A$2:$CP$214"}</definedName>
    <definedName name="_cp4" localSheetId="5"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6" hidden="1">{"'előző év december'!$A$2:$CP$214"}</definedName>
    <definedName name="_cp4" localSheetId="21" hidden="1">{"'előző év december'!$A$2:$CP$214"}</definedName>
    <definedName name="_cp4" hidden="1">{"'előző év december'!$A$2:$CP$214"}</definedName>
    <definedName name="_cp5" localSheetId="2" hidden="1">{"'előző év december'!$A$2:$CP$214"}</definedName>
    <definedName name="_cp5" localSheetId="12" hidden="1">{"'előző év december'!$A$2:$CP$214"}</definedName>
    <definedName name="_cp5" localSheetId="13" hidden="1">{"'előző év december'!$A$2:$CP$214"}</definedName>
    <definedName name="_cp5" localSheetId="14" hidden="1">{"'előző év december'!$A$2:$CP$214"}</definedName>
    <definedName name="_cp5" localSheetId="16" hidden="1">{"'előző év december'!$A$2:$CP$214"}</definedName>
    <definedName name="_cp5" localSheetId="17" hidden="1">{"'előző év december'!$A$2:$CP$214"}</definedName>
    <definedName name="_cp5" localSheetId="4" hidden="1">{"'előző év december'!$A$2:$CP$214"}</definedName>
    <definedName name="_cp5" localSheetId="5"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6" hidden="1">{"'előző év december'!$A$2:$CP$214"}</definedName>
    <definedName name="_cp5" localSheetId="21" hidden="1">{"'előző év december'!$A$2:$CP$214"}</definedName>
    <definedName name="_cp5" hidden="1">{"'előző év december'!$A$2:$CP$214"}</definedName>
    <definedName name="_cp6" localSheetId="2" hidden="1">{"'előző év december'!$A$2:$CP$214"}</definedName>
    <definedName name="_cp6" localSheetId="12" hidden="1">{"'előző év december'!$A$2:$CP$214"}</definedName>
    <definedName name="_cp6" localSheetId="13" hidden="1">{"'előző év december'!$A$2:$CP$214"}</definedName>
    <definedName name="_cp6" localSheetId="14" hidden="1">{"'előző év december'!$A$2:$CP$214"}</definedName>
    <definedName name="_cp6" localSheetId="16" hidden="1">{"'előző év december'!$A$2:$CP$214"}</definedName>
    <definedName name="_cp6" localSheetId="17" hidden="1">{"'előző év december'!$A$2:$CP$214"}</definedName>
    <definedName name="_cp6" localSheetId="4" hidden="1">{"'előző év december'!$A$2:$CP$214"}</definedName>
    <definedName name="_cp6" localSheetId="5"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6" hidden="1">{"'előző év december'!$A$2:$CP$214"}</definedName>
    <definedName name="_cp6" localSheetId="21" hidden="1">{"'előző év december'!$A$2:$CP$214"}</definedName>
    <definedName name="_cp6" hidden="1">{"'előző év december'!$A$2:$CP$214"}</definedName>
    <definedName name="_cp7" localSheetId="2" hidden="1">{"'előző év december'!$A$2:$CP$214"}</definedName>
    <definedName name="_cp7" localSheetId="12" hidden="1">{"'előző év december'!$A$2:$CP$214"}</definedName>
    <definedName name="_cp7" localSheetId="13" hidden="1">{"'előző év december'!$A$2:$CP$214"}</definedName>
    <definedName name="_cp7" localSheetId="14" hidden="1">{"'előző év december'!$A$2:$CP$214"}</definedName>
    <definedName name="_cp7" localSheetId="16" hidden="1">{"'előző év december'!$A$2:$CP$214"}</definedName>
    <definedName name="_cp7" localSheetId="17" hidden="1">{"'előző év december'!$A$2:$CP$214"}</definedName>
    <definedName name="_cp7" localSheetId="4" hidden="1">{"'előző év december'!$A$2:$CP$214"}</definedName>
    <definedName name="_cp7" localSheetId="5"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6" hidden="1">{"'előző év december'!$A$2:$CP$214"}</definedName>
    <definedName name="_cp7" localSheetId="21" hidden="1">{"'előző év december'!$A$2:$CP$214"}</definedName>
    <definedName name="_cp7" hidden="1">{"'előző év december'!$A$2:$CP$214"}</definedName>
    <definedName name="_cp8" localSheetId="2" hidden="1">{"'előző év december'!$A$2:$CP$214"}</definedName>
    <definedName name="_cp8" localSheetId="12" hidden="1">{"'előző év december'!$A$2:$CP$214"}</definedName>
    <definedName name="_cp8" localSheetId="13" hidden="1">{"'előző év december'!$A$2:$CP$214"}</definedName>
    <definedName name="_cp8" localSheetId="14" hidden="1">{"'előző év december'!$A$2:$CP$214"}</definedName>
    <definedName name="_cp8" localSheetId="16" hidden="1">{"'előző év december'!$A$2:$CP$214"}</definedName>
    <definedName name="_cp8" localSheetId="17" hidden="1">{"'előző év december'!$A$2:$CP$214"}</definedName>
    <definedName name="_cp8" localSheetId="4" hidden="1">{"'előző év december'!$A$2:$CP$214"}</definedName>
    <definedName name="_cp8" localSheetId="5"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6" hidden="1">{"'előző év december'!$A$2:$CP$214"}</definedName>
    <definedName name="_cp8" localSheetId="21" hidden="1">{"'előző év december'!$A$2:$CP$214"}</definedName>
    <definedName name="_cp8" hidden="1">{"'előző év december'!$A$2:$CP$214"}</definedName>
    <definedName name="_cp9" localSheetId="2" hidden="1">{"'előző év december'!$A$2:$CP$214"}</definedName>
    <definedName name="_cp9" localSheetId="12" hidden="1">{"'előző év december'!$A$2:$CP$214"}</definedName>
    <definedName name="_cp9" localSheetId="13" hidden="1">{"'előző év december'!$A$2:$CP$214"}</definedName>
    <definedName name="_cp9" localSheetId="14" hidden="1">{"'előző év december'!$A$2:$CP$214"}</definedName>
    <definedName name="_cp9" localSheetId="16" hidden="1">{"'előző év december'!$A$2:$CP$214"}</definedName>
    <definedName name="_cp9" localSheetId="17" hidden="1">{"'előző év december'!$A$2:$CP$214"}</definedName>
    <definedName name="_cp9" localSheetId="4" hidden="1">{"'előző év december'!$A$2:$CP$214"}</definedName>
    <definedName name="_cp9" localSheetId="5"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6" hidden="1">{"'előző év december'!$A$2:$CP$214"}</definedName>
    <definedName name="_cp9" localSheetId="21" hidden="1">{"'előző év december'!$A$2:$CP$214"}</definedName>
    <definedName name="_cp9" hidden="1">{"'előző év december'!$A$2:$CP$214"}</definedName>
    <definedName name="_cpr2" localSheetId="2" hidden="1">{"'előző év december'!$A$2:$CP$214"}</definedName>
    <definedName name="_cpr2" localSheetId="12" hidden="1">{"'előző év december'!$A$2:$CP$214"}</definedName>
    <definedName name="_cpr2" localSheetId="13" hidden="1">{"'előző év december'!$A$2:$CP$214"}</definedName>
    <definedName name="_cpr2" localSheetId="14" hidden="1">{"'előző év december'!$A$2:$CP$214"}</definedName>
    <definedName name="_cpr2" localSheetId="16" hidden="1">{"'előző év december'!$A$2:$CP$214"}</definedName>
    <definedName name="_cpr2" localSheetId="17" hidden="1">{"'előző év december'!$A$2:$CP$214"}</definedName>
    <definedName name="_cpr2" localSheetId="4" hidden="1">{"'előző év december'!$A$2:$CP$214"}</definedName>
    <definedName name="_cpr2" localSheetId="5"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6" hidden="1">{"'előző év december'!$A$2:$CP$214"}</definedName>
    <definedName name="_cpr2" localSheetId="21" hidden="1">{"'előző év december'!$A$2:$CP$214"}</definedName>
    <definedName name="_cpr2" hidden="1">{"'előző év december'!$A$2:$CP$214"}</definedName>
    <definedName name="_cpr3" localSheetId="2" hidden="1">{"'előző év december'!$A$2:$CP$214"}</definedName>
    <definedName name="_cpr3" localSheetId="12" hidden="1">{"'előző év december'!$A$2:$CP$214"}</definedName>
    <definedName name="_cpr3" localSheetId="13" hidden="1">{"'előző év december'!$A$2:$CP$214"}</definedName>
    <definedName name="_cpr3" localSheetId="14" hidden="1">{"'előző év december'!$A$2:$CP$214"}</definedName>
    <definedName name="_cpr3" localSheetId="16" hidden="1">{"'előző év december'!$A$2:$CP$214"}</definedName>
    <definedName name="_cpr3" localSheetId="17" hidden="1">{"'előző év december'!$A$2:$CP$214"}</definedName>
    <definedName name="_cpr3" localSheetId="4" hidden="1">{"'előző év december'!$A$2:$CP$214"}</definedName>
    <definedName name="_cpr3" localSheetId="5"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6" hidden="1">{"'előző év december'!$A$2:$CP$214"}</definedName>
    <definedName name="_cpr3" localSheetId="21" hidden="1">{"'előző év december'!$A$2:$CP$214"}</definedName>
    <definedName name="_cpr3" hidden="1">{"'előző év december'!$A$2:$CP$214"}</definedName>
    <definedName name="_cpr4" localSheetId="2" hidden="1">{"'előző év december'!$A$2:$CP$214"}</definedName>
    <definedName name="_cpr4" localSheetId="12" hidden="1">{"'előző év december'!$A$2:$CP$214"}</definedName>
    <definedName name="_cpr4" localSheetId="13" hidden="1">{"'előző év december'!$A$2:$CP$214"}</definedName>
    <definedName name="_cpr4" localSheetId="14" hidden="1">{"'előző év december'!$A$2:$CP$214"}</definedName>
    <definedName name="_cpr4" localSheetId="16" hidden="1">{"'előző év december'!$A$2:$CP$214"}</definedName>
    <definedName name="_cpr4" localSheetId="17" hidden="1">{"'előző év december'!$A$2:$CP$214"}</definedName>
    <definedName name="_cpr4" localSheetId="4" hidden="1">{"'előző év december'!$A$2:$CP$214"}</definedName>
    <definedName name="_cpr4" localSheetId="5"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6" hidden="1">{"'előző év december'!$A$2:$CP$214"}</definedName>
    <definedName name="_cpr4" localSheetId="21" hidden="1">{"'előző év december'!$A$2:$CP$214"}</definedName>
    <definedName name="_cpr4" hidden="1">{"'előző év december'!$A$2:$CP$214"}</definedName>
    <definedName name="_l" localSheetId="2" hidden="1">{"'előző év december'!$A$2:$CP$214"}</definedName>
    <definedName name="_l" localSheetId="12" hidden="1">{"'előző év december'!$A$2:$CP$214"}</definedName>
    <definedName name="_l" localSheetId="13" hidden="1">{"'előző év december'!$A$2:$CP$214"}</definedName>
    <definedName name="_l" localSheetId="14" hidden="1">{"'előző év december'!$A$2:$CP$214"}</definedName>
    <definedName name="_l" localSheetId="4" hidden="1">{"'előző év december'!$A$2:$CP$214"}</definedName>
    <definedName name="_l" localSheetId="21" hidden="1">{"'előző év december'!$A$2:$CP$214"}</definedName>
    <definedName name="_l" hidden="1">{"'előző év december'!$A$2:$CP$214"}</definedName>
    <definedName name="_p" localSheetId="2" hidden="1">{"'előző év december'!$A$2:$CP$214"}</definedName>
    <definedName name="_p" localSheetId="12" hidden="1">{"'előző év december'!$A$2:$CP$214"}</definedName>
    <definedName name="_p" localSheetId="13" hidden="1">{"'előző év december'!$A$2:$CP$214"}</definedName>
    <definedName name="_p" localSheetId="14" hidden="1">{"'előző év december'!$A$2:$CP$214"}</definedName>
    <definedName name="_p" localSheetId="4" hidden="1">{"'előző év december'!$A$2:$CP$214"}</definedName>
    <definedName name="_p" localSheetId="21" hidden="1">{"'előző év december'!$A$2:$CP$214"}</definedName>
    <definedName name="_p" hidden="1">{"'előző év december'!$A$2:$CP$214"}</definedName>
    <definedName name="_X_XX" localSheetId="12" hidden="1">[2]Market!#REF!</definedName>
    <definedName name="_X_XX" localSheetId="14" hidden="1">[2]Market!#REF!</definedName>
    <definedName name="_X_XX" localSheetId="17" hidden="1">[2]Market!#REF!</definedName>
    <definedName name="_X_XX" localSheetId="4" hidden="1">[2]Market!#REF!</definedName>
    <definedName name="_X_XX" hidden="1">[2]Market!#REF!</definedName>
    <definedName name="_zzz" localSheetId="12" hidden="1">[2]Market!#REF!</definedName>
    <definedName name="_zzz" localSheetId="14" hidden="1">[2]Market!#REF!</definedName>
    <definedName name="_zzz" localSheetId="17" hidden="1">[2]Market!#REF!</definedName>
    <definedName name="_zzz" localSheetId="4" hidden="1">[2]Market!#REF!</definedName>
    <definedName name="_zzz" hidden="1">[2]Market!#REF!</definedName>
    <definedName name="a" localSheetId="2" hidden="1">{"'előző év december'!$A$2:$CP$214"}</definedName>
    <definedName name="a" localSheetId="12" hidden="1">{"'előző év december'!$A$2:$CP$214"}</definedName>
    <definedName name="a" localSheetId="13" hidden="1">{"'előző év december'!$A$2:$CP$214"}</definedName>
    <definedName name="a" localSheetId="14" hidden="1">{"'előző év december'!$A$2:$CP$214"}</definedName>
    <definedName name="a" localSheetId="4" hidden="1">{"'előző év december'!$A$2:$CP$214"}</definedName>
    <definedName name="a" localSheetId="21" hidden="1">{"'előző év december'!$A$2:$CP$214"}</definedName>
    <definedName name="a" hidden="1">{"'előző év december'!$A$2:$CP$214"}</definedName>
    <definedName name="aa" localSheetId="12" hidden="1">[4]Market!#REF!</definedName>
    <definedName name="aa" localSheetId="14" hidden="1">[4]Market!#REF!</definedName>
    <definedName name="aa" localSheetId="17" hidden="1">[4]Market!#REF!</definedName>
    <definedName name="aa" localSheetId="4" hidden="1">[4]Market!#REF!</definedName>
    <definedName name="aa" hidden="1">[4]Market!#REF!</definedName>
    <definedName name="abraaaaa" localSheetId="12">#REF!</definedName>
    <definedName name="abraaaaa" localSheetId="14">#REF!</definedName>
    <definedName name="abraaaaa" localSheetId="17">#REF!</definedName>
    <definedName name="abraaaaa">#REF!</definedName>
    <definedName name="aewfaw" localSheetId="12">#REF!</definedName>
    <definedName name="aewfaw" localSheetId="14">#REF!</definedName>
    <definedName name="aewfaw" localSheetId="17">#REF!</definedName>
    <definedName name="aewfaw">#REF!</definedName>
    <definedName name="afssf" localSheetId="12">#REF!</definedName>
    <definedName name="afssf" localSheetId="14">#REF!</definedName>
    <definedName name="afssf" localSheetId="17">#REF!</definedName>
    <definedName name="afssf">#REF!</definedName>
    <definedName name="asdf" localSheetId="2" hidden="1">{"'előző év december'!$A$2:$CP$214"}</definedName>
    <definedName name="asdf" localSheetId="12" hidden="1">{"'előző év december'!$A$2:$CP$214"}</definedName>
    <definedName name="asdf" localSheetId="13" hidden="1">{"'előző év december'!$A$2:$CP$214"}</definedName>
    <definedName name="asdf" localSheetId="14" hidden="1">{"'előző év december'!$A$2:$CP$214"}</definedName>
    <definedName name="asdf" localSheetId="4" hidden="1">{"'előző év december'!$A$2:$CP$214"}</definedName>
    <definedName name="asdf" localSheetId="5" hidden="1">{"'előző év december'!$A$2:$CP$214"}</definedName>
    <definedName name="asdf" localSheetId="8" hidden="1">{"'előző év december'!$A$2:$CP$214"}</definedName>
    <definedName name="asdf" localSheetId="6" hidden="1">{"'előző év december'!$A$2:$CP$214"}</definedName>
    <definedName name="asdf" localSheetId="21" hidden="1">{"'előző év december'!$A$2:$CP$214"}</definedName>
    <definedName name="asdf" hidden="1">{"'előző év december'!$A$2:$CP$214"}</definedName>
    <definedName name="asdfasd" localSheetId="2" hidden="1">{"'előző év december'!$A$2:$CP$214"}</definedName>
    <definedName name="asdfasd" localSheetId="12" hidden="1">{"'előző év december'!$A$2:$CP$214"}</definedName>
    <definedName name="asdfasd" localSheetId="13" hidden="1">{"'előző év december'!$A$2:$CP$214"}</definedName>
    <definedName name="asdfasd" localSheetId="14" hidden="1">{"'előző év december'!$A$2:$CP$214"}</definedName>
    <definedName name="asdfasd" localSheetId="16" hidden="1">{"'előző év december'!$A$2:$CP$214"}</definedName>
    <definedName name="asdfasd" localSheetId="17" hidden="1">{"'előző év december'!$A$2:$CP$214"}</definedName>
    <definedName name="asdfasd" localSheetId="4" hidden="1">{"'előző év december'!$A$2:$CP$214"}</definedName>
    <definedName name="asdfasd" localSheetId="5"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6" hidden="1">{"'előző év december'!$A$2:$CP$214"}</definedName>
    <definedName name="asdfasd" localSheetId="21" hidden="1">{"'előző év december'!$A$2:$CP$214"}</definedName>
    <definedName name="asdfasd" hidden="1">{"'előző év december'!$A$2:$CP$214"}</definedName>
    <definedName name="b" localSheetId="2" hidden="1">'[5]DATA WORK AREA'!$A$27:$A$33</definedName>
    <definedName name="b" localSheetId="12" hidden="1">'[6]DATA WORK AREA'!$A$27:$A$33</definedName>
    <definedName name="b" localSheetId="13" hidden="1">'[6]DATA WORK AREA'!$A$27:$A$33</definedName>
    <definedName name="b" localSheetId="14" hidden="1">'[6]DATA WORK AREA'!$A$27:$A$33</definedName>
    <definedName name="b" localSheetId="4" hidden="1">'[6]DATA WORK AREA'!$A$27:$A$33</definedName>
    <definedName name="b" localSheetId="5" hidden="1">'[6]DATA WORK AREA'!$A$27:$A$33</definedName>
    <definedName name="b" localSheetId="8" hidden="1">'[5]DATA WORK AREA'!$A$27:$A$33</definedName>
    <definedName name="b" localSheetId="6" hidden="1">'[6]DATA WORK AREA'!$A$27:$A$33</definedName>
    <definedName name="b" hidden="1">'[5]DATA WORK AREA'!$A$27:$A$33</definedName>
    <definedName name="bn" localSheetId="2" hidden="1">{"'előző év december'!$A$2:$CP$214"}</definedName>
    <definedName name="bn" localSheetId="12" hidden="1">{"'előző év december'!$A$2:$CP$214"}</definedName>
    <definedName name="bn" localSheetId="13" hidden="1">{"'előző év december'!$A$2:$CP$214"}</definedName>
    <definedName name="bn" localSheetId="14" hidden="1">{"'előző év december'!$A$2:$CP$214"}</definedName>
    <definedName name="bn" localSheetId="16" hidden="1">{"'előző év december'!$A$2:$CP$214"}</definedName>
    <definedName name="bn" localSheetId="17" hidden="1">{"'előző év december'!$A$2:$CP$214"}</definedName>
    <definedName name="bn" localSheetId="4" hidden="1">{"'előző év december'!$A$2:$CP$214"}</definedName>
    <definedName name="bn" localSheetId="5"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6" hidden="1">{"'előző év december'!$A$2:$CP$214"}</definedName>
    <definedName name="bn" localSheetId="21" hidden="1">{"'előző év december'!$A$2:$CP$214"}</definedName>
    <definedName name="bn" hidden="1">{"'előző év december'!$A$2:$CP$214"}</definedName>
    <definedName name="bnn" localSheetId="2" hidden="1">{"'előző év december'!$A$2:$CP$214"}</definedName>
    <definedName name="bnn" localSheetId="12" hidden="1">{"'előző év december'!$A$2:$CP$214"}</definedName>
    <definedName name="bnn" localSheetId="13" hidden="1">{"'előző év december'!$A$2:$CP$214"}</definedName>
    <definedName name="bnn" localSheetId="14" hidden="1">{"'előző év december'!$A$2:$CP$214"}</definedName>
    <definedName name="bnn" localSheetId="4" hidden="1">{"'előző év december'!$A$2:$CP$214"}</definedName>
    <definedName name="bnn" localSheetId="5" hidden="1">{"'előző év december'!$A$2:$CP$214"}</definedName>
    <definedName name="bnn" localSheetId="8" hidden="1">{"'előző év december'!$A$2:$CP$214"}</definedName>
    <definedName name="bnn" localSheetId="6" hidden="1">{"'előző év december'!$A$2:$CP$214"}</definedName>
    <definedName name="bnn" localSheetId="21" hidden="1">{"'előző év december'!$A$2:$CP$214"}</definedName>
    <definedName name="bnn" hidden="1">{"'előző év december'!$A$2:$CP$214"}</definedName>
    <definedName name="bobo" localSheetId="12">OFFSET(#REF!,0,0,COUNT(#REF!),1)</definedName>
    <definedName name="bobo" localSheetId="14">OFFSET(#REF!,0,0,COUNT(#REF!),1)</definedName>
    <definedName name="bobo" localSheetId="17">OFFSET(#REF!,0,0,COUNT(#REF!),1)</definedName>
    <definedName name="bobo" localSheetId="4">OFFSET(#REF!,0,0,COUNT(#REF!),1)</definedName>
    <definedName name="bobo">OFFSET(#REF!,0,0,COUNT(#REF!),1)</definedName>
    <definedName name="brr" localSheetId="2" hidden="1">{"'előző év december'!$A$2:$CP$214"}</definedName>
    <definedName name="brr" localSheetId="12" hidden="1">{"'előző év december'!$A$2:$CP$214"}</definedName>
    <definedName name="brr" localSheetId="13" hidden="1">{"'előző év december'!$A$2:$CP$214"}</definedName>
    <definedName name="brr" localSheetId="14" hidden="1">{"'előző év december'!$A$2:$CP$214"}</definedName>
    <definedName name="brr" localSheetId="16" hidden="1">{"'előző év december'!$A$2:$CP$214"}</definedName>
    <definedName name="brr" localSheetId="17" hidden="1">{"'előző év december'!$A$2:$CP$214"}</definedName>
    <definedName name="brr" localSheetId="4" hidden="1">{"'előző év december'!$A$2:$CP$214"}</definedName>
    <definedName name="brr" localSheetId="5" hidden="1">{"'előző év december'!$A$2:$CP$214"}</definedName>
    <definedName name="brr" localSheetId="8" hidden="1">{"'előző év december'!$A$2:$CP$214"}</definedName>
    <definedName name="brr" localSheetId="9" hidden="1">{"'előző év december'!$A$2:$CP$214"}</definedName>
    <definedName name="brr" localSheetId="10" hidden="1">{"'előző év december'!$A$2:$CP$214"}</definedName>
    <definedName name="brr" localSheetId="6" hidden="1">{"'előző év december'!$A$2:$CP$214"}</definedName>
    <definedName name="brr" localSheetId="21" hidden="1">{"'előző év december'!$A$2:$CP$214"}</definedName>
    <definedName name="brr" hidden="1">{"'előző év december'!$A$2:$CP$214"}</definedName>
    <definedName name="cfgfd" localSheetId="2" hidden="1">{"'előző év december'!$A$2:$CP$214"}</definedName>
    <definedName name="cfgfd" localSheetId="12" hidden="1">{"'előző év december'!$A$2:$CP$214"}</definedName>
    <definedName name="cfgfd" localSheetId="13" hidden="1">{"'előző év december'!$A$2:$CP$214"}</definedName>
    <definedName name="cfgfd" localSheetId="14" hidden="1">{"'előző év december'!$A$2:$CP$214"}</definedName>
    <definedName name="cfgfd" localSheetId="4" hidden="1">{"'előző év december'!$A$2:$CP$214"}</definedName>
    <definedName name="cfgfd" localSheetId="21" hidden="1">{"'előző év december'!$A$2:$CP$214"}</definedName>
    <definedName name="cfgfd" hidden="1">{"'előző év december'!$A$2:$CP$214"}</definedName>
    <definedName name="cp" localSheetId="2" hidden="1">{"'előző év december'!$A$2:$CP$214"}</definedName>
    <definedName name="cp" localSheetId="12" hidden="1">{"'előző év december'!$A$2:$CP$214"}</definedName>
    <definedName name="cp" localSheetId="13" hidden="1">{"'előző év december'!$A$2:$CP$214"}</definedName>
    <definedName name="cp" localSheetId="14" hidden="1">{"'előző év december'!$A$2:$CP$214"}</definedName>
    <definedName name="cp" localSheetId="16" hidden="1">{"'előző év december'!$A$2:$CP$214"}</definedName>
    <definedName name="cp" localSheetId="17" hidden="1">{"'előző év december'!$A$2:$CP$214"}</definedName>
    <definedName name="cp" localSheetId="4" hidden="1">{"'előző év december'!$A$2:$CP$214"}</definedName>
    <definedName name="cp" localSheetId="5" hidden="1">{"'előző év december'!$A$2:$CP$214"}</definedName>
    <definedName name="cp" localSheetId="8" hidden="1">{"'előző év december'!$A$2:$CP$214"}</definedName>
    <definedName name="cp" localSheetId="9" hidden="1">{"'előző év december'!$A$2:$CP$214"}</definedName>
    <definedName name="cp" localSheetId="10" hidden="1">{"'előző év december'!$A$2:$CP$214"}</definedName>
    <definedName name="cp" localSheetId="6" hidden="1">{"'előző év december'!$A$2:$CP$214"}</definedName>
    <definedName name="cp" localSheetId="21" hidden="1">{"'előző év december'!$A$2:$CP$214"}</definedName>
    <definedName name="cp" hidden="1">{"'előző év december'!$A$2:$CP$214"}</definedName>
    <definedName name="cpi_fanchart" localSheetId="2" hidden="1">{"'előző év december'!$A$2:$CP$214"}</definedName>
    <definedName name="cpi_fanchart" localSheetId="4" hidden="1">{"'előző év december'!$A$2:$CP$214"}</definedName>
    <definedName name="cpi_fanchart" localSheetId="21" hidden="1">{"'előző év december'!$A$2:$CP$214"}</definedName>
    <definedName name="cpi_fanchart" hidden="1">{"'előző év december'!$A$2:$CP$214"}</definedName>
    <definedName name="cppp" localSheetId="2" hidden="1">{"'előző év december'!$A$2:$CP$214"}</definedName>
    <definedName name="cppp" localSheetId="12" hidden="1">{"'előző év december'!$A$2:$CP$214"}</definedName>
    <definedName name="cppp" localSheetId="13" hidden="1">{"'előző év december'!$A$2:$CP$214"}</definedName>
    <definedName name="cppp" localSheetId="14" hidden="1">{"'előző év december'!$A$2:$CP$214"}</definedName>
    <definedName name="cppp" localSheetId="4" hidden="1">{"'előző év december'!$A$2:$CP$214"}</definedName>
    <definedName name="cppp" localSheetId="5" hidden="1">{"'előző év december'!$A$2:$CP$214"}</definedName>
    <definedName name="cppp" localSheetId="8" hidden="1">{"'előző év december'!$A$2:$CP$214"}</definedName>
    <definedName name="cppp" localSheetId="6" hidden="1">{"'előző év december'!$A$2:$CP$214"}</definedName>
    <definedName name="cppp" localSheetId="21" hidden="1">{"'előző év december'!$A$2:$CP$214"}</definedName>
    <definedName name="cppp" hidden="1">{"'előző év december'!$A$2:$CP$214"}</definedName>
    <definedName name="cpr" localSheetId="2" hidden="1">{"'előző év december'!$A$2:$CP$214"}</definedName>
    <definedName name="cpr" localSheetId="12" hidden="1">{"'előző év december'!$A$2:$CP$214"}</definedName>
    <definedName name="cpr" localSheetId="13" hidden="1">{"'előző év december'!$A$2:$CP$214"}</definedName>
    <definedName name="cpr" localSheetId="14" hidden="1">{"'előző év december'!$A$2:$CP$214"}</definedName>
    <definedName name="cpr" localSheetId="16" hidden="1">{"'előző év december'!$A$2:$CP$214"}</definedName>
    <definedName name="cpr" localSheetId="17" hidden="1">{"'előző év december'!$A$2:$CP$214"}</definedName>
    <definedName name="cpr" localSheetId="4" hidden="1">{"'előző év december'!$A$2:$CP$214"}</definedName>
    <definedName name="cpr" localSheetId="5"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6" hidden="1">{"'előző év december'!$A$2:$CP$214"}</definedName>
    <definedName name="cpr" localSheetId="21" hidden="1">{"'előző év december'!$A$2:$CP$214"}</definedName>
    <definedName name="cpr" hidden="1">{"'előző év december'!$A$2:$CP$214"}</definedName>
    <definedName name="cprsa" localSheetId="2" hidden="1">{"'előző év december'!$A$2:$CP$214"}</definedName>
    <definedName name="cprsa" localSheetId="12" hidden="1">{"'előző év december'!$A$2:$CP$214"}</definedName>
    <definedName name="cprsa" localSheetId="13" hidden="1">{"'előző év december'!$A$2:$CP$214"}</definedName>
    <definedName name="cprsa" localSheetId="14" hidden="1">{"'előző év december'!$A$2:$CP$214"}</definedName>
    <definedName name="cprsa" localSheetId="16" hidden="1">{"'előző év december'!$A$2:$CP$214"}</definedName>
    <definedName name="cprsa" localSheetId="17" hidden="1">{"'előző év december'!$A$2:$CP$214"}</definedName>
    <definedName name="cprsa" localSheetId="4" hidden="1">{"'előző év december'!$A$2:$CP$214"}</definedName>
    <definedName name="cprsa" localSheetId="5"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6" hidden="1">{"'előző év december'!$A$2:$CP$214"}</definedName>
    <definedName name="cprsa" localSheetId="21" hidden="1">{"'előző év december'!$A$2:$CP$214"}</definedName>
    <definedName name="cprsa" hidden="1">{"'előző év december'!$A$2:$CP$214"}</definedName>
    <definedName name="cx" localSheetId="2" hidden="1">{"'előző év december'!$A$2:$CP$214"}</definedName>
    <definedName name="cx" localSheetId="12" hidden="1">{"'előző év december'!$A$2:$CP$214"}</definedName>
    <definedName name="cx" localSheetId="13" hidden="1">{"'előző év december'!$A$2:$CP$214"}</definedName>
    <definedName name="cx" localSheetId="14" hidden="1">{"'előző év december'!$A$2:$CP$214"}</definedName>
    <definedName name="cx" localSheetId="16" hidden="1">{"'előző év december'!$A$2:$CP$214"}</definedName>
    <definedName name="cx" localSheetId="17" hidden="1">{"'előző év december'!$A$2:$CP$214"}</definedName>
    <definedName name="cx" localSheetId="4" hidden="1">{"'előző év december'!$A$2:$CP$214"}</definedName>
    <definedName name="cx" localSheetId="5"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6" hidden="1">{"'előző év december'!$A$2:$CP$214"}</definedName>
    <definedName name="cx" localSheetId="21" hidden="1">{"'előző év december'!$A$2:$CP$214"}</definedName>
    <definedName name="cx" hidden="1">{"'előző év december'!$A$2:$CP$214"}</definedName>
    <definedName name="d" localSheetId="2" hidden="1">{"'előző év december'!$A$2:$CP$214"}</definedName>
    <definedName name="d" localSheetId="12" hidden="1">{"'előző év december'!$A$2:$CP$214"}</definedName>
    <definedName name="d" localSheetId="13" hidden="1">{"'előző év december'!$A$2:$CP$214"}</definedName>
    <definedName name="d" localSheetId="14" hidden="1">{"'előző év december'!$A$2:$CP$214"}</definedName>
    <definedName name="d" localSheetId="4" hidden="1">{"'előző év december'!$A$2:$CP$214"}</definedName>
    <definedName name="d" localSheetId="5" hidden="1">{"'előző év december'!$A$2:$CP$214"}</definedName>
    <definedName name="d" localSheetId="8" hidden="1">{"'előző év december'!$A$2:$CP$214"}</definedName>
    <definedName name="d" localSheetId="6" hidden="1">{"'előző év december'!$A$2:$CP$214"}</definedName>
    <definedName name="d" localSheetId="21" hidden="1">{"'előző év december'!$A$2:$CP$214"}</definedName>
    <definedName name="d" hidden="1">{"'előző év december'!$A$2:$CP$214"}</definedName>
    <definedName name="d1qe" localSheetId="12">#REF!</definedName>
    <definedName name="d1qe" localSheetId="14">#REF!</definedName>
    <definedName name="d1qe" localSheetId="17">#REF!</definedName>
    <definedName name="d1qe">#REF!</definedName>
    <definedName name="data" localSheetId="4">OFFSET([7]q!$A$2,0,0,COUNT([7]q!$A$2:$A$73),1)</definedName>
    <definedName name="data">OFFSET([8]q!$A$2,0,0,COUNT([8]q!$A$2:$A$73),1)</definedName>
    <definedName name="data2" localSheetId="4">OFFSET([9]date!$B$2,0,0,COUNT([9]date!$A$2:$A$188),1)</definedName>
    <definedName name="data2">OFFSET([10]date!$B$2,0,0,COUNT([10]date!$A$2:$A$188),1)</definedName>
    <definedName name="datum">OFFSET([11]adatok!$AI$2,0,0,1,COUNT([11]adatok!$AI$1:$IV$1))</definedName>
    <definedName name="datum3M">OFFSET([12]ábrákhoz!$X$8,[12]ábrákhoz!$Z$1,0,[12]ábrákhoz!$AA$1,1)</definedName>
    <definedName name="datumCDS">OFFSET([12]ábrákhoz!$O$8,[12]ábrákhoz!$Q$1,0,[12]ábrákhoz!$R$1,1)</definedName>
    <definedName name="datumdepo">OFFSET([12]ábrákhoz!$CE$8,[12]ábrákhoz!$CU$2,0,[12]ábrákhoz!$CU$3,1)</definedName>
    <definedName name="datumF">OFFSET([12]ábrákhoz!$BX$8,[12]ábrákhoz!$BY$1,0,[12]ábrákhoz!$BZ$1,1)</definedName>
    <definedName name="datumFX">OFFSET([12]ábrákhoz!$A$8,[12]ábrákhoz!$C$3,0,[12]ábrákhoz!$D$3,1)</definedName>
    <definedName name="datumM">OFFSET([12]ábrákhoz!$AP$8,[12]ábrákhoz!$AR$1,0,[12]ábrákhoz!$AS$1,1)</definedName>
    <definedName name="delafrikadepo">OFFSET([12]ábrákhoz!$CJ$8,[12]ábrákhoz!$CU$2,0,[12]ábrákhoz!$CU$3,1)</definedName>
    <definedName name="delafrikaF">OFFSET([12]ábrákhoz!$CC$8,[12]ábrákhoz!$BY$1,0,[12]ábrákhoz!$BZ$1,1)</definedName>
    <definedName name="delafrikaFX">OFFSET([12]ábrákhoz!$F$8,[12]ábrákhoz!$C$3,0,[12]ábrákhoz!$D$3,1)</definedName>
    <definedName name="delafrikai3M">OFFSET([12]ábrákhoz!$AE$8,[12]ábrákhoz!$Z$1,0,[12]ábrákhoz!$AA$1,1)</definedName>
    <definedName name="delafrikaM">OFFSET([12]ábrákhoz!$AW$8,[12]ábrákhoz!$AR$1,0,[12]ábrákhoz!$AS$1,1)</definedName>
    <definedName name="dfhdf" localSheetId="2" hidden="1">{"'előző év december'!$A$2:$CP$214"}</definedName>
    <definedName name="dfhdf" localSheetId="12" hidden="1">{"'előző év december'!$A$2:$CP$214"}</definedName>
    <definedName name="dfhdf" localSheetId="13" hidden="1">{"'előző év december'!$A$2:$CP$214"}</definedName>
    <definedName name="dfhdf" localSheetId="14" hidden="1">{"'előző év december'!$A$2:$CP$214"}</definedName>
    <definedName name="dfhdf" localSheetId="4" hidden="1">{"'előző év december'!$A$2:$CP$214"}</definedName>
    <definedName name="dfhdf" localSheetId="5" hidden="1">{"'előző év december'!$A$2:$CP$214"}</definedName>
    <definedName name="dfhdf" localSheetId="8" hidden="1">{"'előző év december'!$A$2:$CP$214"}</definedName>
    <definedName name="dfhdf" localSheetId="6" hidden="1">{"'előző év december'!$A$2:$CP$214"}</definedName>
    <definedName name="dfhdf" localSheetId="21" hidden="1">{"'előző év december'!$A$2:$CP$214"}</definedName>
    <definedName name="dfhdf" hidden="1">{"'előző év december'!$A$2:$CP$214"}</definedName>
    <definedName name="ds" localSheetId="2" hidden="1">{"'előző év december'!$A$2:$CP$214"}</definedName>
    <definedName name="ds" localSheetId="12" hidden="1">{"'előző év december'!$A$2:$CP$214"}</definedName>
    <definedName name="ds" localSheetId="13" hidden="1">{"'előző év december'!$A$2:$CP$214"}</definedName>
    <definedName name="ds" localSheetId="14" hidden="1">{"'előző év december'!$A$2:$CP$214"}</definedName>
    <definedName name="ds" localSheetId="4" hidden="1">{"'előző év december'!$A$2:$CP$214"}</definedName>
    <definedName name="ds" localSheetId="5" hidden="1">{"'előző év december'!$A$2:$CP$214"}</definedName>
    <definedName name="ds" localSheetId="8" hidden="1">{"'előző év december'!$A$2:$CP$214"}</definedName>
    <definedName name="ds" localSheetId="6" hidden="1">{"'előző év december'!$A$2:$CP$214"}</definedName>
    <definedName name="ds" localSheetId="21" hidden="1">{"'előző év december'!$A$2:$CP$214"}</definedName>
    <definedName name="ds" hidden="1">{"'előző év december'!$A$2:$CP$214"}</definedName>
    <definedName name="dsfgsdfg" localSheetId="2" hidden="1">{"'előző év december'!$A$2:$CP$214"}</definedName>
    <definedName name="dsfgsdfg" localSheetId="12" hidden="1">{"'előző év december'!$A$2:$CP$214"}</definedName>
    <definedName name="dsfgsdfg" localSheetId="13" hidden="1">{"'előző év december'!$A$2:$CP$214"}</definedName>
    <definedName name="dsfgsdfg" localSheetId="14" hidden="1">{"'előző év december'!$A$2:$CP$214"}</definedName>
    <definedName name="dsfgsdfg" localSheetId="4" hidden="1">{"'előző év december'!$A$2:$CP$214"}</definedName>
    <definedName name="dsfgsdfg" localSheetId="5" hidden="1">{"'előző év december'!$A$2:$CP$214"}</definedName>
    <definedName name="dsfgsdfg" localSheetId="8" hidden="1">{"'előző év december'!$A$2:$CP$214"}</definedName>
    <definedName name="dsfgsdfg" localSheetId="6" hidden="1">{"'előző év december'!$A$2:$CP$214"}</definedName>
    <definedName name="dsfgsdfg" localSheetId="21" hidden="1">{"'előző év december'!$A$2:$CP$214"}</definedName>
    <definedName name="dsfgsdfg" hidden="1">{"'előző év december'!$A$2:$CP$214"}</definedName>
    <definedName name="dyf" localSheetId="2" hidden="1">{"'előző év december'!$A$2:$CP$214"}</definedName>
    <definedName name="dyf" localSheetId="12" hidden="1">{"'előző év december'!$A$2:$CP$214"}</definedName>
    <definedName name="dyf" localSheetId="13" hidden="1">{"'előző év december'!$A$2:$CP$214"}</definedName>
    <definedName name="dyf" localSheetId="14" hidden="1">{"'előző év december'!$A$2:$CP$214"}</definedName>
    <definedName name="dyf" localSheetId="4" hidden="1">{"'előző év december'!$A$2:$CP$214"}</definedName>
    <definedName name="dyf" localSheetId="5" hidden="1">{"'előző év december'!$A$2:$CP$214"}</definedName>
    <definedName name="dyf" localSheetId="8" hidden="1">{"'előző év december'!$A$2:$CP$214"}</definedName>
    <definedName name="dyf" localSheetId="6" hidden="1">{"'előző év december'!$A$2:$CP$214"}</definedName>
    <definedName name="dyf" localSheetId="21" hidden="1">{"'előző év december'!$A$2:$CP$214"}</definedName>
    <definedName name="dyf" hidden="1">{"'előző év december'!$A$2:$CP$214"}</definedName>
    <definedName name="edr" localSheetId="2" hidden="1">{"'előző év december'!$A$2:$CP$214"}</definedName>
    <definedName name="edr" localSheetId="12" hidden="1">{"'előző év december'!$A$2:$CP$214"}</definedName>
    <definedName name="edr" localSheetId="13" hidden="1">{"'előző év december'!$A$2:$CP$214"}</definedName>
    <definedName name="edr" localSheetId="14" hidden="1">{"'előző év december'!$A$2:$CP$214"}</definedName>
    <definedName name="edr" localSheetId="16" hidden="1">{"'előző év december'!$A$2:$CP$214"}</definedName>
    <definedName name="edr" localSheetId="17" hidden="1">{"'előző év december'!$A$2:$CP$214"}</definedName>
    <definedName name="edr" localSheetId="4" hidden="1">{"'előző év december'!$A$2:$CP$214"}</definedName>
    <definedName name="edr" localSheetId="5"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6" hidden="1">{"'előző év december'!$A$2:$CP$214"}</definedName>
    <definedName name="edr" localSheetId="21" hidden="1">{"'előző év december'!$A$2:$CP$214"}</definedName>
    <definedName name="edr" hidden="1">{"'előző év december'!$A$2:$CP$214"}</definedName>
    <definedName name="egyhettelkorabb_datum" localSheetId="4">OFFSET(#REF!,1,0,COUNT(#REF!),1)</definedName>
    <definedName name="egyhettelkorabb_datum">OFFSET('[13]c3-8'!$E$1,1,0,COUNT('[13]c3-8'!$A:$A),1)</definedName>
    <definedName name="egyhonappalkorabb_datum" localSheetId="4">OFFSET(#REF!,1,0,COUNT(#REF!),1)</definedName>
    <definedName name="egyhonappalkorabb_datum">OFFSET('[13]c3-8'!$G$1,1,0,COUNT('[13]c3-8'!$A:$A),1)</definedName>
    <definedName name="ert" localSheetId="2" hidden="1">{"'előző év december'!$A$2:$CP$214"}</definedName>
    <definedName name="ert" localSheetId="12" hidden="1">{"'előző év december'!$A$2:$CP$214"}</definedName>
    <definedName name="ert" localSheetId="13" hidden="1">{"'előző év december'!$A$2:$CP$214"}</definedName>
    <definedName name="ert" localSheetId="14" hidden="1">{"'előző év december'!$A$2:$CP$214"}</definedName>
    <definedName name="ert" localSheetId="16" hidden="1">{"'előző év december'!$A$2:$CP$214"}</definedName>
    <definedName name="ert" localSheetId="17" hidden="1">{"'előző év december'!$A$2:$CP$214"}</definedName>
    <definedName name="ert" localSheetId="4" hidden="1">{"'előző év december'!$A$2:$CP$214"}</definedName>
    <definedName name="ert" localSheetId="5"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6" hidden="1">{"'előző év december'!$A$2:$CP$214"}</definedName>
    <definedName name="ert" localSheetId="21" hidden="1">{"'előző év december'!$A$2:$CP$214"}</definedName>
    <definedName name="ert" hidden="1">{"'előző év december'!$A$2:$CP$214"}</definedName>
    <definedName name="ertertwertwert" localSheetId="2" hidden="1">{"'előző év december'!$A$2:$CP$214"}</definedName>
    <definedName name="ertertwertwert" localSheetId="12" hidden="1">{"'előző év december'!$A$2:$CP$214"}</definedName>
    <definedName name="ertertwertwert" localSheetId="13" hidden="1">{"'előző év december'!$A$2:$CP$214"}</definedName>
    <definedName name="ertertwertwert" localSheetId="14" hidden="1">{"'előző év december'!$A$2:$CP$214"}</definedName>
    <definedName name="ertertwertwert" localSheetId="16" hidden="1">{"'előző év december'!$A$2:$CP$214"}</definedName>
    <definedName name="ertertwertwert" localSheetId="17" hidden="1">{"'előző év december'!$A$2:$CP$214"}</definedName>
    <definedName name="ertertwertwert" localSheetId="4" hidden="1">{"'előző év december'!$A$2:$CP$214"}</definedName>
    <definedName name="ertertwertwert" localSheetId="5"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6" hidden="1">{"'előző év december'!$A$2:$CP$214"}</definedName>
    <definedName name="ertertwertwert" localSheetId="21" hidden="1">{"'előző év december'!$A$2:$CP$214"}</definedName>
    <definedName name="ertertwertwert" hidden="1">{"'előző év december'!$A$2:$CP$214"}</definedName>
    <definedName name="esi" localSheetId="4">OFFSET([9]ESI!$B$2,0,0,COUNT([9]date!$A$2:$A$188),1)</definedName>
    <definedName name="esi">OFFSET([10]ESI!$B$2,0,0,COUNT([10]date!$A$2:$A$188),1)</definedName>
    <definedName name="ew" localSheetId="2" hidden="1">[1]Market!#REF!</definedName>
    <definedName name="ew" localSheetId="12" hidden="1">[2]Market!#REF!</definedName>
    <definedName name="ew" localSheetId="13" hidden="1">[2]Market!#REF!</definedName>
    <definedName name="ew" localSheetId="14" hidden="1">[2]Market!#REF!</definedName>
    <definedName name="ew" localSheetId="17" hidden="1">[1]Market!#REF!</definedName>
    <definedName name="ew" localSheetId="4" hidden="1">[2]Market!#REF!</definedName>
    <definedName name="ew" localSheetId="5" hidden="1">[2]Market!#REF!</definedName>
    <definedName name="ew" localSheetId="8" hidden="1">[1]Market!#REF!</definedName>
    <definedName name="ew" localSheetId="6" hidden="1">[2]Market!#REF!</definedName>
    <definedName name="ew" hidden="1">[1]Market!#REF!</definedName>
    <definedName name="f" localSheetId="2" hidden="1">{"'előző év december'!$A$2:$CP$214"}</definedName>
    <definedName name="f" localSheetId="12" hidden="1">{"'előző év december'!$A$2:$CP$214"}</definedName>
    <definedName name="f" localSheetId="13" hidden="1">{"'előző év december'!$A$2:$CP$214"}</definedName>
    <definedName name="f" localSheetId="14" hidden="1">{"'előző év december'!$A$2:$CP$214"}</definedName>
    <definedName name="f" localSheetId="16" hidden="1">{"'előző év december'!$A$2:$CP$214"}</definedName>
    <definedName name="f" localSheetId="17" hidden="1">{"'előző év december'!$A$2:$CP$214"}</definedName>
    <definedName name="f" localSheetId="4" hidden="1">{"'előző év december'!$A$2:$CP$214"}</definedName>
    <definedName name="f" localSheetId="5" hidden="1">{"'előző év december'!$A$2:$CP$214"}</definedName>
    <definedName name="f" localSheetId="8" hidden="1">{"'előző év december'!$A$2:$CP$214"}</definedName>
    <definedName name="f" localSheetId="9" hidden="1">{"'előző év december'!$A$2:$CP$214"}</definedName>
    <definedName name="f" localSheetId="10" hidden="1">{"'előző év december'!$A$2:$CP$214"}</definedName>
    <definedName name="f" localSheetId="6" hidden="1">{"'előző év december'!$A$2:$CP$214"}</definedName>
    <definedName name="f" localSheetId="21" hidden="1">{"'előző év december'!$A$2:$CP$214"}</definedName>
    <definedName name="f" hidden="1">{"'előző év december'!$A$2:$CP$214"}</definedName>
    <definedName name="feldolg_int">OFFSET('[14]ULC YoY'!$I$30,0,0,COUNT([14]ULC!$A$30:$A$200),1)</definedName>
    <definedName name="feldolg_intalk">OFFSET('[14]ULC YoY'!$O$30,0,0,COUNT([14]ULC!$A$30:$A$200),1)</definedName>
    <definedName name="feldolg_lfs">OFFSET('[14]ULC YoY'!$C$30,0,0,COUNT([14]ULC!$A$30:$A$200),1)</definedName>
    <definedName name="ff" localSheetId="2" hidden="1">{"'előző év december'!$A$2:$CP$214"}</definedName>
    <definedName name="ff" localSheetId="12" hidden="1">{"'előző év december'!$A$2:$CP$214"}</definedName>
    <definedName name="ff" localSheetId="13" hidden="1">{"'előző év december'!$A$2:$CP$214"}</definedName>
    <definedName name="ff" localSheetId="14" hidden="1">{"'előző év december'!$A$2:$CP$214"}</definedName>
    <definedName name="ff" localSheetId="16" hidden="1">{"'előző év december'!$A$2:$CP$214"}</definedName>
    <definedName name="ff" localSheetId="17" hidden="1">{"'előző év december'!$A$2:$CP$214"}</definedName>
    <definedName name="ff" localSheetId="4" hidden="1">{"'előző év december'!$A$2:$CP$214"}</definedName>
    <definedName name="ff" localSheetId="5" hidden="1">{"'előző év december'!$A$2:$CP$214"}</definedName>
    <definedName name="ff" localSheetId="8" hidden="1">{"'előző év december'!$A$2:$CP$214"}</definedName>
    <definedName name="ff" localSheetId="9" hidden="1">{"'előző év december'!$A$2:$CP$214"}</definedName>
    <definedName name="ff" localSheetId="10" hidden="1">{"'előző év december'!$A$2:$CP$214"}</definedName>
    <definedName name="ff" localSheetId="6" hidden="1">{"'előző év december'!$A$2:$CP$214"}</definedName>
    <definedName name="ff" localSheetId="21" hidden="1">{"'előző év december'!$A$2:$CP$214"}</definedName>
    <definedName name="ff" hidden="1">{"'előző év december'!$A$2:$CP$214"}</definedName>
    <definedName name="ffg" localSheetId="2" hidden="1">{"'előző év december'!$A$2:$CP$214"}</definedName>
    <definedName name="ffg" localSheetId="12" hidden="1">{"'előző év december'!$A$2:$CP$214"}</definedName>
    <definedName name="ffg" localSheetId="13" hidden="1">{"'előző év december'!$A$2:$CP$214"}</definedName>
    <definedName name="ffg" localSheetId="14" hidden="1">{"'előző év december'!$A$2:$CP$214"}</definedName>
    <definedName name="ffg" localSheetId="16" hidden="1">{"'előző év december'!$A$2:$CP$214"}</definedName>
    <definedName name="ffg" localSheetId="17" hidden="1">{"'előző év december'!$A$2:$CP$214"}</definedName>
    <definedName name="ffg" localSheetId="4" hidden="1">{"'előző év december'!$A$2:$CP$214"}</definedName>
    <definedName name="ffg" localSheetId="5"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6" hidden="1">{"'előző év december'!$A$2:$CP$214"}</definedName>
    <definedName name="ffg" localSheetId="21" hidden="1">{"'előző év december'!$A$2:$CP$214"}</definedName>
    <definedName name="ffg" hidden="1">{"'előző év december'!$A$2:$CP$214"}</definedName>
    <definedName name="fg" localSheetId="2" hidden="1">{"'előző év december'!$A$2:$CP$214"}</definedName>
    <definedName name="fg" localSheetId="12" hidden="1">{"'előző év december'!$A$2:$CP$214"}</definedName>
    <definedName name="fg" localSheetId="13" hidden="1">{"'előző év december'!$A$2:$CP$214"}</definedName>
    <definedName name="fg" localSheetId="14" hidden="1">{"'előző év december'!$A$2:$CP$214"}</definedName>
    <definedName name="fg" localSheetId="16" hidden="1">{"'előző év december'!$A$2:$CP$214"}</definedName>
    <definedName name="fg" localSheetId="17" hidden="1">{"'előző év december'!$A$2:$CP$214"}</definedName>
    <definedName name="fg" localSheetId="4" hidden="1">{"'előző év december'!$A$2:$CP$214"}</definedName>
    <definedName name="fg" localSheetId="5"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6" hidden="1">{"'előző év december'!$A$2:$CP$214"}</definedName>
    <definedName name="fg" localSheetId="21" hidden="1">{"'előző év december'!$A$2:$CP$214"}</definedName>
    <definedName name="fg" hidden="1">{"'előző év december'!$A$2:$CP$214"}</definedName>
    <definedName name="fgh" localSheetId="2" hidden="1">{"'előző év december'!$A$2:$CP$214"}</definedName>
    <definedName name="fgh" localSheetId="12" hidden="1">{"'előző év december'!$A$2:$CP$214"}</definedName>
    <definedName name="fgh" localSheetId="13" hidden="1">{"'előző év december'!$A$2:$CP$214"}</definedName>
    <definedName name="fgh" localSheetId="14" hidden="1">{"'előző év december'!$A$2:$CP$214"}</definedName>
    <definedName name="fgh" localSheetId="4" hidden="1">{"'előző év december'!$A$2:$CP$214"}</definedName>
    <definedName name="fgh" localSheetId="5" hidden="1">{"'előző év december'!$A$2:$CP$214"}</definedName>
    <definedName name="fgh" localSheetId="8" hidden="1">{"'előző év december'!$A$2:$CP$214"}</definedName>
    <definedName name="fgh" localSheetId="6" hidden="1">{"'előző év december'!$A$2:$CP$214"}</definedName>
    <definedName name="fgh" localSheetId="21" hidden="1">{"'előző év december'!$A$2:$CP$214"}</definedName>
    <definedName name="fgh" hidden="1">{"'előző év december'!$A$2:$CP$214"}</definedName>
    <definedName name="fghf" localSheetId="2" hidden="1">{"'előző év december'!$A$2:$CP$214"}</definedName>
    <definedName name="fghf" localSheetId="12" hidden="1">{"'előző év december'!$A$2:$CP$214"}</definedName>
    <definedName name="fghf" localSheetId="13" hidden="1">{"'előző év december'!$A$2:$CP$214"}</definedName>
    <definedName name="fghf" localSheetId="14" hidden="1">{"'előző év december'!$A$2:$CP$214"}</definedName>
    <definedName name="fghf" localSheetId="4" hidden="1">{"'előző év december'!$A$2:$CP$214"}</definedName>
    <definedName name="fghf" localSheetId="5" hidden="1">{"'előző év december'!$A$2:$CP$214"}</definedName>
    <definedName name="fghf" localSheetId="8" hidden="1">{"'előző év december'!$A$2:$CP$214"}</definedName>
    <definedName name="fghf" localSheetId="6" hidden="1">{"'előző év december'!$A$2:$CP$214"}</definedName>
    <definedName name="fghf" localSheetId="21" hidden="1">{"'előző év december'!$A$2:$CP$214"}</definedName>
    <definedName name="fghf" hidden="1">{"'előző év december'!$A$2:$CP$214"}</definedName>
    <definedName name="finkep">OFFSET([11]adatok!$AI$18,0,0,1,COUNT([11]adatok!$AI$1:$IV$1))</definedName>
    <definedName name="fiskalis2" localSheetId="12" hidden="1">[4]Market!#REF!</definedName>
    <definedName name="fiskalis2" localSheetId="14" hidden="1">[4]Market!#REF!</definedName>
    <definedName name="fiskalis2" localSheetId="17" hidden="1">[4]Market!#REF!</definedName>
    <definedName name="fiskalis2" localSheetId="4" hidden="1">[4]Market!#REF!</definedName>
    <definedName name="fiskalis2" hidden="1">[4]Market!#REF!</definedName>
    <definedName name="frt" localSheetId="2" hidden="1">{"'előző év december'!$A$2:$CP$214"}</definedName>
    <definedName name="frt" localSheetId="12" hidden="1">{"'előző év december'!$A$2:$CP$214"}</definedName>
    <definedName name="frt" localSheetId="13" hidden="1">{"'előző év december'!$A$2:$CP$214"}</definedName>
    <definedName name="frt" localSheetId="14" hidden="1">{"'előző év december'!$A$2:$CP$214"}</definedName>
    <definedName name="frt" localSheetId="16" hidden="1">{"'előző év december'!$A$2:$CP$214"}</definedName>
    <definedName name="frt" localSheetId="17" hidden="1">{"'előző év december'!$A$2:$CP$214"}</definedName>
    <definedName name="frt" localSheetId="4" hidden="1">{"'előző év december'!$A$2:$CP$214"}</definedName>
    <definedName name="frt" localSheetId="5"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6" hidden="1">{"'előző év december'!$A$2:$CP$214"}</definedName>
    <definedName name="frt" localSheetId="21" hidden="1">{"'előző év december'!$A$2:$CP$214"}</definedName>
    <definedName name="frt" hidden="1">{"'előző év december'!$A$2:$CP$214"}</definedName>
    <definedName name="g" localSheetId="2" hidden="1">{"'előző év december'!$A$2:$CP$214"}</definedName>
    <definedName name="g" localSheetId="12" hidden="1">{"'előző év december'!$A$2:$CP$214"}</definedName>
    <definedName name="g" localSheetId="13" hidden="1">{"'előző év december'!$A$2:$CP$214"}</definedName>
    <definedName name="g" localSheetId="14" hidden="1">{"'előző év december'!$A$2:$CP$214"}</definedName>
    <definedName name="g" localSheetId="4" hidden="1">{"'előző év december'!$A$2:$CP$214"}</definedName>
    <definedName name="g" localSheetId="5" hidden="1">{"'előző év december'!$A$2:$CP$214"}</definedName>
    <definedName name="g" localSheetId="8" hidden="1">{"'előző év december'!$A$2:$CP$214"}</definedName>
    <definedName name="g" localSheetId="6" hidden="1">{"'előző év december'!$A$2:$CP$214"}</definedName>
    <definedName name="g" localSheetId="21" hidden="1">{"'előző év december'!$A$2:$CP$214"}</definedName>
    <definedName name="g" hidden="1">{"'előző év december'!$A$2:$CP$214"}</definedName>
    <definedName name="gg" localSheetId="2" hidden="1">{"'előző év december'!$A$2:$CP$214"}</definedName>
    <definedName name="gg" localSheetId="12" hidden="1">{"'előző év december'!$A$2:$CP$214"}</definedName>
    <definedName name="gg" localSheetId="13" hidden="1">{"'előző év december'!$A$2:$CP$214"}</definedName>
    <definedName name="gg" localSheetId="14" hidden="1">{"'előző év december'!$A$2:$CP$214"}</definedName>
    <definedName name="gg" localSheetId="4" hidden="1">{"'előző év december'!$A$2:$CP$214"}</definedName>
    <definedName name="gg" localSheetId="5" hidden="1">{"'előző év december'!$A$2:$CP$214"}</definedName>
    <definedName name="gg" localSheetId="8" hidden="1">{"'előző év december'!$A$2:$CP$214"}</definedName>
    <definedName name="gg" localSheetId="6" hidden="1">{"'előző év december'!$A$2:$CP$214"}</definedName>
    <definedName name="gg" localSheetId="21" hidden="1">{"'előző év december'!$A$2:$CP$214"}</definedName>
    <definedName name="gg" hidden="1">{"'előző év december'!$A$2:$CP$214"}</definedName>
    <definedName name="gggg" localSheetId="2" hidden="1">{"'előző év december'!$A$2:$CP$214"}</definedName>
    <definedName name="gggg" localSheetId="12" hidden="1">{"'előző év december'!$A$2:$CP$214"}</definedName>
    <definedName name="gggg" localSheetId="13" hidden="1">{"'előző év december'!$A$2:$CP$214"}</definedName>
    <definedName name="gggg" localSheetId="14" hidden="1">{"'előző év december'!$A$2:$CP$214"}</definedName>
    <definedName name="gggg" localSheetId="4" hidden="1">{"'előző év december'!$A$2:$CP$214"}</definedName>
    <definedName name="gggg" localSheetId="5" hidden="1">{"'előző év december'!$A$2:$CP$214"}</definedName>
    <definedName name="gggg" localSheetId="8" hidden="1">{"'előző év december'!$A$2:$CP$214"}</definedName>
    <definedName name="gggg" localSheetId="6" hidden="1">{"'előző év december'!$A$2:$CP$214"}</definedName>
    <definedName name="gggg" localSheetId="21" hidden="1">{"'előző év december'!$A$2:$CP$214"}</definedName>
    <definedName name="gggg" hidden="1">{"'előző év december'!$A$2:$CP$214"}</definedName>
    <definedName name="gh" localSheetId="2" hidden="1">{"'előző év december'!$A$2:$CP$214"}</definedName>
    <definedName name="gh" localSheetId="12" hidden="1">{"'előző év december'!$A$2:$CP$214"}</definedName>
    <definedName name="gh" localSheetId="13" hidden="1">{"'előző év december'!$A$2:$CP$214"}</definedName>
    <definedName name="gh" localSheetId="14" hidden="1">{"'előző év december'!$A$2:$CP$214"}</definedName>
    <definedName name="gh" localSheetId="16" hidden="1">{"'előző év december'!$A$2:$CP$214"}</definedName>
    <definedName name="gh" localSheetId="17" hidden="1">{"'előző év december'!$A$2:$CP$214"}</definedName>
    <definedName name="gh" localSheetId="4" hidden="1">{"'előző év december'!$A$2:$CP$214"}</definedName>
    <definedName name="gh" localSheetId="5"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6" hidden="1">{"'előző év december'!$A$2:$CP$214"}</definedName>
    <definedName name="gh" localSheetId="21" hidden="1">{"'előző év december'!$A$2:$CP$214"}</definedName>
    <definedName name="gh" hidden="1">{"'előző év december'!$A$2:$CP$214"}</definedName>
    <definedName name="ghj" localSheetId="2" hidden="1">{"'előző év december'!$A$2:$CP$214"}</definedName>
    <definedName name="ghj" localSheetId="12" hidden="1">{"'előző év december'!$A$2:$CP$214"}</definedName>
    <definedName name="ghj" localSheetId="13" hidden="1">{"'előző év december'!$A$2:$CP$214"}</definedName>
    <definedName name="ghj" localSheetId="14" hidden="1">{"'előző év december'!$A$2:$CP$214"}</definedName>
    <definedName name="ghj" localSheetId="16" hidden="1">{"'előző év december'!$A$2:$CP$214"}</definedName>
    <definedName name="ghj" localSheetId="17" hidden="1">{"'előző év december'!$A$2:$CP$214"}</definedName>
    <definedName name="ghj" localSheetId="4" hidden="1">{"'előző év december'!$A$2:$CP$214"}</definedName>
    <definedName name="ghj" localSheetId="5"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6" hidden="1">{"'előző év december'!$A$2:$CP$214"}</definedName>
    <definedName name="ghj" localSheetId="21" hidden="1">{"'előző év december'!$A$2:$CP$214"}</definedName>
    <definedName name="ghj" hidden="1">{"'előző év december'!$A$2:$CP$214"}</definedName>
    <definedName name="GraphX" localSheetId="2" hidden="1">'[5]DATA WORK AREA'!$A$27:$A$33</definedName>
    <definedName name="GraphX" localSheetId="12" hidden="1">'[6]DATA WORK AREA'!$A$27:$A$33</definedName>
    <definedName name="GraphX" localSheetId="13" hidden="1">'[6]DATA WORK AREA'!$A$27:$A$33</definedName>
    <definedName name="GraphX" localSheetId="14" hidden="1">'[6]DATA WORK AREA'!$A$27:$A$33</definedName>
    <definedName name="GraphX" localSheetId="4" hidden="1">'[6]DATA WORK AREA'!$A$27:$A$33</definedName>
    <definedName name="GraphX" localSheetId="5" hidden="1">'[6]DATA WORK AREA'!$A$27:$A$33</definedName>
    <definedName name="GraphX" localSheetId="8" hidden="1">'[5]DATA WORK AREA'!$A$27:$A$33</definedName>
    <definedName name="GraphX" localSheetId="6" hidden="1">'[6]DATA WORK AREA'!$A$27:$A$33</definedName>
    <definedName name="GraphX" hidden="1">'[5]DATA WORK AREA'!$A$27:$A$33</definedName>
    <definedName name="gsdhstrbsd" localSheetId="12">#REF!</definedName>
    <definedName name="gsdhstrbsd" localSheetId="14">#REF!</definedName>
    <definedName name="gsdhstrbsd" localSheetId="17">#REF!</definedName>
    <definedName name="gsdhstrbsd">#REF!</definedName>
    <definedName name="gvi" localSheetId="4">OFFSET([9]ESI!$C$2,0,0,COUNT([9]date!$A$2:$A$188),1)</definedName>
    <definedName name="gvi">OFFSET([10]ESI!$C$2,0,0,COUNT([10]date!$A$2:$A$188),1)</definedName>
    <definedName name="gwe" localSheetId="12">#REF!</definedName>
    <definedName name="gwe" localSheetId="14">#REF!</definedName>
    <definedName name="gwe" localSheetId="17">#REF!</definedName>
    <definedName name="gwe">#REF!</definedName>
    <definedName name="hgf" localSheetId="2" hidden="1">{"'előző év december'!$A$2:$CP$214"}</definedName>
    <definedName name="hgf" localSheetId="12" hidden="1">{"'előző év december'!$A$2:$CP$214"}</definedName>
    <definedName name="hgf" localSheetId="13" hidden="1">{"'előző év december'!$A$2:$CP$214"}</definedName>
    <definedName name="hgf" localSheetId="14" hidden="1">{"'előző év december'!$A$2:$CP$214"}</definedName>
    <definedName name="hgf" localSheetId="16" hidden="1">{"'előző év december'!$A$2:$CP$214"}</definedName>
    <definedName name="hgf" localSheetId="17" hidden="1">{"'előző év december'!$A$2:$CP$214"}</definedName>
    <definedName name="hgf" localSheetId="4" hidden="1">{"'előző év december'!$A$2:$CP$214"}</definedName>
    <definedName name="hgf" localSheetId="5"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6" hidden="1">{"'előző év december'!$A$2:$CP$214"}</definedName>
    <definedName name="hgf" localSheetId="21" hidden="1">{"'előző év december'!$A$2:$CP$214"}</definedName>
    <definedName name="hgf" hidden="1">{"'előző év december'!$A$2:$CP$214"}</definedName>
    <definedName name="hhh" localSheetId="12">OFFSET(#REF!,0,0,COUNT(#REF!),1)</definedName>
    <definedName name="hhh" localSheetId="14">OFFSET(#REF!,0,0,COUNT(#REF!),1)</definedName>
    <definedName name="hhh" localSheetId="17">OFFSET(#REF!,0,0,COUNT(#REF!),1)</definedName>
    <definedName name="hhh" localSheetId="4">OFFSET(#REF!,0,0,COUNT(#REF!),1)</definedName>
    <definedName name="hhh">OFFSET(#REF!,0,0,COUNT(#REF!),1)</definedName>
    <definedName name="ht" localSheetId="2" hidden="1">{"'előző év december'!$A$2:$CP$214"}</definedName>
    <definedName name="ht" localSheetId="12" hidden="1">{"'előző év december'!$A$2:$CP$214"}</definedName>
    <definedName name="ht" localSheetId="13" hidden="1">{"'előző év december'!$A$2:$CP$214"}</definedName>
    <definedName name="ht" localSheetId="14" hidden="1">{"'előző év december'!$A$2:$CP$214"}</definedName>
    <definedName name="ht" localSheetId="4" hidden="1">{"'előző év december'!$A$2:$CP$214"}</definedName>
    <definedName name="ht" localSheetId="5" hidden="1">{"'előző év december'!$A$2:$CP$214"}</definedName>
    <definedName name="ht" localSheetId="8" hidden="1">{"'előző év december'!$A$2:$CP$214"}</definedName>
    <definedName name="ht" localSheetId="6" hidden="1">{"'előző év december'!$A$2:$CP$214"}</definedName>
    <definedName name="ht" localSheetId="21" hidden="1">{"'előző év december'!$A$2:$CP$214"}</definedName>
    <definedName name="ht" hidden="1">{"'előző év december'!$A$2:$CP$214"}</definedName>
    <definedName name="HTML_CodePage" hidden="1">1250</definedName>
    <definedName name="HTML_Control" localSheetId="2" hidden="1">{"'előző év december'!$A$2:$CP$214"}</definedName>
    <definedName name="HTML_Control" localSheetId="12" hidden="1">{"'előző év december'!$A$2:$CP$214"}</definedName>
    <definedName name="HTML_Control" localSheetId="13" hidden="1">{"'előző év december'!$A$2:$CP$214"}</definedName>
    <definedName name="HTML_Control" localSheetId="14" hidden="1">{"'előző év december'!$A$2:$CP$214"}</definedName>
    <definedName name="HTML_Control" localSheetId="16" hidden="1">{"'előző év december'!$A$2:$CP$214"}</definedName>
    <definedName name="HTML_Control" localSheetId="17" hidden="1">{"'előző év december'!$A$2:$CP$214"}</definedName>
    <definedName name="HTML_Control" localSheetId="4" hidden="1">{"'előző év december'!$A$2:$CP$214"}</definedName>
    <definedName name="HTML_Control" localSheetId="5" hidden="1">{"'előző év december'!$A$2:$CP$214"}</definedName>
    <definedName name="HTML_Control" localSheetId="8" hidden="1">{"'előző év december'!$A$2:$CP$214"}</definedName>
    <definedName name="HTML_Control" localSheetId="9" hidden="1">{"'előző év december'!$A$2:$CP$214"}</definedName>
    <definedName name="HTML_Control" localSheetId="10" hidden="1">{"'előző év december'!$A$2:$CP$214"}</definedName>
    <definedName name="HTML_Control" localSheetId="6" hidden="1">{"'előző év december'!$A$2:$CP$214"}</definedName>
    <definedName name="HTML_Control" localSheetId="21" hidden="1">{"'előző év december'!$A$2:$CP$214"}</definedName>
    <definedName name="HTML_Control" hidden="1">{"'előző év december'!$A$2:$CP$214"}</definedName>
    <definedName name="HTML_Controll2" localSheetId="2" hidden="1">{"'előző év december'!$A$2:$CP$214"}</definedName>
    <definedName name="HTML_Controll2" localSheetId="12" hidden="1">{"'előző év december'!$A$2:$CP$214"}</definedName>
    <definedName name="HTML_Controll2" localSheetId="13" hidden="1">{"'előző év december'!$A$2:$CP$214"}</definedName>
    <definedName name="HTML_Controll2" localSheetId="14" hidden="1">{"'előző év december'!$A$2:$CP$214"}</definedName>
    <definedName name="HTML_Controll2" localSheetId="16" hidden="1">{"'előző év december'!$A$2:$CP$214"}</definedName>
    <definedName name="HTML_Controll2" localSheetId="17" hidden="1">{"'előző év december'!$A$2:$CP$214"}</definedName>
    <definedName name="HTML_Controll2" localSheetId="4" hidden="1">{"'előző év december'!$A$2:$CP$214"}</definedName>
    <definedName name="HTML_Controll2" localSheetId="5"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6" hidden="1">{"'előző év december'!$A$2:$CP$214"}</definedName>
    <definedName name="HTML_Controll2" localSheetId="21"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12" hidden="1">{"'előző év december'!$A$2:$CP$214"}</definedName>
    <definedName name="html_f" localSheetId="13" hidden="1">{"'előző év december'!$A$2:$CP$214"}</definedName>
    <definedName name="html_f" localSheetId="14" hidden="1">{"'előző év december'!$A$2:$CP$214"}</definedName>
    <definedName name="html_f" localSheetId="16" hidden="1">{"'előző év december'!$A$2:$CP$214"}</definedName>
    <definedName name="html_f" localSheetId="17" hidden="1">{"'előző év december'!$A$2:$CP$214"}</definedName>
    <definedName name="html_f" localSheetId="4" hidden="1">{"'előző év december'!$A$2:$CP$214"}</definedName>
    <definedName name="html_f" localSheetId="5"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6" hidden="1">{"'előző év december'!$A$2:$CP$214"}</definedName>
    <definedName name="html_f" localSheetId="2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OFFSET([11]adatok!$AI$16,0,0,1,COUNT([11]adatok!$AI$1:$IV$1))</definedName>
    <definedName name="kopint" localSheetId="4">OFFSET([9]ESI!$D$2,0,0,COUNT([9]date!$A$2:$A$188),1)</definedName>
    <definedName name="kopint">OFFSET([10]ESI!$D$2,0,0,COUNT([10]date!$A$2:$A$188),1)</definedName>
    <definedName name="kulker" localSheetId="2" hidden="1">{"'előző év december'!$A$2:$CP$214"}</definedName>
    <definedName name="kulker" localSheetId="12" hidden="1">{"'előző év december'!$A$2:$CP$214"}</definedName>
    <definedName name="kulker" localSheetId="13" hidden="1">{"'előző év december'!$A$2:$CP$214"}</definedName>
    <definedName name="kulker" localSheetId="14" hidden="1">{"'előző év december'!$A$2:$CP$214"}</definedName>
    <definedName name="kulker" localSheetId="4" hidden="1">{"'előző év december'!$A$2:$CP$214"}</definedName>
    <definedName name="kulker" localSheetId="5" hidden="1">{"'előző év december'!$A$2:$CP$214"}</definedName>
    <definedName name="kulker" localSheetId="8" hidden="1">{"'előző év december'!$A$2:$CP$214"}</definedName>
    <definedName name="kulker" localSheetId="6" hidden="1">{"'előző év december'!$A$2:$CP$214"}</definedName>
    <definedName name="kulker" localSheetId="21" hidden="1">{"'előző év december'!$A$2:$CP$214"}</definedName>
    <definedName name="kulker" hidden="1">{"'előző év december'!$A$2:$CP$214"}</definedName>
    <definedName name="legfrisebb_datum" localSheetId="4">OFFSET(#REF!,1,0,COUNT(#REF!),1)</definedName>
    <definedName name="legfrisebb_datum">OFFSET('[13]c3-8'!$C$1,1,0,COUNT('[13]c3-8'!$A:$A),1)</definedName>
    <definedName name="lengyel3M">OFFSET([12]ábrákhoz!$AA$8,[12]ábrákhoz!$Z$1,0,[12]ábrákhoz!$AA$1,1)</definedName>
    <definedName name="lengyelCDS">OFFSET([12]ábrákhoz!$S$8,[12]ábrákhoz!$Q$1,0,[12]ábrákhoz!$R$1,1)</definedName>
    <definedName name="lengyeldepo">OFFSET([12]ábrákhoz!$CF$8,[12]ábrákhoz!$CU$2,0,[12]ábrákhoz!$CU$3,1)</definedName>
    <definedName name="lengyelF">OFFSET([12]ábrákhoz!$BY$8,[12]ábrákhoz!$BY$1,0,[12]ábrákhoz!$BZ$1,1)</definedName>
    <definedName name="lengyelFX">OFFSET([12]ábrákhoz!$B$8,[12]ábrákhoz!$C$3,0,[12]ábrákhoz!$D$3,1)</definedName>
    <definedName name="lengyelM">OFFSET([12]ábrákhoz!$AS$8,[12]ábrákhoz!$AR$1,0,[12]ábrákhoz!$AS$1,1)</definedName>
    <definedName name="m" localSheetId="2" hidden="1">{"'előző év december'!$A$2:$CP$214"}</definedName>
    <definedName name="m" localSheetId="12" hidden="1">{"'előző év december'!$A$2:$CP$214"}</definedName>
    <definedName name="m" localSheetId="13" hidden="1">{"'előző év december'!$A$2:$CP$214"}</definedName>
    <definedName name="m" localSheetId="14" hidden="1">{"'előző év december'!$A$2:$CP$214"}</definedName>
    <definedName name="m" localSheetId="4" hidden="1">{"'előző év december'!$A$2:$CP$214"}</definedName>
    <definedName name="m" localSheetId="5" hidden="1">{"'előző év december'!$A$2:$CP$214"}</definedName>
    <definedName name="m" localSheetId="8" hidden="1">{"'előző év december'!$A$2:$CP$214"}</definedName>
    <definedName name="m" localSheetId="6" hidden="1">{"'előző év december'!$A$2:$CP$214"}</definedName>
    <definedName name="m" localSheetId="21" hidden="1">{"'előző év december'!$A$2:$CP$214"}</definedName>
    <definedName name="m" hidden="1">{"'előző év december'!$A$2:$CP$214"}</definedName>
    <definedName name="magyar3M">OFFSET([12]ábrákhoz!$AC$8,[12]ábrákhoz!$Z$1,0,[12]ábrákhoz!$AA$1,1)</definedName>
    <definedName name="magyarCDS">OFFSET([12]ábrákhoz!$U$8,[12]ábrákhoz!$Q$1,0,[12]ábrákhoz!$R$1,1)</definedName>
    <definedName name="magyardepo">OFFSET([12]ábrákhoz!$CH$8,[12]ábrákhoz!$CU$2,0,[12]ábrákhoz!$CU$3,1)</definedName>
    <definedName name="magyarF">OFFSET([12]ábrákhoz!$CA$8,[12]ábrákhoz!$BY$1,0,[12]ábrákhoz!$BZ$1,1)</definedName>
    <definedName name="magyarFX">OFFSET([12]ábrákhoz!$D$8,[12]ábrákhoz!$C$3,0,[12]ábrákhoz!$D$3,1)</definedName>
    <definedName name="magyarM">OFFSET([12]ábrákhoz!$AU$8,[12]ábrákhoz!$AR$1,0,[12]ábrákhoz!$AS$1,1)</definedName>
    <definedName name="maxminfd" localSheetId="4">OFFSET([9]area!$C$2,0,0,COUNT([9]date!$A$2:$A$188),1)</definedName>
    <definedName name="maxminfd">OFFSET([10]area!$C$2,0,0,COUNT([10]date!$A$2:$A$188),1)</definedName>
    <definedName name="maxminpsz" localSheetId="4">OFFSET([9]area!$E$2,0,0,COUNT([9]date!$A$2:$A$188),1)</definedName>
    <definedName name="maxminpsz">OFFSET([10]area!$E$2,0,0,COUNT([10]date!$A$2:$A$188),1)</definedName>
    <definedName name="mh" localSheetId="2" hidden="1">{"'előző év december'!$A$2:$CP$214"}</definedName>
    <definedName name="mh" localSheetId="12" hidden="1">{"'előző év december'!$A$2:$CP$214"}</definedName>
    <definedName name="mh" localSheetId="13" hidden="1">{"'előző év december'!$A$2:$CP$214"}</definedName>
    <definedName name="mh" localSheetId="14" hidden="1">{"'előző év december'!$A$2:$CP$214"}</definedName>
    <definedName name="mh" localSheetId="4" hidden="1">{"'előző év december'!$A$2:$CP$214"}</definedName>
    <definedName name="mh" localSheetId="5" hidden="1">{"'előző év december'!$A$2:$CP$214"}</definedName>
    <definedName name="mh" localSheetId="8" hidden="1">{"'előző év december'!$A$2:$CP$214"}</definedName>
    <definedName name="mh" localSheetId="6" hidden="1">{"'előző év december'!$A$2:$CP$214"}</definedName>
    <definedName name="mh" localSheetId="21" hidden="1">{"'előző év december'!$A$2:$CP$214"}</definedName>
    <definedName name="mh" hidden="1">{"'előző év december'!$A$2:$CP$214"}</definedName>
    <definedName name="mhz" localSheetId="2" hidden="1">{"'előző év december'!$A$2:$CP$214"}</definedName>
    <definedName name="mhz" localSheetId="12" hidden="1">{"'előző év december'!$A$2:$CP$214"}</definedName>
    <definedName name="mhz" localSheetId="13" hidden="1">{"'előző év december'!$A$2:$CP$214"}</definedName>
    <definedName name="mhz" localSheetId="14" hidden="1">{"'előző év december'!$A$2:$CP$214"}</definedName>
    <definedName name="mhz" localSheetId="4" hidden="1">{"'előző év december'!$A$2:$CP$214"}</definedName>
    <definedName name="mhz" localSheetId="5" hidden="1">{"'előző év december'!$A$2:$CP$214"}</definedName>
    <definedName name="mhz" localSheetId="8" hidden="1">{"'előző év december'!$A$2:$CP$214"}</definedName>
    <definedName name="mhz" localSheetId="6" hidden="1">{"'előző év december'!$A$2:$CP$214"}</definedName>
    <definedName name="mhz" localSheetId="21" hidden="1">{"'előző év december'!$A$2:$CP$214"}</definedName>
    <definedName name="mhz" hidden="1">{"'előző év december'!$A$2:$CP$214"}</definedName>
    <definedName name="minfd" localSheetId="4">OFFSET([9]area!$B$2,0,0,COUNT([9]date!$A$2:$A$188),1)</definedName>
    <definedName name="minfd">OFFSET([10]area!$B$2,0,0,COUNT([10]date!$A$2:$A$188),1)</definedName>
    <definedName name="minpsz" localSheetId="4">OFFSET([9]area!$D$2,0,0,COUNT([9]date!$A$2:$A$188),1)</definedName>
    <definedName name="minpsz">OFFSET([10]area!$D$2,0,0,COUNT([10]date!$A$2:$A$188),1)</definedName>
    <definedName name="Monthfield" localSheetId="12">#REF!</definedName>
    <definedName name="Monthfield" localSheetId="14">#REF!</definedName>
    <definedName name="Monthfield" localSheetId="17">#REF!</definedName>
    <definedName name="Monthfield">#REF!</definedName>
    <definedName name="nm" localSheetId="2" hidden="1">{"'előző év december'!$A$2:$CP$214"}</definedName>
    <definedName name="nm" localSheetId="12" hidden="1">{"'előző év december'!$A$2:$CP$214"}</definedName>
    <definedName name="nm" localSheetId="13" hidden="1">{"'előző év december'!$A$2:$CP$214"}</definedName>
    <definedName name="nm" localSheetId="14" hidden="1">{"'előző év december'!$A$2:$CP$214"}</definedName>
    <definedName name="nm" localSheetId="16" hidden="1">{"'előző év december'!$A$2:$CP$214"}</definedName>
    <definedName name="nm" localSheetId="17" hidden="1">{"'előző év december'!$A$2:$CP$214"}</definedName>
    <definedName name="nm" localSheetId="4" hidden="1">{"'előző év december'!$A$2:$CP$214"}</definedName>
    <definedName name="nm" localSheetId="5"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6" hidden="1">{"'előző év december'!$A$2:$CP$214"}</definedName>
    <definedName name="nm" localSheetId="21" hidden="1">{"'előző év december'!$A$2:$CP$214"}</definedName>
    <definedName name="nm" hidden="1">{"'előző év december'!$A$2:$CP$214"}</definedName>
    <definedName name="_xlnm.Print_Area" localSheetId="12">#REF!</definedName>
    <definedName name="_xlnm.Print_Area" localSheetId="14">#REF!</definedName>
    <definedName name="_xlnm.Print_Area" localSheetId="17">#REF!</definedName>
    <definedName name="_xlnm.Print_Area" localSheetId="20">'t1-2'!$B$12:$E$47</definedName>
    <definedName name="_xlnm.Print_Area">#REF!</definedName>
    <definedName name="ParamsCopy" localSheetId="12">#REF!</definedName>
    <definedName name="ParamsCopy" localSheetId="14">#REF!</definedName>
    <definedName name="ParamsCopy" localSheetId="17">#REF!</definedName>
    <definedName name="ParamsCopy">#REF!</definedName>
    <definedName name="ParamsPaste" localSheetId="12">#REF!</definedName>
    <definedName name="ParamsPaste" localSheetId="14">#REF!</definedName>
    <definedName name="ParamsPaste" localSheetId="17">#REF!</definedName>
    <definedName name="ParamsPaste">#REF!</definedName>
    <definedName name="premium" localSheetId="12">OFFSET(#REF!,0,0,COUNT(#REF!),1)</definedName>
    <definedName name="premium" localSheetId="14">OFFSET(#REF!,0,0,COUNT(#REF!),1)</definedName>
    <definedName name="premium" localSheetId="17">OFFSET(#REF!,0,0,COUNT(#REF!),1)</definedName>
    <definedName name="premium" localSheetId="4">OFFSET(#REF!,0,0,COUNT(#REF!),1)</definedName>
    <definedName name="premium">OFFSET(#REF!,0,0,COUNT(#REF!),1)</definedName>
    <definedName name="pszolg_int">OFFSET('[14]ULC YoY'!$J$30,0,0,COUNT([14]ULC!$A$30:$A$200),1)</definedName>
    <definedName name="pszolg_intalk">OFFSET('[14]ULC YoY'!$P$30,0,0,COUNT([14]ULC!$A$30:$A$200),1)</definedName>
    <definedName name="pszolg_lfs">OFFSET('[14]ULC YoY'!$D$30,0,0,COUNT([14]ULC!$A$30:$A$200),1)</definedName>
    <definedName name="q" localSheetId="12">#REF!</definedName>
    <definedName name="q" localSheetId="14">#REF!</definedName>
    <definedName name="q" localSheetId="17">#REF!</definedName>
    <definedName name="q">#REF!</definedName>
    <definedName name="qwerw" localSheetId="2" hidden="1">{"'előző év december'!$A$2:$CP$214"}</definedName>
    <definedName name="qwerw" localSheetId="12" hidden="1">{"'előző év december'!$A$2:$CP$214"}</definedName>
    <definedName name="qwerw" localSheetId="13" hidden="1">{"'előző év december'!$A$2:$CP$214"}</definedName>
    <definedName name="qwerw" localSheetId="14" hidden="1">{"'előző év december'!$A$2:$CP$214"}</definedName>
    <definedName name="qwerw" localSheetId="16" hidden="1">{"'előző év december'!$A$2:$CP$214"}</definedName>
    <definedName name="qwerw" localSheetId="17" hidden="1">{"'előző év december'!$A$2:$CP$214"}</definedName>
    <definedName name="qwerw" localSheetId="4" hidden="1">{"'előző év december'!$A$2:$CP$214"}</definedName>
    <definedName name="qwerw" localSheetId="5"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6" hidden="1">{"'előző év december'!$A$2:$CP$214"}</definedName>
    <definedName name="qwerw" localSheetId="21" hidden="1">{"'előző év december'!$A$2:$CP$214"}</definedName>
    <definedName name="qwerw" hidden="1">{"'előző év december'!$A$2:$CP$214"}</definedName>
    <definedName name="realg">OFFSET([11]adatok!$AI$15,0,0,1,COUNT([11]adatok!$AI$1:$IV$1))</definedName>
    <definedName name="roman3M">OFFSET([12]ábrákhoz!$AB$8,[12]ábrákhoz!$Z$1,0,[12]ábrákhoz!$AA$1,1)</definedName>
    <definedName name="romanCDS">OFFSET([12]ábrákhoz!$T$8,[12]ábrákhoz!$Q$1,0,[12]ábrákhoz!$R$1,1)</definedName>
    <definedName name="romandepo">OFFSET([12]ábrákhoz!$CG$8,[12]ábrákhoz!$CU$2,0,[12]ábrákhoz!$CU$3,1)</definedName>
    <definedName name="romanF">OFFSET([12]ábrákhoz!$BZ$8,[12]ábrákhoz!$BY$1,0,[12]ábrákhoz!$BZ$1,1)</definedName>
    <definedName name="romanFX">OFFSET([12]ábrákhoz!$G$8,[12]ábrákhoz!$C$3,0,[12]ábrákhoz!$D$3,1)</definedName>
    <definedName name="romanM">OFFSET([12]ábrákhoz!$AT$8,[12]ábrákhoz!$AR$1,0,[12]ábrákhoz!$AS$1,1)</definedName>
    <definedName name="rt" localSheetId="2" hidden="1">{"'előző év december'!$A$2:$CP$214"}</definedName>
    <definedName name="rt" localSheetId="12" hidden="1">{"'előző év december'!$A$2:$CP$214"}</definedName>
    <definedName name="rt" localSheetId="13" hidden="1">{"'előző év december'!$A$2:$CP$214"}</definedName>
    <definedName name="rt" localSheetId="14" hidden="1">{"'előző év december'!$A$2:$CP$214"}</definedName>
    <definedName name="rt" localSheetId="16" hidden="1">{"'előző év december'!$A$2:$CP$214"}</definedName>
    <definedName name="rt" localSheetId="17" hidden="1">{"'előző év december'!$A$2:$CP$214"}</definedName>
    <definedName name="rt" localSheetId="4" hidden="1">{"'előző év december'!$A$2:$CP$214"}</definedName>
    <definedName name="rt" localSheetId="5"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6" hidden="1">{"'előző év december'!$A$2:$CP$214"}</definedName>
    <definedName name="rt" localSheetId="21" hidden="1">{"'előző év december'!$A$2:$CP$214"}</definedName>
    <definedName name="rt" hidden="1">{"'előző év december'!$A$2:$CP$214"}</definedName>
    <definedName name="rte" localSheetId="2" hidden="1">{"'előző év december'!$A$2:$CP$214"}</definedName>
    <definedName name="rte" localSheetId="12" hidden="1">{"'előző év december'!$A$2:$CP$214"}</definedName>
    <definedName name="rte" localSheetId="13" hidden="1">{"'előző év december'!$A$2:$CP$214"}</definedName>
    <definedName name="rte" localSheetId="14" hidden="1">{"'előző év december'!$A$2:$CP$214"}</definedName>
    <definedName name="rte" localSheetId="16" hidden="1">{"'előző év december'!$A$2:$CP$214"}</definedName>
    <definedName name="rte" localSheetId="17" hidden="1">{"'előző év december'!$A$2:$CP$214"}</definedName>
    <definedName name="rte" localSheetId="4" hidden="1">{"'előző év december'!$A$2:$CP$214"}</definedName>
    <definedName name="rte" localSheetId="5"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6" hidden="1">{"'előző év december'!$A$2:$CP$214"}</definedName>
    <definedName name="rte" localSheetId="21" hidden="1">{"'előző év december'!$A$2:$CP$214"}</definedName>
    <definedName name="rte" hidden="1">{"'előző év december'!$A$2:$CP$214"}</definedName>
    <definedName name="rtew" localSheetId="2" hidden="1">{"'előző év december'!$A$2:$CP$214"}</definedName>
    <definedName name="rtew" localSheetId="12" hidden="1">{"'előző év december'!$A$2:$CP$214"}</definedName>
    <definedName name="rtew" localSheetId="13" hidden="1">{"'előző év december'!$A$2:$CP$214"}</definedName>
    <definedName name="rtew" localSheetId="14" hidden="1">{"'előző év december'!$A$2:$CP$214"}</definedName>
    <definedName name="rtew" localSheetId="16" hidden="1">{"'előző év december'!$A$2:$CP$214"}</definedName>
    <definedName name="rtew" localSheetId="17" hidden="1">{"'előző év december'!$A$2:$CP$214"}</definedName>
    <definedName name="rtew" localSheetId="4" hidden="1">{"'előző év december'!$A$2:$CP$214"}</definedName>
    <definedName name="rtew" localSheetId="5"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6" hidden="1">{"'előző év december'!$A$2:$CP$214"}</definedName>
    <definedName name="rtew" localSheetId="21" hidden="1">{"'előző év december'!$A$2:$CP$214"}</definedName>
    <definedName name="rtew" hidden="1">{"'előző év december'!$A$2:$CP$214"}</definedName>
    <definedName name="rtn" localSheetId="2" hidden="1">{"'előző év december'!$A$2:$CP$214"}</definedName>
    <definedName name="rtn" localSheetId="12" hidden="1">{"'előző év december'!$A$2:$CP$214"}</definedName>
    <definedName name="rtn" localSheetId="13" hidden="1">{"'előző év december'!$A$2:$CP$214"}</definedName>
    <definedName name="rtn" localSheetId="14" hidden="1">{"'előző év december'!$A$2:$CP$214"}</definedName>
    <definedName name="rtn" localSheetId="4" hidden="1">{"'előző év december'!$A$2:$CP$214"}</definedName>
    <definedName name="rtn" localSheetId="5" hidden="1">{"'előző év december'!$A$2:$CP$214"}</definedName>
    <definedName name="rtn" localSheetId="8" hidden="1">{"'előző év december'!$A$2:$CP$214"}</definedName>
    <definedName name="rtn" localSheetId="6" hidden="1">{"'előző év december'!$A$2:$CP$214"}</definedName>
    <definedName name="rtn" localSheetId="21" hidden="1">{"'előző év december'!$A$2:$CP$214"}</definedName>
    <definedName name="rtn" hidden="1">{"'előző év december'!$A$2:$CP$214"}</definedName>
    <definedName name="rtz" localSheetId="2" hidden="1">{"'előző év december'!$A$2:$CP$214"}</definedName>
    <definedName name="rtz" localSheetId="12" hidden="1">{"'előző év december'!$A$2:$CP$214"}</definedName>
    <definedName name="rtz" localSheetId="13" hidden="1">{"'előző év december'!$A$2:$CP$214"}</definedName>
    <definedName name="rtz" localSheetId="14" hidden="1">{"'előző év december'!$A$2:$CP$214"}</definedName>
    <definedName name="rtz" localSheetId="16" hidden="1">{"'előző év december'!$A$2:$CP$214"}</definedName>
    <definedName name="rtz" localSheetId="17" hidden="1">{"'előző év december'!$A$2:$CP$214"}</definedName>
    <definedName name="rtz" localSheetId="4" hidden="1">{"'előző év december'!$A$2:$CP$214"}</definedName>
    <definedName name="rtz" localSheetId="5"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6" hidden="1">{"'előző év december'!$A$2:$CP$214"}</definedName>
    <definedName name="rtz" localSheetId="21" hidden="1">{"'előző év december'!$A$2:$CP$214"}</definedName>
    <definedName name="rtz" hidden="1">{"'előző év december'!$A$2:$CP$214"}</definedName>
    <definedName name="sd" localSheetId="12">#REF!</definedName>
    <definedName name="sd" localSheetId="14">#REF!</definedName>
    <definedName name="sd" localSheetId="17">#REF!</definedName>
    <definedName name="sd">#REF!</definedName>
    <definedName name="sdf" localSheetId="2" hidden="1">{"'előző év december'!$A$2:$CP$214"}</definedName>
    <definedName name="sdf" localSheetId="12" hidden="1">{"'előző év december'!$A$2:$CP$214"}</definedName>
    <definedName name="sdf" localSheetId="13" hidden="1">{"'előző év december'!$A$2:$CP$214"}</definedName>
    <definedName name="sdf" localSheetId="14" hidden="1">{"'előző év december'!$A$2:$CP$214"}</definedName>
    <definedName name="sdf" localSheetId="16" hidden="1">{"'előző év december'!$A$2:$CP$214"}</definedName>
    <definedName name="sdf" localSheetId="17" hidden="1">{"'előző év december'!$A$2:$CP$214"}</definedName>
    <definedName name="sdf" localSheetId="4" hidden="1">{"'előző év december'!$A$2:$CP$214"}</definedName>
    <definedName name="sdf" localSheetId="5" hidden="1">{"'előző év december'!$A$2:$CP$214"}</definedName>
    <definedName name="sdf" localSheetId="8" hidden="1">{"'előző év december'!$A$2:$CP$214"}</definedName>
    <definedName name="sdf" localSheetId="9" hidden="1">{"'előző év december'!$A$2:$CP$214"}</definedName>
    <definedName name="sdf" localSheetId="10" hidden="1">{"'előző év december'!$A$2:$CP$214"}</definedName>
    <definedName name="sdf" localSheetId="6" hidden="1">{"'előző év december'!$A$2:$CP$214"}</definedName>
    <definedName name="sdf" localSheetId="21" hidden="1">{"'előző év december'!$A$2:$CP$214"}</definedName>
    <definedName name="sdf" hidden="1">{"'előző év december'!$A$2:$CP$214"}</definedName>
    <definedName name="sdfsfd" localSheetId="2" hidden="1">{"'előző év december'!$A$2:$CP$214"}</definedName>
    <definedName name="sdfsfd" localSheetId="12" hidden="1">{"'előző év december'!$A$2:$CP$214"}</definedName>
    <definedName name="sdfsfd" localSheetId="13" hidden="1">{"'előző év december'!$A$2:$CP$214"}</definedName>
    <definedName name="sdfsfd" localSheetId="14" hidden="1">{"'előző év december'!$A$2:$CP$214"}</definedName>
    <definedName name="sdfsfd" localSheetId="4" hidden="1">{"'előző év december'!$A$2:$CP$214"}</definedName>
    <definedName name="sdfsfd" localSheetId="5" hidden="1">{"'előző év december'!$A$2:$CP$214"}</definedName>
    <definedName name="sdfsfd" localSheetId="8" hidden="1">{"'előző év december'!$A$2:$CP$214"}</definedName>
    <definedName name="sdfsfd" localSheetId="6" hidden="1">{"'előző év december'!$A$2:$CP$214"}</definedName>
    <definedName name="sdfsfd" localSheetId="21" hidden="1">{"'előző év december'!$A$2:$CP$214"}</definedName>
    <definedName name="sdfsfd" hidden="1">{"'előző év december'!$A$2:$CP$214"}</definedName>
    <definedName name="sf" localSheetId="12">#REF!</definedName>
    <definedName name="sf" localSheetId="14">#REF!</definedName>
    <definedName name="sf" localSheetId="17">#REF!</definedName>
    <definedName name="sf">#REF!</definedName>
    <definedName name="SolverModelBands" localSheetId="12">#REF!</definedName>
    <definedName name="SolverModelBands" localSheetId="14">#REF!</definedName>
    <definedName name="SolverModelBands" localSheetId="17">#REF!</definedName>
    <definedName name="SolverModelBands">#REF!</definedName>
    <definedName name="SolverModelParams" localSheetId="12">#REF!</definedName>
    <definedName name="SolverModelParams" localSheetId="14">#REF!</definedName>
    <definedName name="SolverModelParams" localSheetId="17">#REF!</definedName>
    <definedName name="SolverModelParams">#REF!</definedName>
    <definedName name="ss" localSheetId="2" hidden="1">{"'előző év december'!$A$2:$CP$214"}</definedName>
    <definedName name="ss" localSheetId="12" hidden="1">{"'előző év december'!$A$2:$CP$214"}</definedName>
    <definedName name="ss" localSheetId="13" hidden="1">{"'előző év december'!$A$2:$CP$214"}</definedName>
    <definedName name="ss" localSheetId="14" hidden="1">{"'előző év december'!$A$2:$CP$214"}</definedName>
    <definedName name="ss" localSheetId="4" hidden="1">{"'előző év december'!$A$2:$CP$214"}</definedName>
    <definedName name="ss" localSheetId="21" hidden="1">{"'előző év december'!$A$2:$CP$214"}</definedName>
    <definedName name="ss" hidden="1">{"'előző év december'!$A$2:$CP$214"}</definedName>
    <definedName name="stock_1">[15]Input!$B$7</definedName>
    <definedName name="stock_2">[15]Input!$B$8</definedName>
    <definedName name="stock_3">[15]Input!$B$9</definedName>
    <definedName name="stock_4">[15]Input!$B$10</definedName>
    <definedName name="szloven3M">OFFSET([12]ábrákhoz!$Z$8,[12]ábrákhoz!$Z$1,0,[12]ábrákhoz!$AA$1,1)</definedName>
    <definedName name="szlovenCDS">OFFSET([12]ábrákhoz!$Q$8,[12]ábrákhoz!$Q$1,0,[12]ábrákhoz!$R$1,1)</definedName>
    <definedName name="szlovenM">OFFSET([12]ábrákhoz!$AR$8,[12]ábrákhoz!$AR$1,0,[12]ábrákhoz!$AS$1,1)</definedName>
    <definedName name="test" localSheetId="2" hidden="1">{"'előző év december'!$A$2:$CP$214"}</definedName>
    <definedName name="test" localSheetId="12" hidden="1">{"'előző év december'!$A$2:$CP$214"}</definedName>
    <definedName name="test" localSheetId="13" hidden="1">{"'előző év december'!$A$2:$CP$214"}</definedName>
    <definedName name="test" localSheetId="14" hidden="1">{"'előző év december'!$A$2:$CP$214"}</definedName>
    <definedName name="test" localSheetId="16" hidden="1">{"'előző év december'!$A$2:$CP$214"}</definedName>
    <definedName name="test" localSheetId="17" hidden="1">{"'előző év december'!$A$2:$CP$214"}</definedName>
    <definedName name="test" localSheetId="4" hidden="1">{"'előző év december'!$A$2:$CP$214"}</definedName>
    <definedName name="test" localSheetId="5" hidden="1">{"'előző év december'!$A$2:$CP$214"}</definedName>
    <definedName name="test" localSheetId="8" hidden="1">{"'előző év december'!$A$2:$CP$214"}</definedName>
    <definedName name="test" localSheetId="9" hidden="1">{"'előző év december'!$A$2:$CP$214"}</definedName>
    <definedName name="test" localSheetId="10" hidden="1">{"'előző év december'!$A$2:$CP$214"}</definedName>
    <definedName name="test" localSheetId="6" hidden="1">{"'előző év december'!$A$2:$CP$214"}</definedName>
    <definedName name="test" localSheetId="21" hidden="1">{"'előző év december'!$A$2:$CP$214"}</definedName>
    <definedName name="test" hidden="1">{"'előző év december'!$A$2:$CP$214"}</definedName>
    <definedName name="tge" localSheetId="2" hidden="1">[1]Market!#REF!</definedName>
    <definedName name="tge" localSheetId="12" hidden="1">[2]Market!#REF!</definedName>
    <definedName name="tge" localSheetId="13" hidden="1">[2]Market!#REF!</definedName>
    <definedName name="tge" localSheetId="14" hidden="1">[2]Market!#REF!</definedName>
    <definedName name="tge" localSheetId="17" hidden="1">[1]Market!#REF!</definedName>
    <definedName name="tge" localSheetId="4" hidden="1">[2]Market!#REF!</definedName>
    <definedName name="tge" localSheetId="5" hidden="1">[2]Market!#REF!</definedName>
    <definedName name="tge" localSheetId="8" hidden="1">[1]Market!#REF!</definedName>
    <definedName name="tge" localSheetId="6" hidden="1">[2]Market!#REF!</definedName>
    <definedName name="tge" hidden="1">[1]Market!#REF!</definedName>
    <definedName name="tgz" localSheetId="2" hidden="1">{"'előző év december'!$A$2:$CP$214"}</definedName>
    <definedName name="tgz" localSheetId="12" hidden="1">{"'előző év december'!$A$2:$CP$214"}</definedName>
    <definedName name="tgz" localSheetId="13" hidden="1">{"'előző év december'!$A$2:$CP$214"}</definedName>
    <definedName name="tgz" localSheetId="14" hidden="1">{"'előző év december'!$A$2:$CP$214"}</definedName>
    <definedName name="tgz" localSheetId="16" hidden="1">{"'előző év december'!$A$2:$CP$214"}</definedName>
    <definedName name="tgz" localSheetId="17" hidden="1">{"'előző év december'!$A$2:$CP$214"}</definedName>
    <definedName name="tgz" localSheetId="4" hidden="1">{"'előző év december'!$A$2:$CP$214"}</definedName>
    <definedName name="tgz" localSheetId="5"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6" hidden="1">{"'előző év december'!$A$2:$CP$214"}</definedName>
    <definedName name="tgz" localSheetId="21" hidden="1">{"'előző év december'!$A$2:$CP$214"}</definedName>
    <definedName name="tgz" hidden="1">{"'előző év december'!$A$2:$CP$214"}</definedName>
    <definedName name="torok3M">OFFSET([12]ábrákhoz!$AD$8,[12]ábrákhoz!$Z$1,0,[12]ábrákhoz!$AA$1,1)</definedName>
    <definedName name="tran">OFFSET([11]adatok!$AI$17,0,0,1,COUNT([11]adatok!$AI$1:$IV$1))</definedName>
    <definedName name="tre" localSheetId="2" hidden="1">{"'előző év december'!$A$2:$CP$214"}</definedName>
    <definedName name="tre" localSheetId="12" hidden="1">{"'előző év december'!$A$2:$CP$214"}</definedName>
    <definedName name="tre" localSheetId="13" hidden="1">{"'előző év december'!$A$2:$CP$214"}</definedName>
    <definedName name="tre" localSheetId="14" hidden="1">{"'előző év december'!$A$2:$CP$214"}</definedName>
    <definedName name="tre" localSheetId="16" hidden="1">{"'előző év december'!$A$2:$CP$214"}</definedName>
    <definedName name="tre" localSheetId="17" hidden="1">{"'előző év december'!$A$2:$CP$214"}</definedName>
    <definedName name="tre" localSheetId="4" hidden="1">{"'előző év december'!$A$2:$CP$214"}</definedName>
    <definedName name="tre" localSheetId="5"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6" hidden="1">{"'előző év december'!$A$2:$CP$214"}</definedName>
    <definedName name="tre" localSheetId="21" hidden="1">{"'előző év december'!$A$2:$CP$214"}</definedName>
    <definedName name="tre" hidden="1">{"'előző év december'!$A$2:$CP$214"}</definedName>
    <definedName name="új4" localSheetId="12">#REF!</definedName>
    <definedName name="új4" localSheetId="14">#REF!</definedName>
    <definedName name="új4" localSheetId="17">#REF!</definedName>
    <definedName name="új4">#REF!</definedName>
    <definedName name="vb" localSheetId="2" hidden="1">{"'előző év december'!$A$2:$CP$214"}</definedName>
    <definedName name="vb" localSheetId="12" hidden="1">{"'előző év december'!$A$2:$CP$214"}</definedName>
    <definedName name="vb" localSheetId="13" hidden="1">{"'előző év december'!$A$2:$CP$214"}</definedName>
    <definedName name="vb" localSheetId="14" hidden="1">{"'előző év december'!$A$2:$CP$214"}</definedName>
    <definedName name="vb" localSheetId="16" hidden="1">{"'előző év december'!$A$2:$CP$214"}</definedName>
    <definedName name="vb" localSheetId="17" hidden="1">{"'előző év december'!$A$2:$CP$214"}</definedName>
    <definedName name="vb" localSheetId="4" hidden="1">{"'előző év december'!$A$2:$CP$214"}</definedName>
    <definedName name="vb" localSheetId="5"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6" hidden="1">{"'előző év december'!$A$2:$CP$214"}</definedName>
    <definedName name="vb" localSheetId="21" hidden="1">{"'előző év december'!$A$2:$CP$214"}</definedName>
    <definedName name="vb" hidden="1">{"'előző év december'!$A$2:$CP$214"}</definedName>
    <definedName name="vc" localSheetId="2" hidden="1">{"'előző év december'!$A$2:$CP$214"}</definedName>
    <definedName name="vc" localSheetId="12" hidden="1">{"'előző év december'!$A$2:$CP$214"}</definedName>
    <definedName name="vc" localSheetId="13" hidden="1">{"'előző év december'!$A$2:$CP$214"}</definedName>
    <definedName name="vc" localSheetId="14" hidden="1">{"'előző év december'!$A$2:$CP$214"}</definedName>
    <definedName name="vc" localSheetId="16" hidden="1">{"'előző év december'!$A$2:$CP$214"}</definedName>
    <definedName name="vc" localSheetId="17" hidden="1">{"'előző év december'!$A$2:$CP$214"}</definedName>
    <definedName name="vc" localSheetId="4" hidden="1">{"'előző év december'!$A$2:$CP$214"}</definedName>
    <definedName name="vc" localSheetId="5"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6" hidden="1">{"'előző év december'!$A$2:$CP$214"}</definedName>
    <definedName name="vc" localSheetId="21" hidden="1">{"'előző év december'!$A$2:$CP$214"}</definedName>
    <definedName name="vc" hidden="1">{"'előző év december'!$A$2:$CP$214"}</definedName>
    <definedName name="verseny_int">OFFSET('[14]ULC YoY'!$H$30,0,0,COUNT([14]ULC!$A$30:$A$200),1)</definedName>
    <definedName name="verseny_intalk">OFFSET('[14]ULC YoY'!$N$30,0,0,COUNT([14]ULC!$A$30:$A$200),1)</definedName>
    <definedName name="verseny_lfs">OFFSET('[14]ULC YoY'!$B$30,0,0,COUNT([14]ULC!$A$30:$A$200),1)</definedName>
    <definedName name="verseny_nomg_int">OFFSET('[14]ULC YoY'!$K$30,0,0,COUNT([14]ULC!$A$30:$A$200),1)</definedName>
    <definedName name="verseny_nomg_intalk">OFFSET('[14]ULC YoY'!$Q$30,0,0,COUNT([14]ULC!$A$30:$A$200),1)</definedName>
    <definedName name="verseny_nomg_lfs">OFFSET('[14]ULC YoY'!$E$30,0,0,COUNT([14]ULC!$A$30:$A$200),1)</definedName>
    <definedName name="w" localSheetId="2" hidden="1">{"'előző év december'!$A$2:$CP$214"}</definedName>
    <definedName name="w" localSheetId="12" hidden="1">{"'előző év december'!$A$2:$CP$214"}</definedName>
    <definedName name="w" localSheetId="13" hidden="1">{"'előző év december'!$A$2:$CP$214"}</definedName>
    <definedName name="w" localSheetId="14" hidden="1">{"'előző év december'!$A$2:$CP$214"}</definedName>
    <definedName name="w" localSheetId="4" hidden="1">{"'előző év december'!$A$2:$CP$214"}</definedName>
    <definedName name="w" localSheetId="5" hidden="1">{"'előző év december'!$A$2:$CP$214"}</definedName>
    <definedName name="w" localSheetId="8" hidden="1">{"'előző év december'!$A$2:$CP$214"}</definedName>
    <definedName name="w" localSheetId="6" hidden="1">{"'előző év december'!$A$2:$CP$214"}</definedName>
    <definedName name="w" localSheetId="21" hidden="1">{"'előző év december'!$A$2:$CP$214"}</definedName>
    <definedName name="w" hidden="1">{"'előző év december'!$A$2:$CP$214"}</definedName>
    <definedName name="we" localSheetId="2" hidden="1">{"'előző év december'!$A$2:$CP$214"}</definedName>
    <definedName name="we" localSheetId="12" hidden="1">{"'előző év december'!$A$2:$CP$214"}</definedName>
    <definedName name="we" localSheetId="13" hidden="1">{"'előző év december'!$A$2:$CP$214"}</definedName>
    <definedName name="we" localSheetId="14" hidden="1">{"'előző év december'!$A$2:$CP$214"}</definedName>
    <definedName name="we" localSheetId="16" hidden="1">{"'előző év december'!$A$2:$CP$214"}</definedName>
    <definedName name="we" localSheetId="17" hidden="1">{"'előző év december'!$A$2:$CP$214"}</definedName>
    <definedName name="we" localSheetId="4" hidden="1">{"'előző év december'!$A$2:$CP$214"}</definedName>
    <definedName name="we" localSheetId="5"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6" hidden="1">{"'előző év december'!$A$2:$CP$214"}</definedName>
    <definedName name="we" localSheetId="21" hidden="1">{"'előző év december'!$A$2:$CP$214"}</definedName>
    <definedName name="we" hidden="1">{"'előző év december'!$A$2:$CP$214"}</definedName>
    <definedName name="wee" localSheetId="2" hidden="1">{"'előző év december'!$A$2:$CP$214"}</definedName>
    <definedName name="wee" localSheetId="12" hidden="1">{"'előző év december'!$A$2:$CP$214"}</definedName>
    <definedName name="wee" localSheetId="13" hidden="1">{"'előző év december'!$A$2:$CP$214"}</definedName>
    <definedName name="wee" localSheetId="14" hidden="1">{"'előző év december'!$A$2:$CP$214"}</definedName>
    <definedName name="wee" localSheetId="16" hidden="1">{"'előző év december'!$A$2:$CP$214"}</definedName>
    <definedName name="wee" localSheetId="17" hidden="1">{"'előző év december'!$A$2:$CP$214"}</definedName>
    <definedName name="wee" localSheetId="4" hidden="1">{"'előző év december'!$A$2:$CP$214"}</definedName>
    <definedName name="wee" localSheetId="5"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6" hidden="1">{"'előző év december'!$A$2:$CP$214"}</definedName>
    <definedName name="wee" localSheetId="21" hidden="1">{"'előző év december'!$A$2:$CP$214"}</definedName>
    <definedName name="wee" hidden="1">{"'előző év december'!$A$2:$CP$214"}</definedName>
    <definedName name="werwe" localSheetId="2" hidden="1">{"'előző év december'!$A$2:$CP$214"}</definedName>
    <definedName name="werwe" localSheetId="12" hidden="1">{"'előző év december'!$A$2:$CP$214"}</definedName>
    <definedName name="werwe" localSheetId="13" hidden="1">{"'előző év december'!$A$2:$CP$214"}</definedName>
    <definedName name="werwe" localSheetId="14" hidden="1">{"'előző év december'!$A$2:$CP$214"}</definedName>
    <definedName name="werwe" localSheetId="4" hidden="1">{"'előző év december'!$A$2:$CP$214"}</definedName>
    <definedName name="werwe" localSheetId="5" hidden="1">{"'előző év december'!$A$2:$CP$214"}</definedName>
    <definedName name="werwe" localSheetId="8" hidden="1">{"'előző év december'!$A$2:$CP$214"}</definedName>
    <definedName name="werwe" localSheetId="6" hidden="1">{"'előző év december'!$A$2:$CP$214"}</definedName>
    <definedName name="werwe" localSheetId="21" hidden="1">{"'előző év december'!$A$2:$CP$214"}</definedName>
    <definedName name="werwe" hidden="1">{"'előző év december'!$A$2:$CP$214"}</definedName>
    <definedName name="werwer" localSheetId="2" hidden="1">{"'előző év december'!$A$2:$CP$214"}</definedName>
    <definedName name="werwer" localSheetId="12" hidden="1">{"'előző év december'!$A$2:$CP$214"}</definedName>
    <definedName name="werwer" localSheetId="13" hidden="1">{"'előző év december'!$A$2:$CP$214"}</definedName>
    <definedName name="werwer" localSheetId="14" hidden="1">{"'előző év december'!$A$2:$CP$214"}</definedName>
    <definedName name="werwer" localSheetId="16" hidden="1">{"'előző év december'!$A$2:$CP$214"}</definedName>
    <definedName name="werwer" localSheetId="17" hidden="1">{"'előző év december'!$A$2:$CP$214"}</definedName>
    <definedName name="werwer" localSheetId="4" hidden="1">{"'előző év december'!$A$2:$CP$214"}</definedName>
    <definedName name="werwer" localSheetId="5"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6" hidden="1">{"'előző év december'!$A$2:$CP$214"}</definedName>
    <definedName name="werwer" localSheetId="21" hidden="1">{"'előző év december'!$A$2:$CP$214"}</definedName>
    <definedName name="werwer" hidden="1">{"'előző év december'!$A$2:$CP$214"}</definedName>
    <definedName name="ww" localSheetId="2" hidden="1">{"'előző év december'!$A$2:$CP$214"}</definedName>
    <definedName name="ww" localSheetId="12" hidden="1">{"'előző év december'!$A$2:$CP$214"}</definedName>
    <definedName name="ww" localSheetId="13" hidden="1">{"'előző év december'!$A$2:$CP$214"}</definedName>
    <definedName name="ww" localSheetId="14" hidden="1">{"'előző év december'!$A$2:$CP$214"}</definedName>
    <definedName name="ww" localSheetId="4" hidden="1">{"'előző év december'!$A$2:$CP$214"}</definedName>
    <definedName name="ww" localSheetId="5" hidden="1">{"'előző év december'!$A$2:$CP$214"}</definedName>
    <definedName name="ww" localSheetId="8" hidden="1">{"'előző év december'!$A$2:$CP$214"}</definedName>
    <definedName name="ww" localSheetId="6" hidden="1">{"'előző év december'!$A$2:$CP$214"}</definedName>
    <definedName name="ww" localSheetId="21" hidden="1">{"'előző év december'!$A$2:$CP$214"}</definedName>
    <definedName name="ww" hidden="1">{"'előző év december'!$A$2:$CP$214"}</definedName>
    <definedName name="www" localSheetId="2" hidden="1">{"'előző év december'!$A$2:$CP$214"}</definedName>
    <definedName name="www" localSheetId="12" hidden="1">{"'előző év december'!$A$2:$CP$214"}</definedName>
    <definedName name="www" localSheetId="13" hidden="1">{"'előző év december'!$A$2:$CP$214"}</definedName>
    <definedName name="www" localSheetId="14" hidden="1">{"'előző év december'!$A$2:$CP$214"}</definedName>
    <definedName name="www" localSheetId="16" hidden="1">{"'előző év december'!$A$2:$CP$214"}</definedName>
    <definedName name="www" localSheetId="17" hidden="1">{"'előző év december'!$A$2:$CP$214"}</definedName>
    <definedName name="www" localSheetId="4" hidden="1">{"'előző év december'!$A$2:$CP$214"}</definedName>
    <definedName name="www" localSheetId="5"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6" hidden="1">{"'előző év december'!$A$2:$CP$214"}</definedName>
    <definedName name="www" localSheetId="21" hidden="1">{"'előző év december'!$A$2:$CP$214"}</definedName>
    <definedName name="www" hidden="1">{"'előző év december'!$A$2:$CP$214"}</definedName>
    <definedName name="xxx" localSheetId="2" hidden="1">{"'előző év december'!$A$2:$CP$214"}</definedName>
    <definedName name="xxx" localSheetId="12" hidden="1">{"'előző év december'!$A$2:$CP$214"}</definedName>
    <definedName name="xxx" localSheetId="13" hidden="1">{"'előző év december'!$A$2:$CP$214"}</definedName>
    <definedName name="xxx" localSheetId="14" hidden="1">{"'előző év december'!$A$2:$CP$214"}</definedName>
    <definedName name="xxx" localSheetId="16" hidden="1">{"'előző év december'!$A$2:$CP$214"}</definedName>
    <definedName name="xxx" localSheetId="17" hidden="1">{"'előző év december'!$A$2:$CP$214"}</definedName>
    <definedName name="xxx" localSheetId="4" hidden="1">{"'előző év december'!$A$2:$CP$214"}</definedName>
    <definedName name="xxx" localSheetId="5" hidden="1">{"'előző év december'!$A$2:$CP$214"}</definedName>
    <definedName name="xxx" localSheetId="8" hidden="1">{"'előző év december'!$A$2:$CP$214"}</definedName>
    <definedName name="xxx" localSheetId="9" hidden="1">{"'előző év december'!$A$2:$CP$214"}</definedName>
    <definedName name="xxx" localSheetId="10" hidden="1">{"'előző év december'!$A$2:$CP$214"}</definedName>
    <definedName name="xxx" localSheetId="6" hidden="1">{"'előző év december'!$A$2:$CP$214"}</definedName>
    <definedName name="xxx" localSheetId="21" hidden="1">{"'előző év december'!$A$2:$CP$214"}</definedName>
    <definedName name="xxx" hidden="1">{"'előző év december'!$A$2:$CP$214"}</definedName>
    <definedName name="xxxxxxx" localSheetId="2" hidden="1">{"'előző év december'!$A$2:$CP$214"}</definedName>
    <definedName name="xxxxxxx" localSheetId="12" hidden="1">{"'előző év december'!$A$2:$CP$214"}</definedName>
    <definedName name="xxxxxxx" localSheetId="13" hidden="1">{"'előző év december'!$A$2:$CP$214"}</definedName>
    <definedName name="xxxxxxx" localSheetId="14" hidden="1">{"'előző év december'!$A$2:$CP$214"}</definedName>
    <definedName name="xxxxxxx" localSheetId="4" hidden="1">{"'előző év december'!$A$2:$CP$214"}</definedName>
    <definedName name="xxxxxxx" localSheetId="21" hidden="1">{"'előző év december'!$A$2:$CP$214"}</definedName>
    <definedName name="xxxxxxx" hidden="1">{"'előző év december'!$A$2:$CP$214"}</definedName>
    <definedName name="yygf" localSheetId="2" hidden="1">{"'előző év december'!$A$2:$CP$214"}</definedName>
    <definedName name="yygf" localSheetId="12" hidden="1">{"'előző év december'!$A$2:$CP$214"}</definedName>
    <definedName name="yygf" localSheetId="13" hidden="1">{"'előző év december'!$A$2:$CP$214"}</definedName>
    <definedName name="yygf" localSheetId="14" hidden="1">{"'előző év december'!$A$2:$CP$214"}</definedName>
    <definedName name="yygf" localSheetId="4" hidden="1">{"'előző év december'!$A$2:$CP$214"}</definedName>
    <definedName name="yygf" localSheetId="5" hidden="1">{"'előző év december'!$A$2:$CP$214"}</definedName>
    <definedName name="yygf" localSheetId="8" hidden="1">{"'előző év december'!$A$2:$CP$214"}</definedName>
    <definedName name="yygf" localSheetId="6" hidden="1">{"'előző év december'!$A$2:$CP$214"}</definedName>
    <definedName name="yygf" localSheetId="21" hidden="1">{"'előző év december'!$A$2:$CP$214"}</definedName>
    <definedName name="yygf" hidden="1">{"'előző év december'!$A$2:$CP$214"}</definedName>
    <definedName name="yyy" localSheetId="2" hidden="1">{"'előző év december'!$A$2:$CP$214"}</definedName>
    <definedName name="yyy" localSheetId="12" hidden="1">{"'előző év december'!$A$2:$CP$214"}</definedName>
    <definedName name="yyy" localSheetId="13" hidden="1">{"'előző év december'!$A$2:$CP$214"}</definedName>
    <definedName name="yyy" localSheetId="14" hidden="1">{"'előző év december'!$A$2:$CP$214"}</definedName>
    <definedName name="yyy" localSheetId="16" hidden="1">{"'előző év december'!$A$2:$CP$214"}</definedName>
    <definedName name="yyy" localSheetId="17" hidden="1">{"'előző év december'!$A$2:$CP$214"}</definedName>
    <definedName name="yyy" localSheetId="4" hidden="1">{"'előző év december'!$A$2:$CP$214"}</definedName>
    <definedName name="yyy" localSheetId="5" hidden="1">{"'előző év december'!$A$2:$CP$214"}</definedName>
    <definedName name="yyy" localSheetId="8" hidden="1">{"'előző év december'!$A$2:$CP$214"}</definedName>
    <definedName name="yyy" localSheetId="9" hidden="1">{"'előző év december'!$A$2:$CP$214"}</definedName>
    <definedName name="yyy" localSheetId="10" hidden="1">{"'előző év december'!$A$2:$CP$214"}</definedName>
    <definedName name="yyy" localSheetId="6" hidden="1">{"'előző év december'!$A$2:$CP$214"}</definedName>
    <definedName name="yyy" localSheetId="21" hidden="1">{"'előző év december'!$A$2:$CP$214"}</definedName>
    <definedName name="yyy" hidden="1">{"'előző év december'!$A$2:$CP$214"}</definedName>
    <definedName name="Z_2057F4CB_91DA_4F47_96CD_D418B7E448AF_.wvu.PrintArea" localSheetId="21" hidden="1">'t1-3'!$A$1:$D$54</definedName>
    <definedName name="Z_21771034_0E5E_454A_8039_A79D48CBCA19_.wvu.PrintArea" localSheetId="21" hidden="1">'t1-3'!$A$1:$D$54</definedName>
    <definedName name="Z_62B379A2_4077_4173_BBC5_7B23625395A6_.wvu.PrintArea" localSheetId="21" hidden="1">'t1-3'!$A$1:$D$54</definedName>
    <definedName name="Z_88B09FF1_DF29_4A7C_A041_4380805B1C39_.wvu.PrintArea" localSheetId="21" hidden="1">'t1-3'!$A$1:$D$54</definedName>
    <definedName name="Z_89E3DF0E_97A0_4D38_83F8_FF1D191DC88C_.wvu.PrintArea" localSheetId="21" hidden="1">'t1-3'!$A$1:$D$54</definedName>
    <definedName name="Z_964C7C1E_E333_45F2_A3D1_8533B7D92C83_.wvu.PrintArea" localSheetId="21" hidden="1">'t1-3'!$A$1:$D$54</definedName>
    <definedName name="Z_B887DE94_9852_4BAB_932D_B92B73F7DEB2_.wvu.PrintArea" localSheetId="21" hidden="1">'t1-3'!$A$1:$D$54</definedName>
    <definedName name="Z_F3C94ADD_327B_4018_8499_F3D38A5C0E2B_.wvu.PrintArea" localSheetId="21" hidden="1">'t1-3'!$A$1:$D$54</definedName>
    <definedName name="ztr" localSheetId="2" hidden="1">{"'előző év december'!$A$2:$CP$214"}</definedName>
    <definedName name="ztr" localSheetId="12" hidden="1">{"'előző év december'!$A$2:$CP$214"}</definedName>
    <definedName name="ztr" localSheetId="13" hidden="1">{"'előző év december'!$A$2:$CP$214"}</definedName>
    <definedName name="ztr" localSheetId="14" hidden="1">{"'előző év december'!$A$2:$CP$214"}</definedName>
    <definedName name="ztr" localSheetId="16" hidden="1">{"'előző év december'!$A$2:$CP$214"}</definedName>
    <definedName name="ztr" localSheetId="17" hidden="1">{"'előző év december'!$A$2:$CP$214"}</definedName>
    <definedName name="ztr" localSheetId="4" hidden="1">{"'előző év december'!$A$2:$CP$214"}</definedName>
    <definedName name="ztr" localSheetId="5"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6" hidden="1">{"'előző év december'!$A$2:$CP$214"}</definedName>
    <definedName name="ztr" localSheetId="21" hidden="1">{"'előző év december'!$A$2:$CP$214"}</definedName>
    <definedName name="ztr" hidden="1">{"'előző év december'!$A$2:$CP$214"}</definedName>
    <definedName name="zzz" localSheetId="2" hidden="1">{"'előző év december'!$A$2:$CP$214"}</definedName>
    <definedName name="zzz" localSheetId="12" hidden="1">{"'előző év december'!$A$2:$CP$214"}</definedName>
    <definedName name="zzz" localSheetId="13" hidden="1">{"'előző év december'!$A$2:$CP$214"}</definedName>
    <definedName name="zzz" localSheetId="14" hidden="1">{"'előző év december'!$A$2:$CP$214"}</definedName>
    <definedName name="zzz" localSheetId="16" hidden="1">{"'előző év december'!$A$2:$CP$214"}</definedName>
    <definedName name="zzz" localSheetId="17" hidden="1">{"'előző év december'!$A$2:$CP$214"}</definedName>
    <definedName name="zzz" localSheetId="4" hidden="1">{"'előző év december'!$A$2:$CP$214"}</definedName>
    <definedName name="zzz" localSheetId="5"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6" hidden="1">{"'előző év december'!$A$2:$CP$214"}</definedName>
    <definedName name="zzz" localSheetId="21" hidden="1">{"'előző év december'!$A$2:$CP$214"}</definedName>
    <definedName name="zzz" hidden="1">{"'előző év december'!$A$2:$CP$214"}</definedName>
    <definedName name="zzzz" localSheetId="12" hidden="1">[2]Market!#REF!</definedName>
    <definedName name="zzzz" localSheetId="14" hidden="1">[2]Market!#REF!</definedName>
    <definedName name="zzzz" localSheetId="17" hidden="1">[2]Market!#REF!</definedName>
    <definedName name="zzzz" localSheetId="4" hidden="1">[2]Market!#REF!</definedName>
    <definedName name="zzzz" hidden="1">[2]Market!#REF!</definedName>
  </definedNames>
  <calcPr calcId="145621"/>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calcChain.xml><?xml version="1.0" encoding="utf-8"?>
<calcChain xmlns="http://schemas.openxmlformats.org/spreadsheetml/2006/main">
  <c r="C27" i="1" l="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44" i="48" l="1"/>
  <c r="C43" i="65"/>
  <c r="C43" i="48" l="1"/>
  <c r="C42" i="65" l="1"/>
  <c r="C42" i="48"/>
  <c r="C41" i="65"/>
  <c r="C41" i="48"/>
  <c r="C40" i="48"/>
  <c r="C39" i="48"/>
  <c r="C38" i="48"/>
  <c r="C37" i="48"/>
  <c r="C36" i="48"/>
  <c r="C35" i="48"/>
  <c r="C34" i="48"/>
  <c r="C33" i="48"/>
  <c r="C32" i="48"/>
  <c r="C31" i="48"/>
  <c r="C30" i="48"/>
  <c r="C29" i="48"/>
  <c r="C28" i="48"/>
  <c r="C27" i="48"/>
  <c r="C26" i="48"/>
  <c r="C25" i="48"/>
  <c r="C24" i="48"/>
  <c r="C23" i="48"/>
  <c r="C22" i="48"/>
  <c r="C21" i="48"/>
  <c r="C20" i="48"/>
  <c r="C19" i="48"/>
  <c r="C18" i="48"/>
  <c r="C17" i="48"/>
  <c r="C16" i="48"/>
  <c r="C15" i="48"/>
  <c r="C40" i="65"/>
  <c r="C39" i="65"/>
  <c r="C38" i="65"/>
  <c r="C37" i="65"/>
  <c r="C36" i="65"/>
  <c r="C35" i="65"/>
  <c r="C34" i="65"/>
  <c r="C33" i="65"/>
  <c r="C32" i="65"/>
  <c r="C31" i="65"/>
  <c r="C30" i="65"/>
  <c r="C29" i="65"/>
  <c r="C28" i="65"/>
  <c r="C27" i="65"/>
  <c r="C26" i="65"/>
  <c r="C25" i="65"/>
  <c r="C24" i="65"/>
  <c r="C23" i="65"/>
  <c r="C22" i="65"/>
  <c r="C21" i="65"/>
  <c r="C20" i="65"/>
  <c r="C19" i="65"/>
  <c r="C18" i="65"/>
  <c r="C17" i="65"/>
  <c r="C16" i="65"/>
  <c r="C15" i="65"/>
</calcChain>
</file>

<file path=xl/sharedStrings.xml><?xml version="1.0" encoding="utf-8"?>
<sst xmlns="http://schemas.openxmlformats.org/spreadsheetml/2006/main" count="802" uniqueCount="392">
  <si>
    <t>Cím:</t>
  </si>
  <si>
    <t>Alappálya</t>
  </si>
  <si>
    <t>lower90</t>
  </si>
  <si>
    <t>lower60</t>
  </si>
  <si>
    <t>lower30</t>
  </si>
  <si>
    <t>baseline</t>
  </si>
  <si>
    <t>upper30</t>
  </si>
  <si>
    <t>upper60</t>
  </si>
  <si>
    <t>upper90</t>
  </si>
  <si>
    <t>Baseline</t>
  </si>
  <si>
    <t>Export</t>
  </si>
  <si>
    <t>Tengelyfelirat:</t>
  </si>
  <si>
    <t>bal tengely</t>
  </si>
  <si>
    <t>jobb tengely</t>
  </si>
  <si>
    <t>Exportpiaci részesedés</t>
  </si>
  <si>
    <t>Külső kereslet</t>
  </si>
  <si>
    <t>Export market share</t>
  </si>
  <si>
    <t>External demand</t>
  </si>
  <si>
    <t>%</t>
  </si>
  <si>
    <t>Per cent</t>
  </si>
  <si>
    <t>Magyarázat a munkalap nevekhez/Sheet name legend</t>
  </si>
  <si>
    <t>Közösségi fogyasztás</t>
  </si>
  <si>
    <t>Bruttó állóeszköz-felhalmozás</t>
  </si>
  <si>
    <t>Nettó export</t>
  </si>
  <si>
    <t>GDP</t>
  </si>
  <si>
    <t>Actual final consumption of government</t>
  </si>
  <si>
    <t>Gross fixed capital formation</t>
  </si>
  <si>
    <t>Changes in inventories</t>
  </si>
  <si>
    <t>Net export</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</si>
  <si>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</si>
  <si>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</si>
  <si>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</si>
  <si>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</si>
  <si>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</si>
  <si>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</si>
  <si>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</si>
  <si>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</si>
  <si>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</si>
  <si>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</si>
  <si>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Jármű-üzemanyag és piaci energia</t>
  </si>
  <si>
    <t>Szabályozott árú termékek</t>
  </si>
  <si>
    <t>Összesen</t>
  </si>
  <si>
    <t>Core inflation</t>
  </si>
  <si>
    <t>Non-core inflation</t>
  </si>
  <si>
    <t>Unprocessed food</t>
  </si>
  <si>
    <t>Gasoline and market energy</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</si>
  <si>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</si>
  <si>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</si>
  <si>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</si>
  <si>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</si>
  <si>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</si>
  <si>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</si>
  <si>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</si>
  <si>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</si>
  <si>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</si>
  <si>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</si>
  <si>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</si>
  <si>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</si>
  <si>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Állóeszköz-felhalmozás</t>
  </si>
  <si>
    <t>Belföldi felhasználás</t>
  </si>
  <si>
    <t>Domestic absorption</t>
  </si>
  <si>
    <t>Import</t>
  </si>
  <si>
    <t>Folyó fizetési mérleg egyenlege</t>
  </si>
  <si>
    <t>Current account balance</t>
  </si>
  <si>
    <t>Külső finanszírozási képesség</t>
  </si>
  <si>
    <t>External financing capacity</t>
  </si>
  <si>
    <t>Labour market</t>
  </si>
  <si>
    <t>Tartalomjegyzék</t>
  </si>
  <si>
    <t>Contents</t>
  </si>
  <si>
    <t>t - táblázat/table</t>
  </si>
  <si>
    <t>c - grafikon/chart</t>
  </si>
  <si>
    <t>CPI</t>
  </si>
  <si>
    <t>Készletváltozás</t>
  </si>
  <si>
    <t>Indirekt adóhatásoktól szűrt maginfláció</t>
  </si>
  <si>
    <t>Core inflation without indirect tax effects</t>
  </si>
  <si>
    <t>info</t>
  </si>
  <si>
    <t>alappálya-baseline</t>
  </si>
  <si>
    <t>c1-1</t>
  </si>
  <si>
    <t>c1-3</t>
  </si>
  <si>
    <t>c1-4</t>
  </si>
  <si>
    <t>c1-5</t>
  </si>
  <si>
    <t>c1-6</t>
  </si>
  <si>
    <t>c1-7</t>
  </si>
  <si>
    <t>c1-8</t>
  </si>
  <si>
    <t>c1-9</t>
  </si>
  <si>
    <t>c1-2</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</si>
  <si>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</si>
  <si>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</si>
  <si>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</si>
  <si>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</si>
  <si>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</si>
  <si>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</si>
  <si>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</si>
  <si>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</si>
  <si>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</si>
  <si>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</si>
  <si>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</si>
  <si>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</si>
  <si>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</si>
  <si>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</si>
  <si>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</si>
  <si>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</si>
  <si>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</si>
  <si>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</si>
  <si>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</si>
  <si>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</si>
  <si>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</si>
  <si>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</si>
  <si>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</si>
  <si>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</si>
  <si>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</si>
  <si>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GDP-előrejelzésünk legyezőábrája (szezonálisan igazított, kiegyensúlyozott adatok alapján)</t>
  </si>
  <si>
    <t>Fan chart of the GDP forecast (based on seasonally adjusted and reconciled data)</t>
  </si>
  <si>
    <t>productivity</t>
  </si>
  <si>
    <t>termelékenység</t>
  </si>
  <si>
    <t>reál munkaköltség</t>
  </si>
  <si>
    <t>Household consumption expenditure</t>
  </si>
  <si>
    <t>Munkaerőpiac</t>
  </si>
  <si>
    <t>t1-1</t>
  </si>
  <si>
    <t>Households net borrowing</t>
  </si>
  <si>
    <t>Firms net borrowing</t>
  </si>
  <si>
    <t>Lakossági nettó hitelfelvétel</t>
  </si>
  <si>
    <t>Vállalati nettó hitelfelvétel</t>
  </si>
  <si>
    <t>mrd Ft</t>
  </si>
  <si>
    <t xml:space="preserve">Fogyasztóiár-index </t>
  </si>
  <si>
    <t xml:space="preserve">Consumer price index </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</si>
  <si>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</si>
  <si>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</si>
  <si>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</si>
  <si>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</si>
  <si>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</si>
  <si>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</si>
  <si>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</si>
  <si>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</si>
  <si>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</si>
  <si>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Fixed capital formation</t>
  </si>
  <si>
    <t>Munkapiac</t>
  </si>
  <si>
    <t>Az MNB alap-előrejelzése összevetve más prognózisokkal</t>
  </si>
  <si>
    <t>2013</t>
  </si>
  <si>
    <t>2014</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</si>
  <si>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</si>
  <si>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</si>
  <si>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</si>
  <si>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</si>
  <si>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</si>
  <si>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</si>
  <si>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</si>
  <si>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c1-10</t>
  </si>
  <si>
    <t>t1-3</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</si>
  <si>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</si>
  <si>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</si>
  <si>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</si>
  <si>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</si>
  <si>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</si>
  <si>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</si>
  <si>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</si>
  <si>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</si>
  <si>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</si>
  <si>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</si>
  <si>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</si>
  <si>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</si>
  <si>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</si>
  <si>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Inflációs előrejelzés dekompozíciója</t>
  </si>
  <si>
    <t>Decomposition of the inflation forecast</t>
  </si>
  <si>
    <t>Az exportpiaci részesedés alakulása</t>
  </si>
  <si>
    <t>Changes in export market share</t>
  </si>
  <si>
    <t>A GDP-növekedés alakulása</t>
  </si>
  <si>
    <t>Inflation (annual average)</t>
  </si>
  <si>
    <t>2015Q4</t>
  </si>
  <si>
    <t>2015</t>
  </si>
  <si>
    <t>Development of sectoral investment</t>
  </si>
  <si>
    <t>Állami beruházás</t>
  </si>
  <si>
    <t>Lakossági beruházás</t>
  </si>
  <si>
    <t>Vállalati beruházás</t>
  </si>
  <si>
    <t>Government investment</t>
  </si>
  <si>
    <t>Household investment</t>
  </si>
  <si>
    <t>Corporate investment</t>
  </si>
  <si>
    <t>A beruházási ráta alakulása szektoronként</t>
  </si>
  <si>
    <t>Külső kereslet (GDP alapon)</t>
  </si>
  <si>
    <t>External demand (GDP-based)</t>
  </si>
  <si>
    <t>External demand (GDP based)</t>
  </si>
  <si>
    <t>c1-11</t>
  </si>
  <si>
    <t>c1-12</t>
  </si>
  <si>
    <t>dummyfcast+</t>
  </si>
  <si>
    <t>dummyfcast-</t>
  </si>
  <si>
    <t>2016Q1</t>
  </si>
  <si>
    <t>HICP infláció az eurozónában</t>
  </si>
  <si>
    <t>HICP inflation in the eurozone</t>
  </si>
  <si>
    <t>Minimum</t>
  </si>
  <si>
    <t>Maximum</t>
  </si>
  <si>
    <t>EKB előrejelzés</t>
  </si>
  <si>
    <t>ECB staff projection</t>
  </si>
  <si>
    <t xml:space="preserve"> </t>
  </si>
  <si>
    <t>ESA-egyenleg (2013-re előzetes adat)</t>
  </si>
  <si>
    <t>Infláció</t>
  </si>
  <si>
    <t>Inflation</t>
  </si>
  <si>
    <t>Lakosság végső fogyasztása</t>
  </si>
  <si>
    <t>aktivitási ráta</t>
  </si>
  <si>
    <t>participation rate</t>
  </si>
  <si>
    <t>foglalkoztatási ráta</t>
  </si>
  <si>
    <t>employment rate</t>
  </si>
  <si>
    <t>munkanélküliségi ráta (jobb tengely)</t>
  </si>
  <si>
    <t>unemployment rate (right scale)</t>
  </si>
  <si>
    <t>Forrás:</t>
  </si>
  <si>
    <t>KSH</t>
  </si>
  <si>
    <t>KSH, MNB</t>
  </si>
  <si>
    <t>Source:</t>
  </si>
  <si>
    <t>MNB</t>
  </si>
  <si>
    <t>CSO</t>
  </si>
  <si>
    <t>CSO, MNB</t>
  </si>
  <si>
    <t>MNB, Consensus Economics, EU Commission, IMF, OECD, Reuters</t>
  </si>
  <si>
    <t>Note:</t>
  </si>
  <si>
    <t>Includes the fall in stocks of loans due to write-offs and sales, which means that regarding from transaction side in 2013 Q4 there is a 210 HUF billion fall.</t>
  </si>
  <si>
    <t>Inflációs hozzájárulása</t>
  </si>
  <si>
    <t>Contribution to inflation</t>
  </si>
  <si>
    <t>Actual</t>
  </si>
  <si>
    <t>c1-13</t>
  </si>
  <si>
    <t>c1-14</t>
  </si>
  <si>
    <t>c1-15</t>
  </si>
  <si>
    <t>c1-16</t>
  </si>
  <si>
    <t>c1-17</t>
  </si>
  <si>
    <t>ESA-egyenleg (2013-ra előzetes adat)</t>
  </si>
  <si>
    <t>ESA balance (2013 data is preliminary)</t>
  </si>
  <si>
    <t>lower</t>
  </si>
  <si>
    <t>upper</t>
  </si>
  <si>
    <t>alsó</t>
  </si>
  <si>
    <t>felső</t>
  </si>
  <si>
    <t>A bázishatások szerepe az idei évi inflációban</t>
  </si>
  <si>
    <t>MNB számítás</t>
  </si>
  <si>
    <t>MNB calculation</t>
  </si>
  <si>
    <t>százalékpont</t>
  </si>
  <si>
    <t>percentage point</t>
  </si>
  <si>
    <t>effect from government measueres</t>
  </si>
  <si>
    <t>other effect</t>
  </si>
  <si>
    <t>total base effect</t>
  </si>
  <si>
    <t>kormányzati intézkedésekből eredő hatás</t>
  </si>
  <si>
    <t>egyéb hatás</t>
  </si>
  <si>
    <t>bázishatás összesen</t>
  </si>
  <si>
    <t>Changes in the household's saving rate and the unemployment rate</t>
  </si>
  <si>
    <t>Az átadott új építésű lakások számának és a lakossági beruházás alakulása</t>
  </si>
  <si>
    <t>Number of new dwellings and the houshold's investment rate</t>
  </si>
  <si>
    <t>Átadott új építésű lakások</t>
  </si>
  <si>
    <t>Number of new dwellings</t>
  </si>
  <si>
    <t>Excluding mixed income</t>
  </si>
  <si>
    <t>Profit share</t>
  </si>
  <si>
    <t>Vegyes jövedelemtől tisztítva</t>
  </si>
  <si>
    <t>Tőkehányad</t>
  </si>
  <si>
    <t>Profit share in the private sector (deviation from 2000-2007 average)</t>
  </si>
  <si>
    <t>Tőkehányad a versenyszektorban (eltérés a 2000-2007 közti átlagtól)</t>
  </si>
  <si>
    <t>Change of real house price (right scale)</t>
  </si>
  <si>
    <t>Price/income ratio (deviation from long-term average)</t>
  </si>
  <si>
    <t>Reál lakásár változása (jobb tengely)</t>
  </si>
  <si>
    <t>Lakásár/jövedelem arány (eltérés a hosszú távú átlagtól)</t>
  </si>
  <si>
    <t>FHB, CSO</t>
  </si>
  <si>
    <t>FHB, KSH</t>
  </si>
  <si>
    <t>The evolution of house prices</t>
  </si>
  <si>
    <t>A lakásárak alakulása</t>
  </si>
  <si>
    <t>2016Q2</t>
  </si>
  <si>
    <t>A kormányzati intézkedésekből eredő hatás tartalmazza a szabályozott árak, pénzügyi tranzakciós illeték, jövedéki adó változás és dohány kiskereskedelmi árrés emelés hatását. Pozitív (negatív) oszlopok esetén a bázishatás az árindex emelkedése (csökkenése) irányába hat.</t>
  </si>
  <si>
    <t xml:space="preserve">The effect from government measures contains the effect of regulated prices, financial transaction levy, excise duty and increase of retail margin on cigarettes. Positve (negative) columns indicate that the base effects lead to an increase (decrease) of the price index. </t>
  </si>
  <si>
    <t>2013 becslés.</t>
  </si>
  <si>
    <t>Estimate for 2013.</t>
  </si>
  <si>
    <t>Éves változás.</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</si>
  <si>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</si>
  <si>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</si>
  <si>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</si>
  <si>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</si>
  <si>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</si>
  <si>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</si>
  <si>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</si>
  <si>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</si>
  <si>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</si>
  <si>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</si>
  <si>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</si>
  <si>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</si>
  <si>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</si>
  <si>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r>
      <t>Budget deficit (ESA-95 method)</t>
    </r>
    <r>
      <rPr>
        <vertAlign val="superscript"/>
        <sz val="9"/>
        <rFont val="Calibri"/>
        <family val="2"/>
        <charset val="238"/>
      </rPr>
      <t>3,4</t>
    </r>
  </si>
  <si>
    <t>HUF billion</t>
  </si>
  <si>
    <t>Az inflációs előrejelzés legyezőábrája</t>
  </si>
  <si>
    <t>Munkanélküliségi ráta (jobb tengely)</t>
  </si>
  <si>
    <t>Unemployment rate (right scale)</t>
  </si>
  <si>
    <t>Lakossági beruházás (jobb tengely)</t>
  </si>
  <si>
    <t>Households' investment rate (right scale)</t>
  </si>
  <si>
    <t>real labour cost</t>
  </si>
  <si>
    <t>KSH adatok alapján MNB számítás.</t>
  </si>
  <si>
    <t>MNB calculations based on CSO data.</t>
  </si>
  <si>
    <t>Rövid távú inflációs előrejelzésünk havi lefutása</t>
  </si>
  <si>
    <t>bizonytalansági sáv</t>
  </si>
  <si>
    <t>uncertainty band</t>
  </si>
  <si>
    <t>Monthly evolution of near-term inflation forecast</t>
  </si>
  <si>
    <t>Éves változás. Az ábra a Consensus elemzői várakozási sávjának maximumát és minimumát jelöli.</t>
  </si>
  <si>
    <t>Annual change. The chart shows the maximum and minimum of the individual forecasts in the Consensus poll.</t>
  </si>
  <si>
    <t>Eurostat, EKB, Consensus Economics</t>
  </si>
  <si>
    <t>Eurostat, ECB, Consensus Economics</t>
  </si>
  <si>
    <t>Éves változás. A bizonytalansági sáv a korábbi évek előrejelzésének szórását mutatja.</t>
  </si>
  <si>
    <t>Annual change. The uncertainty band shows the root mean squared error of previous years' near-term forecasts.</t>
  </si>
  <si>
    <t>Annual change.</t>
  </si>
  <si>
    <t>Megtakarítási ráta*</t>
  </si>
  <si>
    <t>Saving rate*</t>
  </si>
  <si>
    <t>Operacionális finanszírozási képesség*</t>
  </si>
  <si>
    <t>Operational financing capacity*</t>
  </si>
  <si>
    <t>* A rendelkezésre álló jövedelem arányában.</t>
  </si>
  <si>
    <t>* As a proportion of disposable income.</t>
  </si>
  <si>
    <t>Quarterly forecast for household and corporate lending</t>
  </si>
  <si>
    <t>Március</t>
  </si>
  <si>
    <t>March</t>
  </si>
  <si>
    <t>KSH adatok alapján MNB számítás</t>
  </si>
  <si>
    <t>MNB calculations based on CSO data</t>
  </si>
  <si>
    <t>* Calculated with full-time equivalent employment. Real compensation is deflated with the price index of private sector value added.</t>
  </si>
  <si>
    <t>* Teljes munkaidős egyenértékes létszámmal számítva. A reál munkaköltség a versenyszféra hozzáadott értékének árindexével deflálva.</t>
  </si>
  <si>
    <t>Kamateredmény</t>
  </si>
  <si>
    <t>Net interest income</t>
  </si>
  <si>
    <t>Adósság (jobb tengely)</t>
  </si>
  <si>
    <t>Debt (right scale)</t>
  </si>
  <si>
    <t>A nem pénzügyi vállalatok adóssága és kamateredménye</t>
  </si>
  <si>
    <t>Debt and net interest income of non-financial corporations</t>
  </si>
  <si>
    <t>A bruttó hozzáadott érték arányában. Adósság = nem pénzügyi értékpapírok, hitelek, kereskedelmi hitelek.</t>
  </si>
  <si>
    <t>As a percentage of gross value added. Debt includes securities other than shares, loans and commercial loans.</t>
  </si>
  <si>
    <t>MNB (2014. június)</t>
  </si>
  <si>
    <t>MNB (June 2014)</t>
  </si>
  <si>
    <t>Consensus Economics (2014. június)¹</t>
  </si>
  <si>
    <t>0.1 - 0.5 - 1.0</t>
  </si>
  <si>
    <t>1.9 - 2.6 - 3.2</t>
  </si>
  <si>
    <t>Consensus Economics (June 2014)¹</t>
  </si>
  <si>
    <t>Európai Bizottság (2014. május)</t>
  </si>
  <si>
    <t>European Commission (May 2014)</t>
  </si>
  <si>
    <t>IMF (2014. április)</t>
  </si>
  <si>
    <t>IMF (April 2014)</t>
  </si>
  <si>
    <t>OECD (2014. május)</t>
  </si>
  <si>
    <t>OECD (May 2014)</t>
  </si>
  <si>
    <t>Reuters-felmérés (2014. április)¹</t>
  </si>
  <si>
    <t>0.2 - 0.7 - 1.8</t>
  </si>
  <si>
    <t>2.5 - 2.8 - 3.5</t>
  </si>
  <si>
    <t>Reuters survey (April 2014)¹</t>
  </si>
  <si>
    <t>2,0 - 2,7 - 3,6</t>
  </si>
  <si>
    <t>1,7 - 2,3 - 3,9</t>
  </si>
  <si>
    <t>1,5 - 2,0 - 2,8</t>
  </si>
  <si>
    <t>1,3 - 2,0 - 2,5</t>
  </si>
  <si>
    <t>2,2 - 2,9 - 3,0</t>
  </si>
  <si>
    <t>2,3 - 2,7 - 3,1</t>
  </si>
  <si>
    <t>2.7 - 2.9 - 3.0</t>
  </si>
  <si>
    <t>2.3 - 2.9 - 3.0</t>
  </si>
  <si>
    <t>Európai Bizottság (2014. május)²</t>
  </si>
  <si>
    <t>European Commission (May 2014)²</t>
  </si>
  <si>
    <t>IMF (2014. április)²</t>
  </si>
  <si>
    <t>IMF (April 2014)²</t>
  </si>
  <si>
    <t>OECD (2014. május)²</t>
  </si>
  <si>
    <t>OECD (May 2014)²</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</si>
  <si>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</si>
  <si>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</si>
  <si>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Tartalmazza a hitelleírásokból valamint eladásokból származó állománycsökkenést is, így tranzakciós alapon vizsgálva a 2013. IV. negyedévi csökkenés az 210 milliárd forintot tesz ki.</t>
  </si>
  <si>
    <r>
      <t>Külső egyensúly</t>
    </r>
    <r>
      <rPr>
        <vertAlign val="superscript"/>
        <sz val="9"/>
        <rFont val="Calibri"/>
        <family val="2"/>
        <charset val="238"/>
        <scheme val="minor"/>
      </rPr>
      <t>1</t>
    </r>
  </si>
  <si>
    <r>
      <t>External balance</t>
    </r>
    <r>
      <rPr>
        <vertAlign val="superscript"/>
        <sz val="9"/>
        <rFont val="Calibri"/>
        <family val="2"/>
        <charset val="238"/>
        <scheme val="minor"/>
      </rPr>
      <t>1</t>
    </r>
  </si>
  <si>
    <r>
      <t>Államháztartás hiánya (ESA-95 szerint)</t>
    </r>
    <r>
      <rPr>
        <vertAlign val="superscript"/>
        <sz val="9"/>
        <rFont val="Calibri"/>
        <family val="2"/>
        <charset val="238"/>
      </rPr>
      <t>3,4</t>
    </r>
  </si>
  <si>
    <r>
      <t>Államháztartás</t>
    </r>
    <r>
      <rPr>
        <vertAlign val="superscript"/>
        <sz val="9"/>
        <rFont val="Calibri"/>
        <family val="2"/>
        <charset val="238"/>
        <scheme val="minor"/>
      </rPr>
      <t>1,5</t>
    </r>
  </si>
  <si>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</si>
  <si>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</si>
  <si>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</si>
  <si>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</si>
  <si>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</si>
  <si>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4</t>
    </r>
    <r>
      <rPr>
        <sz val="9"/>
        <rFont val="Calibri"/>
        <family val="2"/>
        <charset val="238"/>
        <scheme val="minor"/>
      </rPr>
      <t xml:space="preserve"> MNB becslés.</t>
    </r>
  </si>
  <si>
    <r>
      <rPr>
        <vertAlign val="superscript"/>
        <sz val="9"/>
        <rFont val="Calibri"/>
        <family val="2"/>
        <charset val="238"/>
        <scheme val="minor"/>
      </rPr>
      <t>5</t>
    </r>
    <r>
      <rPr>
        <sz val="9"/>
        <rFont val="Calibri"/>
        <family val="2"/>
        <charset val="238"/>
        <scheme val="minor"/>
      </rPr>
      <t xml:space="preserve"> A szabad tartalékok teljes törlésével.</t>
    </r>
  </si>
  <si>
    <r>
      <t>Government balance</t>
    </r>
    <r>
      <rPr>
        <vertAlign val="superscript"/>
        <sz val="9"/>
        <rFont val="Calibri"/>
        <family val="2"/>
        <charset val="238"/>
        <scheme val="minor"/>
      </rPr>
      <t>1,5</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</si>
  <si>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</si>
  <si>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</si>
  <si>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</si>
  <si>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</si>
  <si>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</si>
  <si>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</si>
  <si>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rPr>
        <vertAlign val="superscript"/>
        <sz val="9"/>
        <rFont val="Calibri"/>
        <family val="2"/>
        <charset val="238"/>
        <scheme val="minor"/>
      </rPr>
      <t>2</t>
    </r>
    <r>
      <rPr>
        <sz val="9"/>
        <rFont val="Calibri"/>
        <family val="2"/>
        <charset val="238"/>
        <scheme val="minor"/>
      </rPr>
      <t xml:space="preserve"> A teljes munkaidős foglalkoztatottakra vonatkozó KSH adatok szerint.</t>
    </r>
  </si>
  <si>
    <r>
      <t>Private sector unit labour cost</t>
    </r>
    <r>
      <rPr>
        <vertAlign val="superscript"/>
        <sz val="9"/>
        <rFont val="Calibri"/>
        <family val="2"/>
        <charset val="238"/>
        <scheme val="minor"/>
      </rPr>
      <t>3</t>
    </r>
  </si>
  <si>
    <r>
      <rPr>
        <vertAlign val="superscript"/>
        <sz val="9"/>
        <rFont val="Calibri"/>
        <family val="2"/>
        <charset val="238"/>
        <scheme val="minor"/>
      </rPr>
      <t>2</t>
    </r>
    <r>
      <rPr>
        <sz val="9"/>
        <rFont val="Calibri"/>
        <family val="2"/>
        <charset val="238"/>
        <scheme val="minor"/>
      </rPr>
      <t xml:space="preserve"> According to the CSO data for full-time employees.</t>
    </r>
  </si>
  <si>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foglalkoztatással lett kiszámítva.</t>
    </r>
  </si>
  <si>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foglalkoztatotással lett kiszámítva. A 2014. márciusi adatok a számítás eltérő módja miatt csak korlátozottan vethetők össze az aktuális adatokkal.</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</si>
  <si>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</si>
  <si>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</si>
  <si>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 Due to different calculation method March 2014 data can only be compared to a limited degree with the current data.</t>
    </r>
  </si>
  <si>
    <t>Munkanélküliségi ráta</t>
  </si>
  <si>
    <t>Unemployment rate</t>
  </si>
  <si>
    <t>Impact of base effects on CPI this year</t>
  </si>
  <si>
    <t>Evolution of GDP growth</t>
  </si>
  <si>
    <t>Munkanélküliség</t>
  </si>
  <si>
    <t>Unemployment</t>
  </si>
  <si>
    <t>Inflációs cél</t>
  </si>
  <si>
    <t>Inflation target</t>
  </si>
  <si>
    <t>A megtakarítási és a munkanélküliség ráta alakulása</t>
  </si>
  <si>
    <t>Foglalkoztatás, aktivitás és munkanélküliség a nemzetgazdaságban</t>
  </si>
  <si>
    <t>Employment, participation rate and unemployment in total economy</t>
  </si>
  <si>
    <t>A termelékenység* és a reál munkaköltségek alakulása a versenyszektorban</t>
  </si>
  <si>
    <t>Evolution of productivity* and real wage costs in private sector</t>
  </si>
  <si>
    <t>A lakossági és a vállalati hitelezés negyedéves alakulása</t>
  </si>
  <si>
    <t>t1-2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</si>
</sst>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s>
  <fonts count="77">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theme="1" tint="0.499984740745262"/>
      <name val="Calibri"/>
      <family val="2"/>
      <charset val="238"/>
      <scheme val="minor"/>
    </font>
    <font>
      <sz val="9"/>
      <color indexed="8"/>
      <name val="Calibri"/>
      <family val="2"/>
      <charset val="238"/>
      <scheme val="minor"/>
    </font>
    <font>
      <vertAlign val="superscript"/>
      <sz val="9"/>
      <name val="Calibri"/>
      <family val="2"/>
      <charset val="238"/>
    </font>
    <font>
      <sz val="12"/>
      <name val="Arial CE"/>
      <family val="2"/>
      <charset val="238"/>
    </font>
    <font>
      <sz val="11"/>
      <name val="Calibri"/>
      <family val="2"/>
      <charset val="238"/>
    </font>
  </fonts>
  <fills count="36">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s>
  <borders count="5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288">
    <xf numFmtId="0" fontId="0" fillId="0" borderId="0"/>
    <xf numFmtId="0" fontId="8" fillId="0" borderId="0"/>
    <xf numFmtId="0" fontId="9" fillId="0" borderId="1">
      <alignment horizontal="right" vertical="center"/>
    </xf>
    <xf numFmtId="0" fontId="10" fillId="0" borderId="0"/>
    <xf numFmtId="0" fontId="11" fillId="0" borderId="0"/>
    <xf numFmtId="0" fontId="12" fillId="3" borderId="0" applyNumberFormat="0" applyBorder="0" applyAlignment="0" applyProtection="0"/>
    <xf numFmtId="16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xf numFmtId="0" fontId="17" fillId="0" borderId="0"/>
    <xf numFmtId="0" fontId="16" fillId="0" borderId="0"/>
    <xf numFmtId="0" fontId="10" fillId="0" borderId="0"/>
    <xf numFmtId="0" fontId="16" fillId="0" borderId="0"/>
    <xf numFmtId="0" fontId="16" fillId="0" borderId="0"/>
    <xf numFmtId="0" fontId="8" fillId="0" borderId="0"/>
    <xf numFmtId="0" fontId="16" fillId="0" borderId="0"/>
    <xf numFmtId="0" fontId="8" fillId="0" borderId="0" applyNumberFormat="0" applyFont="0" applyFill="0" applyBorder="0" applyAlignment="0" applyProtection="0"/>
    <xf numFmtId="0" fontId="8" fillId="0" borderId="0"/>
    <xf numFmtId="0" fontId="8" fillId="0" borderId="0"/>
    <xf numFmtId="0" fontId="13" fillId="0" borderId="0"/>
    <xf numFmtId="0" fontId="18" fillId="0" borderId="0"/>
    <xf numFmtId="0" fontId="11" fillId="0" borderId="0"/>
    <xf numFmtId="0" fontId="18" fillId="0" borderId="0"/>
    <xf numFmtId="0" fontId="18" fillId="0" borderId="0"/>
    <xf numFmtId="0" fontId="19" fillId="0" borderId="0"/>
    <xf numFmtId="0" fontId="18" fillId="0" borderId="0"/>
    <xf numFmtId="9" fontId="13" fillId="0" borderId="0" applyFont="0" applyFill="0" applyBorder="0" applyAlignment="0" applyProtection="0"/>
    <xf numFmtId="9" fontId="18" fillId="0" borderId="0" applyFont="0" applyFill="0" applyBorder="0" applyAlignment="0" applyProtection="0"/>
    <xf numFmtId="0" fontId="8" fillId="0" borderId="0"/>
    <xf numFmtId="0" fontId="2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21" fillId="0" borderId="0" applyNumberFormat="0" applyFill="0" applyBorder="0" applyAlignment="0" applyProtection="0">
      <alignment vertical="top"/>
      <protection locked="0"/>
    </xf>
    <xf numFmtId="0" fontId="16" fillId="0" borderId="0"/>
    <xf numFmtId="0" fontId="8" fillId="0" borderId="0"/>
    <xf numFmtId="0" fontId="22" fillId="0" borderId="0"/>
    <xf numFmtId="0" fontId="18" fillId="0" borderId="0"/>
    <xf numFmtId="0" fontId="10" fillId="0" borderId="0"/>
    <xf numFmtId="0" fontId="8" fillId="0" borderId="0"/>
    <xf numFmtId="0" fontId="23" fillId="0" borderId="20"/>
    <xf numFmtId="9" fontId="8" fillId="0" borderId="0" applyFont="0" applyFill="0" applyBorder="0" applyAlignment="0" applyProtection="0"/>
    <xf numFmtId="9" fontId="8" fillId="0" borderId="0" applyFont="0" applyFill="0" applyBorder="0" applyAlignment="0" applyProtection="0"/>
    <xf numFmtId="0" fontId="24" fillId="0" borderId="0"/>
    <xf numFmtId="0" fontId="11" fillId="0" borderId="0"/>
    <xf numFmtId="0" fontId="11" fillId="0" borderId="0"/>
    <xf numFmtId="9" fontId="18" fillId="0" borderId="0" applyFont="0" applyFill="0" applyBorder="0" applyAlignment="0" applyProtection="0"/>
    <xf numFmtId="0" fontId="8" fillId="0" borderId="0"/>
    <xf numFmtId="0" fontId="25" fillId="0" borderId="8">
      <alignment horizontal="center" vertical="center"/>
    </xf>
    <xf numFmtId="165" fontId="25" fillId="0" borderId="0" applyBorder="0"/>
    <xf numFmtId="165" fontId="25" fillId="0" borderId="10"/>
    <xf numFmtId="0" fontId="11" fillId="0" borderId="0"/>
    <xf numFmtId="9" fontId="11" fillId="0" borderId="0" applyFont="0" applyFill="0" applyBorder="0" applyAlignment="0" applyProtection="0"/>
    <xf numFmtId="0" fontId="25" fillId="0" borderId="13">
      <alignment horizontal="center" vertical="center"/>
    </xf>
    <xf numFmtId="0" fontId="17" fillId="0" borderId="25" applyNumberFormat="0" applyFill="0" applyProtection="0">
      <alignment horizontal="left" vertical="center" wrapText="1"/>
    </xf>
    <xf numFmtId="167" fontId="17" fillId="0" borderId="25" applyFill="0" applyProtection="0">
      <alignment horizontal="righ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horizontal="left" vertical="center" wrapText="1"/>
    </xf>
    <xf numFmtId="167" fontId="17" fillId="0" borderId="0" applyFill="0" applyBorder="0" applyProtection="0">
      <alignment horizontal="right" vertical="center" wrapText="1"/>
    </xf>
    <xf numFmtId="0" fontId="17" fillId="0" borderId="26" applyNumberFormat="0" applyFill="0" applyProtection="0">
      <alignment horizontal="left" vertical="center" wrapText="1"/>
    </xf>
    <xf numFmtId="0" fontId="17" fillId="0" borderId="26" applyNumberFormat="0" applyFill="0" applyProtection="0">
      <alignment horizontal="left" vertical="center" wrapText="1"/>
    </xf>
    <xf numFmtId="167" fontId="17" fillId="0" borderId="26" applyFill="0" applyProtection="0">
      <alignment horizontal="right" vertical="center" wrapText="1"/>
    </xf>
    <xf numFmtId="0" fontId="17" fillId="0" borderId="0" applyNumberFormat="0" applyFill="0" applyBorder="0" applyProtection="0">
      <alignmen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vertical="center" wrapText="1"/>
    </xf>
    <xf numFmtId="0" fontId="17" fillId="0" borderId="0" applyNumberFormat="0" applyFill="0" applyBorder="0" applyProtection="0">
      <alignment vertical="center" wrapText="1"/>
    </xf>
    <xf numFmtId="0" fontId="11" fillId="0" borderId="0" applyNumberFormat="0" applyFont="0" applyFill="0" applyBorder="0" applyProtection="0">
      <alignment horizontal="left" vertical="center"/>
    </xf>
    <xf numFmtId="0" fontId="11" fillId="0" borderId="27" applyNumberFormat="0" applyFont="0" applyFill="0" applyProtection="0">
      <alignment horizontal="center" vertical="center" wrapText="1"/>
    </xf>
    <xf numFmtId="0" fontId="26" fillId="0" borderId="27" applyNumberFormat="0" applyFill="0" applyProtection="0">
      <alignment horizontal="center" vertical="center" wrapText="1"/>
    </xf>
    <xf numFmtId="0" fontId="26" fillId="0" borderId="27" applyNumberFormat="0" applyFill="0" applyProtection="0">
      <alignment horizontal="center" vertical="center" wrapText="1"/>
    </xf>
    <xf numFmtId="0" fontId="17" fillId="0" borderId="25" applyNumberFormat="0" applyFill="0" applyProtection="0">
      <alignment horizontal="left" vertical="center" wrapText="1"/>
    </xf>
    <xf numFmtId="0" fontId="27" fillId="0" borderId="0"/>
    <xf numFmtId="0" fontId="28" fillId="0" borderId="0"/>
    <xf numFmtId="0" fontId="1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1" fillId="0" borderId="0" applyNumberFormat="0" applyFill="0" applyBorder="0" applyAlignment="0" applyProtection="0">
      <alignment vertical="top"/>
      <protection locked="0"/>
    </xf>
    <xf numFmtId="0" fontId="11"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0" borderId="0"/>
    <xf numFmtId="0" fontId="18" fillId="0" borderId="0"/>
    <xf numFmtId="0" fontId="10" fillId="0" borderId="0"/>
    <xf numFmtId="0" fontId="8" fillId="0" borderId="0"/>
    <xf numFmtId="0" fontId="18" fillId="0" borderId="0"/>
    <xf numFmtId="0" fontId="18" fillId="0" borderId="0"/>
    <xf numFmtId="0" fontId="18" fillId="0" borderId="0"/>
    <xf numFmtId="0" fontId="8" fillId="0" borderId="0"/>
    <xf numFmtId="0" fontId="8" fillId="0" borderId="0"/>
    <xf numFmtId="0" fontId="8" fillId="0" borderId="0"/>
    <xf numFmtId="0" fontId="8" fillId="0" borderId="0"/>
    <xf numFmtId="0" fontId="10" fillId="0" borderId="0"/>
    <xf numFmtId="0" fontId="8" fillId="0" borderId="0">
      <alignment horizontal="left" wrapText="1"/>
    </xf>
    <xf numFmtId="0" fontId="17" fillId="0" borderId="0"/>
    <xf numFmtId="0" fontId="22" fillId="0" borderId="0"/>
    <xf numFmtId="0" fontId="17" fillId="0" borderId="0"/>
    <xf numFmtId="0" fontId="17"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xf numFmtId="0" fontId="17" fillId="0" borderId="0"/>
    <xf numFmtId="0" fontId="17" fillId="0" borderId="0"/>
    <xf numFmtId="0" fontId="17" fillId="0" borderId="0"/>
    <xf numFmtId="0" fontId="8" fillId="0" borderId="0" applyNumberFormat="0" applyFont="0" applyFill="0" applyBorder="0" applyAlignment="0" applyProtection="0"/>
    <xf numFmtId="0" fontId="17" fillId="0" borderId="0"/>
    <xf numFmtId="0" fontId="17" fillId="0" borderId="0"/>
    <xf numFmtId="0" fontId="17" fillId="0" borderId="0"/>
    <xf numFmtId="0" fontId="8" fillId="0" borderId="0"/>
    <xf numFmtId="0" fontId="17" fillId="0" borderId="0"/>
    <xf numFmtId="0" fontId="8" fillId="0" borderId="0"/>
    <xf numFmtId="0" fontId="17" fillId="0" borderId="0"/>
    <xf numFmtId="0" fontId="17" fillId="0" borderId="0"/>
    <xf numFmtId="0" fontId="17" fillId="0" borderId="0"/>
    <xf numFmtId="0" fontId="16" fillId="0" borderId="0"/>
    <xf numFmtId="0" fontId="17" fillId="0" borderId="0"/>
    <xf numFmtId="0" fontId="8" fillId="0" borderId="0"/>
    <xf numFmtId="0" fontId="11" fillId="5" borderId="2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29" fillId="0" borderId="0"/>
    <xf numFmtId="0" fontId="8" fillId="0" borderId="0"/>
    <xf numFmtId="0" fontId="8" fillId="0" borderId="0"/>
    <xf numFmtId="0" fontId="8" fillId="0" borderId="0"/>
    <xf numFmtId="0" fontId="8" fillId="0" borderId="0"/>
    <xf numFmtId="0" fontId="30" fillId="0" borderId="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3" fillId="7" borderId="0" applyNumberFormat="0" applyBorder="0" applyAlignment="0" applyProtection="0"/>
    <xf numFmtId="0" fontId="34" fillId="11" borderId="40" applyNumberFormat="0" applyAlignment="0" applyProtection="0"/>
    <xf numFmtId="0" fontId="35" fillId="23" borderId="41" applyNumberFormat="0" applyAlignment="0" applyProtection="0"/>
    <xf numFmtId="168" fontId="36" fillId="24" borderId="0" applyNumberFormat="0" applyBorder="0">
      <alignment vertical="top"/>
      <protection locked="0"/>
    </xf>
    <xf numFmtId="4" fontId="37"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0" fillId="0" borderId="42" applyNumberFormat="0" applyFill="0" applyAlignment="0" applyProtection="0"/>
    <xf numFmtId="0" fontId="41" fillId="0" borderId="43" applyNumberFormat="0" applyFill="0" applyAlignment="0" applyProtection="0"/>
    <xf numFmtId="0" fontId="42" fillId="0" borderId="44" applyNumberFormat="0" applyFill="0" applyAlignment="0" applyProtection="0"/>
    <xf numFmtId="0" fontId="42" fillId="0" borderId="0" applyNumberFormat="0" applyFill="0" applyBorder="0" applyAlignment="0" applyProtection="0"/>
    <xf numFmtId="168" fontId="43" fillId="25" borderId="0" applyNumberFormat="0" applyBorder="0">
      <alignment horizontal="left"/>
      <protection locked="0"/>
    </xf>
    <xf numFmtId="0" fontId="44" fillId="11" borderId="40" applyNumberFormat="0" applyAlignment="0" applyProtection="0"/>
    <xf numFmtId="0" fontId="11" fillId="5" borderId="28" applyNumberFormat="0" applyFont="0" applyAlignment="0" applyProtection="0"/>
    <xf numFmtId="168" fontId="36" fillId="26" borderId="0" applyNumberFormat="0" applyBorder="0">
      <alignment horizontal="right"/>
      <protection locked="0"/>
    </xf>
    <xf numFmtId="0" fontId="45" fillId="0" borderId="45" applyNumberFormat="0" applyFill="0" applyAlignment="0" applyProtection="0"/>
    <xf numFmtId="168" fontId="46" fillId="26" borderId="0" applyNumberFormat="0" applyBorder="0">
      <alignment horizontal="right"/>
      <protection locked="0"/>
    </xf>
    <xf numFmtId="168" fontId="47" fillId="26" borderId="0" applyNumberFormat="0" applyBorder="0">
      <alignment horizontal="right"/>
      <protection locked="0"/>
    </xf>
    <xf numFmtId="0" fontId="48" fillId="27" borderId="0" applyNumberFormat="0" applyBorder="0" applyAlignment="0" applyProtection="0"/>
    <xf numFmtId="0" fontId="18" fillId="0" borderId="0"/>
    <xf numFmtId="0" fontId="49" fillId="11" borderId="46" applyNumberFormat="0" applyAlignment="0" applyProtection="0"/>
    <xf numFmtId="0" fontId="37" fillId="0" borderId="0"/>
    <xf numFmtId="0" fontId="50" fillId="0" borderId="0" applyNumberFormat="0" applyFill="0" applyBorder="0" applyAlignment="0" applyProtection="0"/>
    <xf numFmtId="168" fontId="51" fillId="28" borderId="0" applyNumberFormat="0" applyBorder="0">
      <alignment horizontal="center"/>
      <protection locked="0"/>
    </xf>
    <xf numFmtId="168" fontId="52" fillId="26" borderId="0" applyNumberFormat="0" applyBorder="0">
      <alignment horizontal="left"/>
      <protection locked="0"/>
    </xf>
    <xf numFmtId="168" fontId="53" fillId="24" borderId="0" applyNumberFormat="0" applyBorder="0">
      <alignment horizontal="center"/>
      <protection locked="0"/>
    </xf>
    <xf numFmtId="168" fontId="53" fillId="26" borderId="0" applyNumberFormat="0" applyBorder="0">
      <alignment horizontal="left"/>
      <protection locked="0"/>
    </xf>
    <xf numFmtId="168" fontId="54" fillId="24" borderId="0" applyNumberFormat="0" applyBorder="0">
      <protection locked="0"/>
    </xf>
    <xf numFmtId="168" fontId="52" fillId="29" borderId="0" applyNumberFormat="0" applyBorder="0">
      <alignment horizontal="left"/>
      <protection locked="0"/>
    </xf>
    <xf numFmtId="168" fontId="55" fillId="24" borderId="0" applyNumberFormat="0" applyBorder="0">
      <protection locked="0"/>
    </xf>
    <xf numFmtId="168" fontId="52" fillId="30" borderId="0" applyNumberFormat="0" applyBorder="0">
      <alignment horizontal="right"/>
      <protection locked="0"/>
    </xf>
    <xf numFmtId="168" fontId="52" fillId="25" borderId="0" applyNumberFormat="0" applyBorder="0">
      <protection locked="0"/>
    </xf>
    <xf numFmtId="168" fontId="56" fillId="31" borderId="0" applyNumberFormat="0" applyBorder="0">
      <protection locked="0"/>
    </xf>
    <xf numFmtId="168" fontId="57" fillId="31" borderId="0" applyNumberFormat="0" applyBorder="0">
      <protection locked="0"/>
    </xf>
    <xf numFmtId="168" fontId="52" fillId="26" borderId="0" applyNumberFormat="0" applyBorder="0">
      <protection locked="0"/>
    </xf>
    <xf numFmtId="168" fontId="52" fillId="26" borderId="0" applyNumberFormat="0" applyBorder="0">
      <protection locked="0"/>
    </xf>
    <xf numFmtId="168" fontId="52" fillId="26" borderId="0" applyNumberFormat="0" applyBorder="0">
      <protection locked="0"/>
    </xf>
    <xf numFmtId="168" fontId="52" fillId="32" borderId="0" applyNumberFormat="0" applyBorder="0">
      <alignment vertical="top"/>
      <protection locked="0"/>
    </xf>
    <xf numFmtId="168" fontId="58" fillId="33" borderId="0" applyNumberFormat="0" applyBorder="0">
      <protection locked="0"/>
    </xf>
    <xf numFmtId="169" fontId="37" fillId="0" borderId="0" applyFont="0" applyFill="0" applyBorder="0" applyAlignment="0" applyProtection="0"/>
    <xf numFmtId="0" fontId="59" fillId="0" borderId="0" applyNumberFormat="0" applyFill="0" applyBorder="0" applyAlignment="0" applyProtection="0"/>
    <xf numFmtId="0" fontId="22" fillId="0" borderId="0"/>
    <xf numFmtId="0" fontId="22" fillId="0" borderId="0"/>
    <xf numFmtId="0" fontId="8" fillId="0" borderId="0"/>
    <xf numFmtId="9" fontId="18" fillId="0" borderId="0" applyFont="0" applyFill="0" applyBorder="0" applyAlignment="0" applyProtection="0"/>
    <xf numFmtId="9" fontId="11" fillId="0" borderId="0" applyFont="0" applyFill="0" applyBorder="0" applyAlignment="0" applyProtection="0"/>
    <xf numFmtId="0" fontId="18" fillId="0" borderId="0"/>
    <xf numFmtId="0" fontId="18" fillId="0" borderId="0"/>
    <xf numFmtId="0" fontId="18" fillId="0" borderId="0"/>
    <xf numFmtId="0" fontId="8" fillId="0" borderId="0"/>
    <xf numFmtId="0" fontId="60" fillId="0" borderId="0"/>
    <xf numFmtId="0" fontId="18" fillId="0" borderId="0"/>
    <xf numFmtId="0" fontId="18" fillId="0" borderId="0"/>
    <xf numFmtId="0" fontId="18" fillId="0" borderId="0"/>
    <xf numFmtId="0" fontId="60" fillId="0" borderId="0"/>
    <xf numFmtId="0" fontId="18" fillId="0" borderId="0"/>
    <xf numFmtId="0" fontId="61" fillId="0" borderId="0"/>
    <xf numFmtId="0" fontId="62" fillId="0" borderId="0"/>
    <xf numFmtId="0" fontId="18" fillId="0" borderId="0"/>
    <xf numFmtId="0" fontId="18" fillId="0" borderId="0"/>
    <xf numFmtId="0" fontId="18" fillId="0" borderId="0"/>
    <xf numFmtId="9" fontId="62" fillId="0" borderId="0" applyFont="0" applyFill="0" applyBorder="0" applyAlignment="0" applyProtection="0"/>
    <xf numFmtId="9" fontId="61" fillId="0" borderId="0" applyFont="0" applyFill="0" applyBorder="0" applyAlignment="0" applyProtection="0"/>
    <xf numFmtId="9" fontId="62" fillId="0" borderId="0" applyFont="0" applyFill="0" applyBorder="0" applyAlignment="0" applyProtection="0"/>
    <xf numFmtId="0" fontId="18" fillId="0" borderId="0"/>
    <xf numFmtId="0" fontId="7" fillId="0" borderId="0"/>
    <xf numFmtId="0" fontId="8" fillId="0" borderId="0"/>
    <xf numFmtId="9" fontId="7" fillId="0" borderId="0" applyFont="0" applyFill="0" applyBorder="0" applyAlignment="0" applyProtection="0"/>
    <xf numFmtId="0" fontId="8" fillId="0" borderId="0"/>
    <xf numFmtId="0" fontId="35" fillId="34" borderId="0"/>
    <xf numFmtId="0" fontId="11" fillId="0" borderId="0"/>
    <xf numFmtId="0" fontId="61" fillId="0" borderId="0"/>
    <xf numFmtId="0" fontId="19" fillId="0" borderId="0"/>
    <xf numFmtId="0" fontId="8" fillId="0" borderId="0"/>
    <xf numFmtId="0" fontId="18" fillId="0" borderId="0"/>
    <xf numFmtId="0" fontId="61" fillId="0" borderId="0"/>
    <xf numFmtId="0" fontId="10" fillId="0" borderId="0"/>
    <xf numFmtId="0" fontId="6" fillId="0" borderId="0"/>
    <xf numFmtId="0" fontId="6" fillId="0" borderId="0"/>
    <xf numFmtId="0" fontId="6" fillId="0" borderId="0"/>
    <xf numFmtId="0" fontId="6" fillId="0" borderId="0"/>
    <xf numFmtId="0" fontId="18" fillId="0" borderId="0"/>
    <xf numFmtId="0" fontId="18" fillId="0" borderId="0"/>
    <xf numFmtId="9" fontId="6" fillId="0" borderId="0" applyFont="0" applyFill="0" applyBorder="0" applyAlignment="0" applyProtection="0"/>
    <xf numFmtId="9" fontId="61"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0" fontId="5" fillId="0" borderId="0"/>
    <xf numFmtId="0" fontId="61" fillId="0" borderId="0"/>
    <xf numFmtId="0" fontId="4" fillId="0" borderId="0"/>
    <xf numFmtId="0" fontId="30" fillId="0" borderId="0"/>
    <xf numFmtId="0" fontId="30" fillId="0" borderId="0"/>
    <xf numFmtId="0" fontId="3" fillId="0" borderId="0"/>
    <xf numFmtId="0" fontId="2" fillId="0" borderId="0"/>
    <xf numFmtId="0" fontId="1" fillId="0" borderId="0"/>
  </cellStyleXfs>
  <cellXfs count="286">
    <xf numFmtId="0" fontId="0" fillId="0" borderId="0" xfId="0"/>
    <xf numFmtId="0" fontId="63" fillId="0" borderId="2" xfId="3" applyFont="1" applyFill="1" applyBorder="1" applyAlignment="1">
      <alignment horizontal="center" vertical="center" wrapText="1"/>
    </xf>
    <xf numFmtId="0" fontId="63" fillId="0" borderId="21" xfId="3" applyFont="1" applyFill="1" applyBorder="1" applyAlignment="1">
      <alignment horizontal="center" vertical="center" wrapText="1"/>
    </xf>
    <xf numFmtId="0" fontId="63" fillId="0" borderId="3" xfId="3" applyFont="1" applyFill="1" applyBorder="1" applyAlignment="1">
      <alignment horizontal="center" vertical="center" wrapText="1"/>
    </xf>
    <xf numFmtId="0" fontId="63" fillId="0" borderId="4" xfId="3" applyFont="1" applyFill="1" applyBorder="1" applyAlignment="1">
      <alignment horizontal="center" vertical="center" wrapText="1"/>
    </xf>
    <xf numFmtId="165" fontId="63" fillId="0" borderId="8" xfId="3" applyNumberFormat="1" applyFont="1" applyFill="1" applyBorder="1" applyAlignment="1">
      <alignment horizontal="center" vertical="center" wrapText="1"/>
    </xf>
    <xf numFmtId="165" fontId="63" fillId="0" borderId="9" xfId="3" applyNumberFormat="1" applyFont="1" applyFill="1" applyBorder="1" applyAlignment="1">
      <alignment horizontal="center" vertical="center" wrapText="1"/>
    </xf>
    <xf numFmtId="0" fontId="63" fillId="0" borderId="47" xfId="3" applyFont="1" applyFill="1" applyBorder="1" applyAlignment="1">
      <alignment horizontal="left" vertical="center" wrapText="1"/>
    </xf>
    <xf numFmtId="165" fontId="63" fillId="0" borderId="0" xfId="3" applyNumberFormat="1" applyFont="1" applyFill="1" applyBorder="1" applyAlignment="1">
      <alignment horizontal="center" vertical="center" wrapText="1"/>
    </xf>
    <xf numFmtId="165" fontId="63" fillId="0" borderId="11" xfId="3" applyNumberFormat="1" applyFont="1" applyFill="1" applyBorder="1" applyAlignment="1">
      <alignment horizontal="center" vertical="center" wrapText="1"/>
    </xf>
    <xf numFmtId="0" fontId="63" fillId="0" borderId="20" xfId="3" applyFont="1" applyFill="1" applyBorder="1" applyAlignment="1">
      <alignment horizontal="left" vertical="center" wrapText="1"/>
    </xf>
    <xf numFmtId="0" fontId="63" fillId="0" borderId="48" xfId="3" applyFont="1" applyFill="1" applyBorder="1" applyAlignment="1">
      <alignment horizontal="left" vertical="center" wrapText="1"/>
    </xf>
    <xf numFmtId="165" fontId="63" fillId="0" borderId="13" xfId="3" applyNumberFormat="1" applyFont="1" applyFill="1" applyBorder="1" applyAlignment="1">
      <alignment horizontal="center" vertical="center" wrapText="1"/>
    </xf>
    <xf numFmtId="165" fontId="63" fillId="0" borderId="14" xfId="3" applyNumberFormat="1" applyFont="1" applyFill="1" applyBorder="1" applyAlignment="1">
      <alignment horizontal="center" vertical="center" wrapText="1"/>
    </xf>
    <xf numFmtId="0" fontId="63" fillId="0" borderId="15" xfId="3" applyFont="1" applyFill="1" applyBorder="1" applyAlignment="1">
      <alignment horizontal="left" vertical="center" wrapText="1"/>
    </xf>
    <xf numFmtId="165" fontId="63" fillId="35" borderId="18" xfId="3" applyNumberFormat="1" applyFont="1" applyFill="1" applyBorder="1" applyAlignment="1">
      <alignment horizontal="center" vertical="center" wrapText="1"/>
    </xf>
    <xf numFmtId="165" fontId="63" fillId="35" borderId="19" xfId="3" applyNumberFormat="1" applyFont="1" applyFill="1" applyBorder="1" applyAlignment="1">
      <alignment horizontal="center" vertical="center" wrapText="1"/>
    </xf>
    <xf numFmtId="165" fontId="64" fillId="0" borderId="8" xfId="3" applyNumberFormat="1" applyFont="1" applyFill="1" applyBorder="1" applyAlignment="1">
      <alignment horizontal="center" vertical="center" wrapText="1"/>
    </xf>
    <xf numFmtId="165" fontId="64" fillId="0" borderId="9" xfId="3" applyNumberFormat="1" applyFont="1" applyFill="1" applyBorder="1" applyAlignment="1">
      <alignment horizontal="center" vertical="center" wrapText="1"/>
    </xf>
    <xf numFmtId="0" fontId="63" fillId="4" borderId="0" xfId="3" applyFont="1" applyFill="1"/>
    <xf numFmtId="0" fontId="65" fillId="4" borderId="0" xfId="24" applyFont="1" applyFill="1"/>
    <xf numFmtId="0" fontId="63" fillId="4" borderId="0" xfId="3" applyFont="1" applyFill="1" applyBorder="1"/>
    <xf numFmtId="0" fontId="66" fillId="0" borderId="0" xfId="3" applyFont="1" applyFill="1" applyBorder="1"/>
    <xf numFmtId="0" fontId="67" fillId="0" borderId="0" xfId="51" applyFont="1" applyAlignment="1">
      <alignment vertical="center"/>
    </xf>
    <xf numFmtId="0" fontId="67" fillId="0" borderId="0" xfId="51" applyFont="1" applyAlignment="1">
      <alignment horizontal="left" vertical="center"/>
    </xf>
    <xf numFmtId="0" fontId="63" fillId="4" borderId="0" xfId="3" applyFont="1" applyFill="1" applyAlignment="1">
      <alignment horizontal="left"/>
    </xf>
    <xf numFmtId="14" fontId="63" fillId="4" borderId="0" xfId="3" applyNumberFormat="1" applyFont="1" applyFill="1" applyBorder="1" applyAlignment="1">
      <alignment horizontal="left"/>
    </xf>
    <xf numFmtId="165" fontId="63" fillId="4" borderId="0" xfId="3" applyNumberFormat="1" applyFont="1" applyFill="1" applyBorder="1" applyAlignment="1">
      <alignment horizontal="center"/>
    </xf>
    <xf numFmtId="0" fontId="63" fillId="4" borderId="0" xfId="3" applyFont="1" applyFill="1" applyBorder="1" applyAlignment="1">
      <alignment horizontal="left"/>
    </xf>
    <xf numFmtId="165" fontId="63" fillId="4" borderId="0" xfId="3" applyNumberFormat="1" applyFont="1" applyFill="1" applyAlignment="1">
      <alignment horizontal="center"/>
    </xf>
    <xf numFmtId="49" fontId="67" fillId="0" borderId="0" xfId="51" applyNumberFormat="1" applyFont="1" applyAlignment="1">
      <alignment horizontal="left" vertical="center"/>
    </xf>
    <xf numFmtId="0" fontId="65" fillId="0" borderId="0" xfId="0" applyFont="1"/>
    <xf numFmtId="49" fontId="65" fillId="0" borderId="0" xfId="0" applyNumberFormat="1" applyFont="1"/>
    <xf numFmtId="0" fontId="66" fillId="0" borderId="0" xfId="3" applyFont="1" applyFill="1"/>
    <xf numFmtId="0" fontId="66" fillId="0" borderId="0" xfId="0" applyFont="1" applyFill="1" applyBorder="1"/>
    <xf numFmtId="0" fontId="66" fillId="0" borderId="0" xfId="29" applyFont="1" applyFill="1" applyBorder="1" applyAlignment="1">
      <alignment horizontal="centerContinuous"/>
    </xf>
    <xf numFmtId="0" fontId="66" fillId="0" borderId="0" xfId="29" applyFont="1" applyFill="1" applyBorder="1" applyAlignment="1"/>
    <xf numFmtId="0" fontId="66" fillId="0" borderId="0" xfId="0" applyFont="1" applyFill="1" applyBorder="1" applyAlignment="1">
      <alignment horizontal="centerContinuous"/>
    </xf>
    <xf numFmtId="0" fontId="66" fillId="0" borderId="0" xfId="29" applyFont="1" applyFill="1" applyBorder="1"/>
    <xf numFmtId="0" fontId="66" fillId="0" borderId="15" xfId="29" applyFont="1" applyFill="1" applyBorder="1" applyAlignment="1">
      <alignment horizontal="center"/>
    </xf>
    <xf numFmtId="0" fontId="66" fillId="0" borderId="8" xfId="29" applyFont="1" applyFill="1" applyBorder="1" applyAlignment="1"/>
    <xf numFmtId="0" fontId="66" fillId="0" borderId="6" xfId="29" applyFont="1" applyFill="1" applyBorder="1" applyAlignment="1"/>
    <xf numFmtId="0" fontId="66" fillId="0" borderId="15" xfId="29" applyFont="1" applyFill="1" applyBorder="1" applyAlignment="1">
      <alignment horizontal="left" indent="2"/>
    </xf>
    <xf numFmtId="165" fontId="66" fillId="0" borderId="15" xfId="29" applyNumberFormat="1" applyFont="1" applyFill="1" applyBorder="1" applyAlignment="1">
      <alignment horizontal="center"/>
    </xf>
    <xf numFmtId="165" fontId="66" fillId="0" borderId="0" xfId="0" applyNumberFormat="1" applyFont="1" applyFill="1" applyBorder="1"/>
    <xf numFmtId="165" fontId="66" fillId="0" borderId="8" xfId="29" applyNumberFormat="1" applyFont="1" applyFill="1" applyBorder="1" applyAlignment="1">
      <alignment horizontal="center"/>
    </xf>
    <xf numFmtId="165" fontId="66" fillId="0" borderId="6" xfId="29" applyNumberFormat="1" applyFont="1" applyFill="1" applyBorder="1" applyAlignment="1">
      <alignment horizontal="center"/>
    </xf>
    <xf numFmtId="49" fontId="66" fillId="0" borderId="15" xfId="29" applyNumberFormat="1" applyFont="1" applyFill="1" applyBorder="1" applyAlignment="1">
      <alignment horizontal="left" indent="2"/>
    </xf>
    <xf numFmtId="0" fontId="66" fillId="0" borderId="0" xfId="166" applyFont="1" applyFill="1"/>
    <xf numFmtId="165" fontId="69" fillId="0" borderId="0" xfId="166" applyNumberFormat="1" applyFont="1" applyFill="1"/>
    <xf numFmtId="0" fontId="66" fillId="0" borderId="0" xfId="167" applyFont="1" applyFill="1"/>
    <xf numFmtId="0" fontId="69" fillId="0" borderId="0" xfId="166" applyFont="1" applyFill="1"/>
    <xf numFmtId="165" fontId="66" fillId="0" borderId="0" xfId="166" applyNumberFormat="1" applyFont="1" applyFill="1"/>
    <xf numFmtId="0" fontId="66" fillId="0" borderId="0" xfId="166" applyFont="1" applyFill="1" applyAlignment="1">
      <alignment wrapText="1"/>
    </xf>
    <xf numFmtId="0" fontId="66" fillId="0" borderId="15" xfId="29" applyFont="1" applyFill="1" applyBorder="1" applyAlignment="1">
      <alignment horizontal="centerContinuous"/>
    </xf>
    <xf numFmtId="0" fontId="66" fillId="0" borderId="7" xfId="29" applyFont="1" applyFill="1" applyBorder="1" applyAlignment="1">
      <alignment horizontal="left"/>
    </xf>
    <xf numFmtId="49" fontId="66" fillId="0" borderId="7" xfId="29" applyNumberFormat="1" applyFont="1" applyFill="1" applyBorder="1" applyAlignment="1">
      <alignment horizontal="left"/>
    </xf>
    <xf numFmtId="0" fontId="63" fillId="0" borderId="0" xfId="1" applyFont="1"/>
    <xf numFmtId="0" fontId="70" fillId="0" borderId="0" xfId="1" applyFont="1"/>
    <xf numFmtId="49" fontId="63" fillId="0" borderId="0" xfId="1" applyNumberFormat="1" applyFont="1"/>
    <xf numFmtId="14" fontId="63" fillId="0" borderId="0" xfId="1" applyNumberFormat="1" applyFont="1"/>
    <xf numFmtId="166" fontId="63" fillId="0" borderId="0" xfId="1" applyNumberFormat="1" applyFont="1"/>
    <xf numFmtId="165" fontId="63" fillId="0" borderId="0" xfId="1" applyNumberFormat="1" applyFont="1"/>
    <xf numFmtId="0" fontId="63" fillId="0" borderId="0" xfId="1" applyFont="1" applyFill="1" applyBorder="1"/>
    <xf numFmtId="0" fontId="67" fillId="4" borderId="0" xfId="0" applyFont="1" applyFill="1"/>
    <xf numFmtId="0" fontId="65" fillId="0" borderId="0" xfId="87" applyFont="1"/>
    <xf numFmtId="49" fontId="67" fillId="0" borderId="0" xfId="51" applyNumberFormat="1" applyFont="1" applyAlignment="1">
      <alignment vertical="center"/>
    </xf>
    <xf numFmtId="17" fontId="65" fillId="0" borderId="0" xfId="87" applyNumberFormat="1" applyFont="1"/>
    <xf numFmtId="165" fontId="65" fillId="0" borderId="0" xfId="87" applyNumberFormat="1" applyFont="1" applyAlignment="1">
      <alignment horizontal="center"/>
    </xf>
    <xf numFmtId="17" fontId="71" fillId="0" borderId="0" xfId="87" applyNumberFormat="1" applyFont="1"/>
    <xf numFmtId="0" fontId="63" fillId="0" borderId="0" xfId="121" applyFont="1"/>
    <xf numFmtId="0" fontId="65" fillId="0" borderId="0" xfId="281" applyFont="1" applyFill="1"/>
    <xf numFmtId="0" fontId="65" fillId="0" borderId="0" xfId="264" applyFont="1" applyBorder="1"/>
    <xf numFmtId="0" fontId="65" fillId="0" borderId="0" xfId="264" applyFont="1"/>
    <xf numFmtId="0" fontId="63" fillId="0" borderId="0" xfId="104" applyFont="1"/>
    <xf numFmtId="0" fontId="65" fillId="0" borderId="0" xfId="285" applyFont="1"/>
    <xf numFmtId="49" fontId="65" fillId="0" borderId="0" xfId="281" applyNumberFormat="1" applyFont="1" applyFill="1"/>
    <xf numFmtId="0" fontId="65" fillId="0" borderId="0" xfId="252" applyFont="1"/>
    <xf numFmtId="0" fontId="65" fillId="0" borderId="0" xfId="264" applyFont="1" applyFill="1" applyBorder="1" applyAlignment="1">
      <alignment horizontal="center" vertical="center" wrapText="1"/>
    </xf>
    <xf numFmtId="0" fontId="63" fillId="0" borderId="0" xfId="104" applyFont="1" applyAlignment="1">
      <alignment horizontal="center" vertical="center" wrapText="1"/>
    </xf>
    <xf numFmtId="0" fontId="65" fillId="0" borderId="0" xfId="264" applyFont="1" applyBorder="1" applyAlignment="1">
      <alignment horizontal="center" vertical="center" wrapText="1"/>
    </xf>
    <xf numFmtId="0" fontId="65" fillId="0" borderId="0" xfId="264" applyFont="1" applyBorder="1" applyAlignment="1">
      <alignment horizontal="center" vertical="center"/>
    </xf>
    <xf numFmtId="165" fontId="63" fillId="0" borderId="0" xfId="283" applyNumberFormat="1" applyFont="1" applyFill="1" applyBorder="1" applyAlignment="1">
      <alignment horizontal="center" vertical="center" wrapText="1"/>
    </xf>
    <xf numFmtId="165" fontId="63" fillId="0" borderId="0" xfId="283" applyNumberFormat="1" applyFont="1" applyFill="1" applyBorder="1" applyAlignment="1">
      <alignment horizontal="center" vertical="center"/>
    </xf>
    <xf numFmtId="17" fontId="63" fillId="0" borderId="0" xfId="283" applyNumberFormat="1" applyFont="1" applyBorder="1" applyAlignment="1">
      <alignment horizontal="center"/>
    </xf>
    <xf numFmtId="165" fontId="65" fillId="0" borderId="0" xfId="264" applyNumberFormat="1" applyFont="1" applyAlignment="1">
      <alignment horizontal="center"/>
    </xf>
    <xf numFmtId="165" fontId="63" fillId="0" borderId="0" xfId="264" applyNumberFormat="1" applyFont="1" applyBorder="1" applyAlignment="1">
      <alignment horizontal="center"/>
    </xf>
    <xf numFmtId="165" fontId="65" fillId="0" borderId="0" xfId="264" applyNumberFormat="1" applyFont="1" applyBorder="1" applyAlignment="1">
      <alignment horizontal="center"/>
    </xf>
    <xf numFmtId="165" fontId="65" fillId="0" borderId="0" xfId="264" applyNumberFormat="1" applyFont="1" applyBorder="1"/>
    <xf numFmtId="170" fontId="63" fillId="0" borderId="0" xfId="1" applyNumberFormat="1" applyFont="1"/>
    <xf numFmtId="1" fontId="63" fillId="0" borderId="0" xfId="1" applyNumberFormat="1" applyFont="1"/>
    <xf numFmtId="0" fontId="63" fillId="2" borderId="0" xfId="3" applyFont="1" applyFill="1"/>
    <xf numFmtId="49" fontId="63" fillId="2" borderId="0" xfId="3" applyNumberFormat="1" applyFont="1" applyFill="1"/>
    <xf numFmtId="0" fontId="63" fillId="4" borderId="0" xfId="3" applyFont="1" applyFill="1" applyBorder="1" applyAlignment="1">
      <alignment wrapText="1"/>
    </xf>
    <xf numFmtId="0" fontId="63" fillId="2" borderId="0" xfId="3" applyFont="1" applyFill="1" applyAlignment="1">
      <alignment horizontal="center" wrapText="1"/>
    </xf>
    <xf numFmtId="0" fontId="63" fillId="4" borderId="0" xfId="3" applyFont="1" applyFill="1" applyBorder="1" applyAlignment="1">
      <alignment horizontal="center" wrapText="1"/>
    </xf>
    <xf numFmtId="14" fontId="63" fillId="4" borderId="0" xfId="3" applyNumberFormat="1" applyFont="1" applyFill="1" applyBorder="1"/>
    <xf numFmtId="165" fontId="63" fillId="4" borderId="0" xfId="3" applyNumberFormat="1" applyFont="1" applyFill="1" applyBorder="1" applyAlignment="1">
      <alignment horizontal="center" vertical="center"/>
    </xf>
    <xf numFmtId="165" fontId="63" fillId="4" borderId="0" xfId="0" applyNumberFormat="1" applyFont="1" applyFill="1" applyBorder="1" applyAlignment="1">
      <alignment horizontal="center" vertical="center"/>
    </xf>
    <xf numFmtId="165" fontId="63" fillId="2" borderId="0" xfId="3" applyNumberFormat="1" applyFont="1" applyFill="1" applyAlignment="1">
      <alignment horizontal="center"/>
    </xf>
    <xf numFmtId="0" fontId="63" fillId="4" borderId="0" xfId="0" applyFont="1" applyFill="1" applyBorder="1" applyAlignment="1">
      <alignment horizontal="center"/>
    </xf>
    <xf numFmtId="2" fontId="63" fillId="4" borderId="0" xfId="3" applyNumberFormat="1" applyFont="1" applyFill="1" applyBorder="1" applyAlignment="1">
      <alignment horizontal="center" vertical="center"/>
    </xf>
    <xf numFmtId="2" fontId="63" fillId="4" borderId="0" xfId="0" applyNumberFormat="1" applyFont="1" applyFill="1" applyBorder="1" applyAlignment="1">
      <alignment horizontal="center" vertical="center"/>
    </xf>
    <xf numFmtId="2" fontId="71" fillId="4" borderId="0" xfId="0" applyNumberFormat="1" applyFont="1" applyFill="1" applyBorder="1" applyAlignment="1">
      <alignment horizontal="center" vertical="center"/>
    </xf>
    <xf numFmtId="0" fontId="63" fillId="0" borderId="0" xfId="3" applyFont="1" applyFill="1"/>
    <xf numFmtId="0" fontId="63" fillId="0" borderId="0" xfId="3" applyFont="1" applyFill="1" applyBorder="1"/>
    <xf numFmtId="0" fontId="65" fillId="0" borderId="0" xfId="22" applyFont="1" applyFill="1"/>
    <xf numFmtId="0" fontId="65" fillId="0" borderId="0" xfId="22" applyFont="1" applyFill="1" applyBorder="1"/>
    <xf numFmtId="49" fontId="65" fillId="0" borderId="0" xfId="22" applyNumberFormat="1" applyFont="1" applyFill="1" applyBorder="1"/>
    <xf numFmtId="14" fontId="65" fillId="0" borderId="0" xfId="22" applyNumberFormat="1" applyFont="1" applyFill="1" applyBorder="1"/>
    <xf numFmtId="165" fontId="65" fillId="0" borderId="0" xfId="22" applyNumberFormat="1" applyFont="1" applyFill="1" applyBorder="1"/>
    <xf numFmtId="165" fontId="65" fillId="0" borderId="0" xfId="22" applyNumberFormat="1" applyFont="1" applyFill="1"/>
    <xf numFmtId="49" fontId="63" fillId="4" borderId="0" xfId="3" applyNumberFormat="1" applyFont="1" applyFill="1" applyBorder="1"/>
    <xf numFmtId="14" fontId="65" fillId="0" borderId="0" xfId="0" applyNumberFormat="1" applyFont="1"/>
    <xf numFmtId="165" fontId="65" fillId="0" borderId="0" xfId="0" applyNumberFormat="1" applyFont="1"/>
    <xf numFmtId="0" fontId="65" fillId="0" borderId="0" xfId="22" applyFont="1"/>
    <xf numFmtId="0" fontId="65" fillId="4" borderId="0" xfId="21" applyFont="1" applyFill="1"/>
    <xf numFmtId="0" fontId="65" fillId="4" borderId="0" xfId="58" applyFont="1" applyFill="1"/>
    <xf numFmtId="49" fontId="65" fillId="4" borderId="0" xfId="21" applyNumberFormat="1" applyFont="1" applyFill="1"/>
    <xf numFmtId="0" fontId="65" fillId="4" borderId="0" xfId="21" applyFont="1" applyFill="1" applyBorder="1"/>
    <xf numFmtId="0" fontId="65" fillId="4" borderId="0" xfId="21" applyFont="1" applyFill="1" applyBorder="1" applyAlignment="1">
      <alignment horizontal="left"/>
    </xf>
    <xf numFmtId="14" fontId="65" fillId="4" borderId="0" xfId="21" applyNumberFormat="1" applyFont="1" applyFill="1" applyBorder="1"/>
    <xf numFmtId="165" fontId="65" fillId="4" borderId="0" xfId="21" applyNumberFormat="1" applyFont="1" applyFill="1" applyBorder="1"/>
    <xf numFmtId="0" fontId="63" fillId="4" borderId="0" xfId="3" applyFont="1" applyFill="1" applyBorder="1" applyAlignment="1">
      <alignment horizontal="right"/>
    </xf>
    <xf numFmtId="165" fontId="63" fillId="4" borderId="0" xfId="21" applyNumberFormat="1" applyFont="1" applyFill="1" applyBorder="1"/>
    <xf numFmtId="0" fontId="67" fillId="4" borderId="0" xfId="24" applyFont="1" applyFill="1"/>
    <xf numFmtId="0" fontId="67" fillId="0" borderId="0" xfId="51" applyFont="1"/>
    <xf numFmtId="0" fontId="67" fillId="0" borderId="0" xfId="51" applyFont="1" applyBorder="1"/>
    <xf numFmtId="0" fontId="67" fillId="0" borderId="0" xfId="51" applyFont="1" applyAlignment="1">
      <alignment horizontal="center" vertical="center"/>
    </xf>
    <xf numFmtId="0" fontId="72" fillId="0" borderId="0" xfId="51" applyFont="1" applyBorder="1" applyAlignment="1">
      <alignment horizontal="left" vertical="center"/>
    </xf>
    <xf numFmtId="0" fontId="72" fillId="0" borderId="0" xfId="51" applyFont="1" applyBorder="1"/>
    <xf numFmtId="1" fontId="65" fillId="0" borderId="0" xfId="0" applyNumberFormat="1" applyFont="1"/>
    <xf numFmtId="165" fontId="67" fillId="0" borderId="0" xfId="51" applyNumberFormat="1" applyFont="1" applyAlignment="1">
      <alignment horizontal="center"/>
    </xf>
    <xf numFmtId="2" fontId="67" fillId="0" borderId="0" xfId="51" applyNumberFormat="1" applyFont="1" applyAlignment="1">
      <alignment horizontal="center"/>
    </xf>
    <xf numFmtId="165" fontId="72" fillId="0" borderId="0" xfId="51" applyNumberFormat="1" applyFont="1" applyBorder="1"/>
    <xf numFmtId="2" fontId="67" fillId="0" borderId="0" xfId="51" applyNumberFormat="1" applyFont="1"/>
    <xf numFmtId="165" fontId="67" fillId="0" borderId="0" xfId="51" applyNumberFormat="1" applyFont="1"/>
    <xf numFmtId="165" fontId="67" fillId="0" borderId="0" xfId="51" applyNumberFormat="1" applyFont="1" applyBorder="1"/>
    <xf numFmtId="14" fontId="67" fillId="0" borderId="0" xfId="0" applyNumberFormat="1" applyFont="1"/>
    <xf numFmtId="0" fontId="65" fillId="4" borderId="0" xfId="287" applyFont="1" applyFill="1"/>
    <xf numFmtId="49" fontId="65" fillId="4" borderId="0" xfId="287" applyNumberFormat="1" applyFont="1" applyFill="1"/>
    <xf numFmtId="165" fontId="65" fillId="4" borderId="0" xfId="287" applyNumberFormat="1" applyFont="1" applyFill="1"/>
    <xf numFmtId="0" fontId="63" fillId="0" borderId="0" xfId="3" applyFont="1" applyFill="1" applyAlignment="1">
      <alignment horizontal="center"/>
    </xf>
    <xf numFmtId="0" fontId="63" fillId="0" borderId="0" xfId="3" applyFont="1" applyFill="1" applyAlignment="1">
      <alignment horizontal="right"/>
    </xf>
    <xf numFmtId="0" fontId="63" fillId="0" borderId="0" xfId="3" applyFont="1" applyFill="1" applyBorder="1" applyAlignment="1"/>
    <xf numFmtId="0" fontId="63" fillId="0" borderId="0" xfId="3" applyFont="1" applyFill="1" applyBorder="1" applyAlignment="1">
      <alignment horizontal="right"/>
    </xf>
    <xf numFmtId="0" fontId="63" fillId="0" borderId="0" xfId="3" applyFont="1" applyFill="1" applyAlignment="1"/>
    <xf numFmtId="2" fontId="63" fillId="0" borderId="0" xfId="3" applyNumberFormat="1" applyFont="1" applyFill="1"/>
    <xf numFmtId="0" fontId="65" fillId="4" borderId="0" xfId="118" applyFont="1" applyFill="1"/>
    <xf numFmtId="0" fontId="65" fillId="4" borderId="0" xfId="286" applyFont="1" applyFill="1"/>
    <xf numFmtId="49" fontId="65" fillId="4" borderId="0" xfId="286" applyNumberFormat="1" applyFont="1" applyFill="1"/>
    <xf numFmtId="165" fontId="65" fillId="4" borderId="0" xfId="286" applyNumberFormat="1" applyFont="1" applyFill="1"/>
    <xf numFmtId="1" fontId="65" fillId="4" borderId="0" xfId="286" applyNumberFormat="1" applyFont="1" applyFill="1"/>
    <xf numFmtId="165" fontId="63" fillId="0" borderId="0" xfId="3" applyNumberFormat="1" applyFont="1" applyFill="1"/>
    <xf numFmtId="0" fontId="65" fillId="0" borderId="0" xfId="282" applyFont="1"/>
    <xf numFmtId="0" fontId="63" fillId="0" borderId="0" xfId="104" applyFont="1" applyAlignment="1">
      <alignment horizontal="center" vertical="center"/>
    </xf>
    <xf numFmtId="165" fontId="63" fillId="0" borderId="0" xfId="283" applyNumberFormat="1" applyFont="1" applyBorder="1" applyAlignment="1">
      <alignment horizontal="center" vertical="center"/>
    </xf>
    <xf numFmtId="165" fontId="63" fillId="0" borderId="0" xfId="284" applyNumberFormat="1" applyFont="1" applyFill="1" applyBorder="1" applyAlignment="1">
      <alignment horizontal="center"/>
    </xf>
    <xf numFmtId="0" fontId="66" fillId="0" borderId="0" xfId="165" applyFont="1" applyFill="1"/>
    <xf numFmtId="165" fontId="66" fillId="0" borderId="0" xfId="166" applyNumberFormat="1" applyFont="1" applyFill="1" applyAlignment="1"/>
    <xf numFmtId="49" fontId="66" fillId="2" borderId="0" xfId="168" applyNumberFormat="1" applyFont="1" applyFill="1" applyAlignment="1"/>
    <xf numFmtId="165" fontId="66" fillId="0" borderId="0" xfId="166" applyNumberFormat="1" applyFont="1" applyFill="1" applyAlignment="1">
      <alignment horizontal="center"/>
    </xf>
    <xf numFmtId="49" fontId="66" fillId="0" borderId="0" xfId="165" applyNumberFormat="1" applyFont="1" applyFill="1"/>
    <xf numFmtId="171" fontId="66" fillId="0" borderId="0" xfId="166" applyNumberFormat="1" applyFont="1" applyFill="1" applyAlignment="1">
      <alignment horizontal="center"/>
    </xf>
    <xf numFmtId="0" fontId="66" fillId="0" borderId="19" xfId="166" applyFont="1" applyFill="1" applyBorder="1" applyAlignment="1">
      <alignment horizontal="center" wrapText="1"/>
    </xf>
    <xf numFmtId="0" fontId="66" fillId="0" borderId="30" xfId="166" applyFont="1" applyFill="1" applyBorder="1" applyAlignment="1">
      <alignment horizontal="left" wrapText="1"/>
    </xf>
    <xf numFmtId="0" fontId="66" fillId="0" borderId="35" xfId="261" applyFont="1" applyFill="1" applyBorder="1" applyAlignment="1">
      <alignment horizontal="left" wrapText="1"/>
    </xf>
    <xf numFmtId="165" fontId="66" fillId="0" borderId="11" xfId="166" applyNumberFormat="1" applyFont="1" applyFill="1" applyBorder="1" applyAlignment="1">
      <alignment horizontal="center"/>
    </xf>
    <xf numFmtId="49" fontId="66" fillId="0" borderId="35" xfId="261" applyNumberFormat="1" applyFont="1" applyFill="1" applyBorder="1" applyAlignment="1">
      <alignment horizontal="left" wrapText="1"/>
    </xf>
    <xf numFmtId="165" fontId="73" fillId="0" borderId="11" xfId="166" applyNumberFormat="1" applyFont="1" applyFill="1" applyBorder="1" applyAlignment="1">
      <alignment horizontal="center"/>
    </xf>
    <xf numFmtId="172" fontId="66" fillId="0" borderId="0" xfId="167" applyNumberFormat="1" applyFont="1" applyFill="1"/>
    <xf numFmtId="0" fontId="66" fillId="0" borderId="34" xfId="261" applyFont="1" applyFill="1" applyBorder="1" applyAlignment="1">
      <alignment horizontal="left" wrapText="1"/>
    </xf>
    <xf numFmtId="165" fontId="66" fillId="0" borderId="19" xfId="166" applyNumberFormat="1" applyFont="1" applyFill="1" applyBorder="1" applyAlignment="1">
      <alignment horizontal="center"/>
    </xf>
    <xf numFmtId="49" fontId="66" fillId="0" borderId="34" xfId="261" applyNumberFormat="1" applyFont="1" applyFill="1" applyBorder="1" applyAlignment="1">
      <alignment wrapText="1"/>
    </xf>
    <xf numFmtId="0" fontId="66" fillId="0" borderId="0" xfId="29" applyFont="1" applyFill="1"/>
    <xf numFmtId="49" fontId="66" fillId="0" borderId="30" xfId="166" applyNumberFormat="1" applyFont="1" applyFill="1" applyBorder="1" applyAlignment="1">
      <alignment horizontal="left"/>
    </xf>
    <xf numFmtId="49" fontId="66" fillId="0" borderId="34" xfId="261" applyNumberFormat="1" applyFont="1" applyFill="1" applyBorder="1" applyAlignment="1">
      <alignment horizontal="left" wrapText="1"/>
    </xf>
    <xf numFmtId="165" fontId="66" fillId="0" borderId="30" xfId="166" applyNumberFormat="1" applyFont="1" applyFill="1" applyBorder="1" applyAlignment="1">
      <alignment horizontal="center"/>
    </xf>
    <xf numFmtId="165" fontId="66" fillId="0" borderId="31" xfId="166" applyNumberFormat="1" applyFont="1" applyFill="1" applyBorder="1" applyAlignment="1">
      <alignment horizontal="center"/>
    </xf>
    <xf numFmtId="165" fontId="66" fillId="0" borderId="0" xfId="166" applyNumberFormat="1" applyFont="1" applyFill="1" applyBorder="1" applyAlignment="1"/>
    <xf numFmtId="0" fontId="66" fillId="0" borderId="35" xfId="261" applyFont="1" applyFill="1" applyBorder="1" applyAlignment="1">
      <alignment horizontal="left"/>
    </xf>
    <xf numFmtId="165" fontId="66" fillId="0" borderId="34" xfId="166" quotePrefix="1" applyNumberFormat="1" applyFont="1" applyFill="1" applyBorder="1" applyAlignment="1">
      <alignment horizontal="center"/>
    </xf>
    <xf numFmtId="165" fontId="73" fillId="0" borderId="19" xfId="166" quotePrefix="1" applyNumberFormat="1" applyFont="1" applyFill="1" applyBorder="1" applyAlignment="1">
      <alignment horizontal="center"/>
    </xf>
    <xf numFmtId="165" fontId="73" fillId="0" borderId="11" xfId="166" quotePrefix="1" applyNumberFormat="1" applyFont="1" applyFill="1" applyBorder="1" applyAlignment="1">
      <alignment horizontal="center"/>
    </xf>
    <xf numFmtId="14" fontId="66" fillId="0" borderId="0" xfId="166" applyNumberFormat="1" applyFont="1" applyFill="1"/>
    <xf numFmtId="165" fontId="66" fillId="0" borderId="34" xfId="166" applyNumberFormat="1" applyFont="1" applyFill="1" applyBorder="1" applyAlignment="1">
      <alignment horizontal="center"/>
    </xf>
    <xf numFmtId="165" fontId="73" fillId="0" borderId="19" xfId="166" applyNumberFormat="1" applyFont="1" applyFill="1" applyBorder="1" applyAlignment="1">
      <alignment horizontal="center"/>
    </xf>
    <xf numFmtId="0" fontId="66" fillId="0" borderId="0" xfId="166" applyFont="1" applyFill="1" applyBorder="1" applyAlignment="1">
      <alignment horizontal="left" wrapText="1"/>
    </xf>
    <xf numFmtId="49" fontId="66" fillId="0" borderId="0" xfId="166" applyNumberFormat="1" applyFont="1" applyFill="1" applyBorder="1" applyAlignment="1">
      <alignment horizontal="left" wrapText="1"/>
    </xf>
    <xf numFmtId="0" fontId="66" fillId="0" borderId="0" xfId="261" applyFont="1" applyFill="1"/>
    <xf numFmtId="165" fontId="69" fillId="0" borderId="0" xfId="261" applyNumberFormat="1" applyFont="1" applyFill="1"/>
    <xf numFmtId="0" fontId="69" fillId="0" borderId="0" xfId="261" applyFont="1" applyFill="1"/>
    <xf numFmtId="165" fontId="66" fillId="0" borderId="0" xfId="261" applyNumberFormat="1" applyFont="1" applyFill="1"/>
    <xf numFmtId="0" fontId="69" fillId="0" borderId="0" xfId="261" applyFont="1" applyFill="1" applyAlignment="1">
      <alignment horizontal="justify"/>
    </xf>
    <xf numFmtId="166" fontId="66" fillId="0" borderId="0" xfId="166" applyNumberFormat="1" applyFont="1" applyFill="1"/>
    <xf numFmtId="0" fontId="66" fillId="0" borderId="0" xfId="166" applyNumberFormat="1" applyFont="1" applyFill="1"/>
    <xf numFmtId="2" fontId="66" fillId="0" borderId="0" xfId="167" applyNumberFormat="1" applyFont="1" applyFill="1"/>
    <xf numFmtId="0" fontId="66" fillId="0" borderId="0" xfId="167" applyNumberFormat="1" applyFont="1" applyFill="1"/>
    <xf numFmtId="0" fontId="66" fillId="0" borderId="32" xfId="166" applyFont="1" applyFill="1" applyBorder="1" applyAlignment="1">
      <alignment wrapText="1"/>
    </xf>
    <xf numFmtId="0" fontId="66" fillId="0" borderId="1" xfId="166" applyFont="1" applyFill="1" applyBorder="1" applyAlignment="1">
      <alignment horizontal="centerContinuous" wrapText="1"/>
    </xf>
    <xf numFmtId="0" fontId="66" fillId="0" borderId="31" xfId="166" applyFont="1" applyFill="1" applyBorder="1" applyAlignment="1">
      <alignment horizontal="centerContinuous" wrapText="1"/>
    </xf>
    <xf numFmtId="0" fontId="66" fillId="0" borderId="32" xfId="166" applyFont="1" applyFill="1" applyBorder="1" applyAlignment="1">
      <alignment horizontal="centerContinuous" wrapText="1"/>
    </xf>
    <xf numFmtId="0" fontId="66" fillId="0" borderId="0" xfId="166" applyFont="1" applyFill="1" applyBorder="1" applyAlignment="1"/>
    <xf numFmtId="0" fontId="66" fillId="0" borderId="33" xfId="166" applyFont="1" applyFill="1" applyBorder="1" applyAlignment="1">
      <alignment wrapText="1"/>
    </xf>
    <xf numFmtId="0" fontId="66" fillId="0" borderId="33" xfId="166" applyFont="1" applyFill="1" applyBorder="1" applyAlignment="1">
      <alignment horizontal="centerContinuous"/>
    </xf>
    <xf numFmtId="0" fontId="66" fillId="0" borderId="1" xfId="166" applyFont="1" applyFill="1" applyBorder="1" applyAlignment="1">
      <alignment horizontal="centerContinuous"/>
    </xf>
    <xf numFmtId="0" fontId="66" fillId="0" borderId="33" xfId="166" applyFont="1" applyFill="1" applyBorder="1" applyAlignment="1">
      <alignment horizontal="center"/>
    </xf>
    <xf numFmtId="0" fontId="66" fillId="0" borderId="34" xfId="166" applyFont="1" applyFill="1" applyBorder="1" applyAlignment="1">
      <alignment wrapText="1"/>
    </xf>
    <xf numFmtId="0" fontId="66" fillId="0" borderId="34" xfId="166" applyFont="1" applyFill="1" applyBorder="1" applyAlignment="1">
      <alignment horizontal="center" wrapText="1"/>
    </xf>
    <xf numFmtId="0" fontId="66" fillId="0" borderId="1" xfId="261" applyFont="1" applyFill="1" applyBorder="1" applyAlignment="1">
      <alignment horizontal="left" wrapText="1"/>
    </xf>
    <xf numFmtId="0" fontId="66" fillId="0" borderId="31" xfId="166" applyFont="1" applyFill="1" applyBorder="1" applyAlignment="1">
      <alignment horizontal="left" wrapText="1"/>
    </xf>
    <xf numFmtId="165" fontId="66" fillId="0" borderId="35" xfId="166" applyNumberFormat="1" applyFont="1" applyFill="1" applyBorder="1" applyAlignment="1">
      <alignment horizontal="center"/>
    </xf>
    <xf numFmtId="165" fontId="73" fillId="0" borderId="49" xfId="166" applyNumberFormat="1" applyFont="1" applyFill="1" applyBorder="1" applyAlignment="1">
      <alignment horizontal="center"/>
    </xf>
    <xf numFmtId="165" fontId="73" fillId="0" borderId="33" xfId="166" applyNumberFormat="1" applyFont="1" applyFill="1" applyBorder="1" applyAlignment="1">
      <alignment horizontal="center"/>
    </xf>
    <xf numFmtId="165" fontId="73" fillId="0" borderId="35" xfId="166" applyNumberFormat="1" applyFont="1" applyFill="1" applyBorder="1" applyAlignment="1">
      <alignment horizontal="center"/>
    </xf>
    <xf numFmtId="165" fontId="73" fillId="0" borderId="34" xfId="166" applyNumberFormat="1" applyFont="1" applyFill="1" applyBorder="1" applyAlignment="1">
      <alignment horizontal="center"/>
    </xf>
    <xf numFmtId="0" fontId="66" fillId="0" borderId="30" xfId="166" applyFont="1" applyFill="1" applyBorder="1" applyAlignment="1">
      <alignment horizontal="left"/>
    </xf>
    <xf numFmtId="49" fontId="66" fillId="0" borderId="31" xfId="166" applyNumberFormat="1" applyFont="1" applyFill="1" applyBorder="1" applyAlignment="1">
      <alignment horizontal="left"/>
    </xf>
    <xf numFmtId="49" fontId="66" fillId="0" borderId="0" xfId="166" applyNumberFormat="1" applyFont="1" applyFill="1" applyBorder="1" applyAlignment="1"/>
    <xf numFmtId="49" fontId="66" fillId="0" borderId="1" xfId="261" applyNumberFormat="1" applyFont="1" applyFill="1" applyBorder="1" applyAlignment="1">
      <alignment horizontal="left" wrapText="1"/>
    </xf>
    <xf numFmtId="0" fontId="66" fillId="0" borderId="31" xfId="166" applyFont="1" applyFill="1" applyBorder="1" applyAlignment="1">
      <alignment horizontal="left"/>
    </xf>
    <xf numFmtId="165" fontId="73" fillId="0" borderId="34" xfId="166" quotePrefix="1" applyNumberFormat="1" applyFont="1" applyFill="1" applyBorder="1" applyAlignment="1">
      <alignment horizontal="center"/>
    </xf>
    <xf numFmtId="165" fontId="73" fillId="0" borderId="0" xfId="166" quotePrefix="1" applyNumberFormat="1" applyFont="1" applyFill="1" applyBorder="1" applyAlignment="1"/>
    <xf numFmtId="165" fontId="73" fillId="0" borderId="0" xfId="166" applyNumberFormat="1" applyFont="1" applyFill="1" applyBorder="1" applyAlignment="1"/>
    <xf numFmtId="165" fontId="66" fillId="0" borderId="0" xfId="166" applyNumberFormat="1" applyFont="1" applyFill="1" applyBorder="1" applyAlignment="1">
      <alignment horizontal="center"/>
    </xf>
    <xf numFmtId="165" fontId="73" fillId="0" borderId="0" xfId="166" applyNumberFormat="1" applyFont="1" applyFill="1" applyBorder="1" applyAlignment="1">
      <alignment horizontal="center"/>
    </xf>
    <xf numFmtId="0" fontId="66" fillId="0" borderId="0" xfId="165" applyFont="1" applyFill="1" applyAlignment="1"/>
    <xf numFmtId="49" fontId="66" fillId="2" borderId="0" xfId="168" applyNumberFormat="1" applyFont="1" applyFill="1"/>
    <xf numFmtId="49" fontId="66" fillId="2" borderId="0" xfId="169" applyNumberFormat="1" applyFont="1" applyFill="1"/>
    <xf numFmtId="49" fontId="66" fillId="2" borderId="0" xfId="168" applyNumberFormat="1" applyFont="1" applyFill="1" applyAlignment="1">
      <alignment horizontal="center"/>
    </xf>
    <xf numFmtId="49" fontId="66" fillId="2" borderId="7" xfId="168" applyNumberFormat="1" applyFont="1" applyFill="1" applyBorder="1"/>
    <xf numFmtId="49" fontId="66" fillId="0" borderId="13" xfId="168" applyNumberFormat="1" applyFont="1" applyFill="1" applyBorder="1" applyAlignment="1">
      <alignment horizontal="center"/>
    </xf>
    <xf numFmtId="49" fontId="66" fillId="0" borderId="36" xfId="168" applyNumberFormat="1" applyFont="1" applyFill="1" applyBorder="1" applyAlignment="1">
      <alignment horizontal="center"/>
    </xf>
    <xf numFmtId="49" fontId="66" fillId="0" borderId="0" xfId="168" applyNumberFormat="1" applyFont="1" applyFill="1" applyAlignment="1">
      <alignment horizontal="center"/>
    </xf>
    <xf numFmtId="0" fontId="66" fillId="2" borderId="0" xfId="166" applyFont="1" applyFill="1"/>
    <xf numFmtId="49" fontId="66" fillId="0" borderId="37" xfId="168" applyNumberFormat="1" applyFont="1" applyFill="1" applyBorder="1"/>
    <xf numFmtId="165" fontId="66" fillId="0" borderId="0" xfId="168" applyNumberFormat="1" applyFont="1" applyFill="1" applyBorder="1" applyAlignment="1">
      <alignment horizontal="center"/>
    </xf>
    <xf numFmtId="165" fontId="66" fillId="0" borderId="39" xfId="168" applyNumberFormat="1" applyFont="1" applyFill="1" applyBorder="1" applyAlignment="1">
      <alignment horizontal="center"/>
    </xf>
    <xf numFmtId="165" fontId="66" fillId="0" borderId="38" xfId="168" applyNumberFormat="1" applyFont="1" applyFill="1" applyBorder="1" applyAlignment="1">
      <alignment horizontal="center"/>
    </xf>
    <xf numFmtId="0" fontId="66" fillId="0" borderId="10" xfId="168" applyFont="1" applyFill="1" applyBorder="1" applyAlignment="1">
      <alignment horizontal="left"/>
    </xf>
    <xf numFmtId="165" fontId="66" fillId="0" borderId="0" xfId="168" quotePrefix="1" applyNumberFormat="1" applyFont="1" applyFill="1" applyBorder="1" applyAlignment="1">
      <alignment horizontal="center"/>
    </xf>
    <xf numFmtId="165" fontId="66" fillId="0" borderId="29" xfId="168" quotePrefix="1" applyNumberFormat="1" applyFont="1" applyFill="1" applyBorder="1" applyAlignment="1">
      <alignment horizontal="center"/>
    </xf>
    <xf numFmtId="49" fontId="66" fillId="0" borderId="10" xfId="168" applyNumberFormat="1" applyFont="1" applyFill="1" applyBorder="1"/>
    <xf numFmtId="0" fontId="66" fillId="0" borderId="12" xfId="168" applyFont="1" applyFill="1" applyBorder="1" applyAlignment="1">
      <alignment horizontal="left"/>
    </xf>
    <xf numFmtId="49" fontId="66" fillId="0" borderId="0" xfId="168" applyNumberFormat="1" applyFont="1" applyFill="1" applyBorder="1" applyAlignment="1">
      <alignment horizontal="center"/>
    </xf>
    <xf numFmtId="165" fontId="66" fillId="0" borderId="8" xfId="168" applyNumberFormat="1" applyFont="1" applyFill="1" applyBorder="1" applyAlignment="1">
      <alignment horizontal="center"/>
    </xf>
    <xf numFmtId="165" fontId="66" fillId="0" borderId="6" xfId="168" applyNumberFormat="1" applyFont="1" applyFill="1" applyBorder="1" applyAlignment="1">
      <alignment horizontal="center"/>
    </xf>
    <xf numFmtId="165" fontId="66" fillId="0" borderId="8" xfId="168" applyNumberFormat="1" applyFont="1" applyFill="1" applyBorder="1"/>
    <xf numFmtId="165" fontId="66" fillId="0" borderId="29" xfId="168" applyNumberFormat="1" applyFont="1" applyFill="1" applyBorder="1" applyAlignment="1">
      <alignment horizontal="center"/>
    </xf>
    <xf numFmtId="0" fontId="66" fillId="0" borderId="10" xfId="168" applyNumberFormat="1" applyFont="1" applyFill="1" applyBorder="1"/>
    <xf numFmtId="165" fontId="66" fillId="0" borderId="13" xfId="168" applyNumberFormat="1" applyFont="1" applyFill="1" applyBorder="1" applyAlignment="1">
      <alignment horizontal="center"/>
    </xf>
    <xf numFmtId="165" fontId="66" fillId="0" borderId="36" xfId="168" applyNumberFormat="1" applyFont="1" applyFill="1" applyBorder="1" applyAlignment="1">
      <alignment horizontal="center"/>
    </xf>
    <xf numFmtId="49" fontId="66" fillId="0" borderId="12" xfId="168" applyNumberFormat="1" applyFont="1" applyFill="1" applyBorder="1"/>
    <xf numFmtId="0" fontId="66" fillId="4" borderId="0" xfId="168" applyFont="1" applyFill="1" applyBorder="1" applyAlignment="1">
      <alignment horizontal="left"/>
    </xf>
    <xf numFmtId="49" fontId="66" fillId="4" borderId="0" xfId="168" applyNumberFormat="1" applyFont="1" applyFill="1" applyBorder="1" applyAlignment="1">
      <alignment horizontal="center"/>
    </xf>
    <xf numFmtId="49" fontId="66" fillId="2" borderId="0" xfId="168" applyNumberFormat="1" applyFont="1" applyFill="1" applyBorder="1"/>
    <xf numFmtId="49" fontId="66" fillId="2" borderId="0" xfId="168" applyNumberFormat="1" applyFont="1" applyFill="1" applyAlignment="1">
      <alignment vertical="justify"/>
    </xf>
    <xf numFmtId="0" fontId="66" fillId="4" borderId="0" xfId="168" applyNumberFormat="1" applyFont="1" applyFill="1" applyBorder="1" applyAlignment="1">
      <alignment horizontal="left" vertical="top"/>
    </xf>
    <xf numFmtId="0" fontId="66" fillId="0" borderId="0" xfId="169" applyFont="1" applyAlignment="1">
      <alignment vertical="top"/>
    </xf>
    <xf numFmtId="0" fontId="66" fillId="0" borderId="0" xfId="0" applyFont="1" applyAlignment="1">
      <alignment vertical="top"/>
    </xf>
    <xf numFmtId="0" fontId="66" fillId="0" borderId="0" xfId="0" applyFont="1" applyBorder="1" applyAlignment="1">
      <alignment vertical="top"/>
    </xf>
    <xf numFmtId="49" fontId="66" fillId="2" borderId="8" xfId="168" applyNumberFormat="1" applyFont="1" applyFill="1" applyBorder="1" applyAlignment="1">
      <alignment horizontal="center" vertical="center"/>
    </xf>
    <xf numFmtId="49" fontId="66" fillId="2" borderId="6" xfId="168" applyNumberFormat="1" applyFont="1" applyFill="1" applyBorder="1" applyAlignment="1">
      <alignment horizontal="center" vertical="center"/>
    </xf>
    <xf numFmtId="49" fontId="66" fillId="0" borderId="7" xfId="168" applyNumberFormat="1" applyFont="1" applyFill="1" applyBorder="1"/>
    <xf numFmtId="0" fontId="66" fillId="0" borderId="0" xfId="166" applyFont="1" applyFill="1" applyAlignment="1">
      <alignment wrapText="1"/>
    </xf>
    <xf numFmtId="0" fontId="66" fillId="0" borderId="0" xfId="166" applyFont="1" applyFill="1" applyAlignment="1">
      <alignment wrapText="1"/>
    </xf>
    <xf numFmtId="165" fontId="63" fillId="35" borderId="16" xfId="3" applyNumberFormat="1" applyFont="1" applyFill="1" applyBorder="1" applyAlignment="1">
      <alignment vertical="center" wrapText="1"/>
    </xf>
    <xf numFmtId="165" fontId="63" fillId="35" borderId="17" xfId="3" applyNumberFormat="1" applyFont="1" applyFill="1" applyBorder="1" applyAlignment="1">
      <alignment vertical="center" wrapText="1"/>
    </xf>
    <xf numFmtId="0" fontId="63" fillId="0" borderId="5" xfId="3" applyFont="1" applyFill="1" applyBorder="1" applyAlignment="1">
      <alignment vertical="center" wrapText="1"/>
    </xf>
    <xf numFmtId="0" fontId="63" fillId="0" borderId="6" xfId="3" applyFont="1" applyFill="1" applyBorder="1" applyAlignment="1">
      <alignment vertical="center" wrapText="1"/>
    </xf>
    <xf numFmtId="165" fontId="63" fillId="0" borderId="22" xfId="3" applyNumberFormat="1" applyFont="1" applyFill="1" applyBorder="1" applyAlignment="1">
      <alignment horizontal="center" vertical="center" wrapText="1"/>
    </xf>
    <xf numFmtId="165" fontId="63" fillId="0" borderId="23" xfId="3" applyNumberFormat="1" applyFont="1" applyFill="1" applyBorder="1" applyAlignment="1">
      <alignment horizontal="center" vertical="center" wrapText="1"/>
    </xf>
    <xf numFmtId="165" fontId="63" fillId="0" borderId="24" xfId="3" applyNumberFormat="1" applyFont="1" applyFill="1" applyBorder="1" applyAlignment="1">
      <alignment horizontal="center" vertical="center" wrapText="1"/>
    </xf>
    <xf numFmtId="0" fontId="64" fillId="0" borderId="5" xfId="3" applyFont="1" applyFill="1" applyBorder="1" applyAlignment="1">
      <alignment horizontal="left" vertical="center" wrapText="1" indent="2"/>
    </xf>
    <xf numFmtId="0" fontId="65" fillId="0" borderId="6" xfId="0" applyFont="1" applyBorder="1" applyAlignment="1">
      <alignment horizontal="left"/>
    </xf>
    <xf numFmtId="0" fontId="64" fillId="0" borderId="5" xfId="3" applyFont="1" applyFill="1" applyBorder="1" applyAlignment="1">
      <alignment horizontal="left" vertical="center" indent="2"/>
    </xf>
    <xf numFmtId="0" fontId="65" fillId="0" borderId="6" xfId="0" applyFont="1" applyBorder="1"/>
    <xf numFmtId="0" fontId="64" fillId="0" borderId="6" xfId="3" applyFont="1" applyFill="1" applyBorder="1" applyAlignment="1">
      <alignment horizontal="left" vertical="center" indent="2"/>
    </xf>
    <xf numFmtId="0" fontId="65" fillId="4" borderId="0" xfId="21" applyFont="1" applyFill="1" applyBorder="1" applyAlignment="1">
      <alignment horizontal="left"/>
    </xf>
    <xf numFmtId="0" fontId="66" fillId="0" borderId="0" xfId="261" applyFont="1" applyFill="1" applyAlignment="1">
      <alignment wrapText="1"/>
    </xf>
    <xf numFmtId="0" fontId="76" fillId="0" borderId="0" xfId="261" applyFont="1" applyFill="1" applyAlignment="1">
      <alignment wrapText="1"/>
    </xf>
    <xf numFmtId="0" fontId="66" fillId="2" borderId="0" xfId="168" applyNumberFormat="1" applyFont="1" applyFill="1" applyBorder="1" applyAlignment="1">
      <alignment horizontal="left" vertical="top" wrapText="1"/>
    </xf>
    <xf numFmtId="0" fontId="67" fillId="0" borderId="0" xfId="0" applyFont="1" applyAlignment="1">
      <alignment vertical="top"/>
    </xf>
    <xf numFmtId="0" fontId="68" fillId="4" borderId="0" xfId="168" applyNumberFormat="1" applyFont="1" applyFill="1" applyBorder="1" applyAlignment="1">
      <alignment horizontal="left" vertical="top" wrapText="1"/>
    </xf>
    <xf numFmtId="0" fontId="66" fillId="0" borderId="0" xfId="169" applyFont="1" applyAlignment="1">
      <alignment vertical="top"/>
    </xf>
    <xf numFmtId="0" fontId="66" fillId="0" borderId="0" xfId="0" applyFont="1" applyAlignment="1">
      <alignment vertical="top"/>
    </xf>
  </cellXfs>
  <cellStyles count="288">
    <cellStyle name="20% - Accent1 2" xfId="170"/>
    <cellStyle name="20% - Accent2 2" xfId="171"/>
    <cellStyle name="20% - Accent3 2" xfId="172"/>
    <cellStyle name="20% - Accent4 2" xfId="173"/>
    <cellStyle name="20% - Accent5 2" xfId="174"/>
    <cellStyle name="20% - Accent6 2" xfId="17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2"/>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Ligne détail" xfId="207"/>
    <cellStyle name="Linked Cell 2" xfId="208"/>
    <cellStyle name="MEV1" xfId="209"/>
    <cellStyle name="MEV2" xfId="210"/>
    <cellStyle name="Neutral 2" xfId="211"/>
    <cellStyle name="Normál" xfId="0" builtinId="0"/>
    <cellStyle name="Normal 10" xfId="48"/>
    <cellStyle name="Normál 10" xfId="103"/>
    <cellStyle name="Normal 10 2" xfId="104"/>
    <cellStyle name="Normal 11" xfId="49"/>
    <cellStyle name="Normal 11 2" xfId="105"/>
    <cellStyle name="Normal 12" xfId="50"/>
    <cellStyle name="Normal 13" xfId="57"/>
    <cellStyle name="Normal 13 2" xfId="106"/>
    <cellStyle name="Normal 13 3" xfId="263"/>
    <cellStyle name="Normal 14" xfId="65"/>
    <cellStyle name="Normal 14 2" xfId="107"/>
    <cellStyle name="Normal 15" xfId="108"/>
    <cellStyle name="Normal 15 2" xfId="109"/>
    <cellStyle name="Normal 16" xfId="110"/>
    <cellStyle name="Normal 16 2" xfId="111"/>
    <cellStyle name="Normal 17" xfId="112"/>
    <cellStyle name="Normal 17 2" xfId="113"/>
    <cellStyle name="Normal 18" xfId="114"/>
    <cellStyle name="Normal 18 2" xfId="115"/>
    <cellStyle name="Normal 18 3" xfId="282"/>
    <cellStyle name="Normal 18 4" xfId="285"/>
    <cellStyle name="Normal 19" xfId="116"/>
    <cellStyle name="Normal 19 2" xfId="117"/>
    <cellStyle name="Normal 2" xfId="1"/>
    <cellStyle name="Normál 2" xfId="9"/>
    <cellStyle name="Normal 2 10" xfId="118"/>
    <cellStyle name="Normal 2 10 2" xfId="239"/>
    <cellStyle name="Normal 2 10 3" xfId="245"/>
    <cellStyle name="Normal 2 11" xfId="119"/>
    <cellStyle name="Normal 2 12" xfId="234"/>
    <cellStyle name="Normal 2 13" xfId="264"/>
    <cellStyle name="Normal 2 14" xfId="265"/>
    <cellStyle name="Normal 2 2" xfId="10"/>
    <cellStyle name="Normál 2 2" xfId="11"/>
    <cellStyle name="Normal 2 2 2" xfId="120"/>
    <cellStyle name="Normál 2 2 2" xfId="12"/>
    <cellStyle name="Normal 2 3" xfId="51"/>
    <cellStyle name="Normál 2 3" xfId="13"/>
    <cellStyle name="Normal 2 3 2" xfId="246"/>
    <cellStyle name="Normal 2 3 3" xfId="257"/>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5"/>
    <cellStyle name="Normal 2 8" xfId="123"/>
    <cellStyle name="Normal 2 9" xfId="124"/>
    <cellStyle name="Normal 20" xfId="125"/>
    <cellStyle name="Normal 20 2" xfId="126"/>
    <cellStyle name="Normal 21" xfId="127"/>
    <cellStyle name="Normal 21 2" xfId="128"/>
    <cellStyle name="Normal 22" xfId="129"/>
    <cellStyle name="Normal 23" xfId="130"/>
    <cellStyle name="Normal 24" xfId="131"/>
    <cellStyle name="Normal 25" xfId="132"/>
    <cellStyle name="Normal 26" xfId="133"/>
    <cellStyle name="Normal 27" xfId="236"/>
    <cellStyle name="Normal 27 2" xfId="266"/>
    <cellStyle name="Normal 28" xfId="243"/>
    <cellStyle name="Normal 28 2" xfId="267"/>
    <cellStyle name="Normal 29" xfId="134"/>
    <cellStyle name="Normal 3" xfId="3"/>
    <cellStyle name="Normál 3" xfId="16"/>
    <cellStyle name="Normal 3 10" xfId="135"/>
    <cellStyle name="Normal 3 11" xfId="136"/>
    <cellStyle name="Normal 3 12" xfId="212"/>
    <cellStyle name="Normal 3 13" xfId="268"/>
    <cellStyle name="Normal 3 14" xfId="269"/>
    <cellStyle name="Normal 3 2" xfId="53"/>
    <cellStyle name="Normal 3 2 2" xfId="281"/>
    <cellStyle name="Normal 3 3" xfId="137"/>
    <cellStyle name="Normal 3 4" xfId="138"/>
    <cellStyle name="Normal 3 5" xfId="139"/>
    <cellStyle name="Normal 3 6" xfId="140"/>
    <cellStyle name="Normal 3 7" xfId="141"/>
    <cellStyle name="Normal 3 8" xfId="142"/>
    <cellStyle name="Normal 3 9" xfId="143"/>
    <cellStyle name="Normal 30" xfId="247"/>
    <cellStyle name="Normal 31" xfId="144"/>
    <cellStyle name="Normal 32" xfId="248"/>
    <cellStyle name="Normal 33" xfId="145"/>
    <cellStyle name="Normal 34" xfId="249"/>
    <cellStyle name="Normal 35" xfId="146"/>
    <cellStyle name="Normal 36" xfId="250"/>
    <cellStyle name="Normal 36 2" xfId="270"/>
    <cellStyle name="Normal 37" xfId="258"/>
    <cellStyle name="Normal 37 2" xfId="271"/>
    <cellStyle name="Normal 38" xfId="147"/>
    <cellStyle name="Normal 39" xfId="272"/>
    <cellStyle name="Normal 4" xfId="17"/>
    <cellStyle name="Normál 4" xfId="18"/>
    <cellStyle name="Normal 4 2" xfId="148"/>
    <cellStyle name="Normál 4 2" xfId="19"/>
    <cellStyle name="Normal 4 3" xfId="283"/>
    <cellStyle name="Normal 40" xfId="149"/>
    <cellStyle name="Normal 41" xfId="280"/>
    <cellStyle name="Normal 42" xfId="286"/>
    <cellStyle name="Normal 43" xfId="287"/>
    <cellStyle name="Normal 44" xfId="150"/>
    <cellStyle name="Normal 5" xfId="20"/>
    <cellStyle name="Normál 5" xfId="21"/>
    <cellStyle name="Normal 5 2" xfId="273"/>
    <cellStyle name="Normál 5 2" xfId="240"/>
    <cellStyle name="Normal 5 3" xfId="284"/>
    <cellStyle name="Normál 5 3" xfId="251"/>
    <cellStyle name="Normál 5 4" xfId="27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1"/>
    <cellStyle name="Normal 7 2 3" xfId="244"/>
    <cellStyle name="Normal 7 2 3 2" xfId="275"/>
    <cellStyle name="Normal 7 2 4" xfId="252"/>
    <cellStyle name="Normal 7 2 5" xfId="253"/>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2"/>
    <cellStyle name="Normal 9 2" xfId="160"/>
    <cellStyle name="Normál 9 2" xfId="259"/>
    <cellStyle name="Normal_3_4_tábla" xfId="167"/>
    <cellStyle name="Normal_3_6_tábla" xfId="168"/>
    <cellStyle name="Normal_ábrák IV" xfId="165"/>
    <cellStyle name="Normal_összefoglaló tábla" xfId="29"/>
    <cellStyle name="Normal_tablak" xfId="166"/>
    <cellStyle name="Normal_tablak 2" xfId="261"/>
    <cellStyle name="Normal_Táblázatok_3_5_3_6" xfId="169"/>
    <cellStyle name="Note 2" xfId="161"/>
    <cellStyle name="Notes" xfId="54"/>
    <cellStyle name="Output 2" xfId="213"/>
    <cellStyle name="Percent 10" xfId="162"/>
    <cellStyle name="Percent 10 2" xfId="163"/>
    <cellStyle name="Percent 11" xfId="254"/>
    <cellStyle name="Percent 11 2" xfId="276"/>
    <cellStyle name="Percent 12" xfId="260"/>
    <cellStyle name="Percent 2" xfId="27"/>
    <cellStyle name="Percent 2 2" xfId="238"/>
    <cellStyle name="Percent 2 3" xfId="277"/>
    <cellStyle name="Percent 2 4" xfId="278"/>
    <cellStyle name="Percent 3" xfId="55"/>
    <cellStyle name="Percent 4" xfId="56"/>
    <cellStyle name="Percent 5" xfId="60"/>
    <cellStyle name="Percent 6" xfId="66"/>
    <cellStyle name="Percent 7" xfId="237"/>
    <cellStyle name="Percent 8" xfId="255"/>
    <cellStyle name="Percent 9" xfId="256"/>
    <cellStyle name="Percent 9 2" xfId="279"/>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ACEA" xfId="214"/>
    <cellStyle name="Style 1" xfId="164"/>
    <cellStyle name="Százalék 2" xfId="28"/>
    <cellStyle name="tête chapitre" xfId="85"/>
    <cellStyle name="Title 2" xfId="215"/>
    <cellStyle name="titre" xfId="86"/>
    <cellStyle name="Titre colonne" xfId="216"/>
    <cellStyle name="Titre colonnes" xfId="217"/>
    <cellStyle name="Titre general" xfId="218"/>
    <cellStyle name="Titre général" xfId="219"/>
    <cellStyle name="Titre ligne" xfId="220"/>
    <cellStyle name="Titre lignes" xfId="221"/>
    <cellStyle name="Titre tableau" xfId="222"/>
    <cellStyle name="Total 2" xfId="223"/>
    <cellStyle name="Total intermediaire" xfId="224"/>
    <cellStyle name="Total intermediaire 0" xfId="225"/>
    <cellStyle name="Total intermediaire 1" xfId="226"/>
    <cellStyle name="Total intermediaire 2" xfId="227"/>
    <cellStyle name="Total intermediaire 3" xfId="228"/>
    <cellStyle name="Total intermediaire 4" xfId="229"/>
    <cellStyle name="Total intermediaire_Sheet1" xfId="230"/>
    <cellStyle name="Total tableau" xfId="231"/>
    <cellStyle name="Währung_ACEA" xfId="232"/>
    <cellStyle name="Warning Text 2" xfId="233"/>
  </cellStyles>
  <dxfs count="0"/>
  <tableStyles count="0" defaultTableStyle="TableStyleMedium9" defaultPivotStyle="PivotStyleLight16"/>
  <colors>
    <mruColors>
      <color rgb="FFFF8989"/>
      <color rgb="FF9C0000"/>
      <color rgb="FF4F81BD"/>
      <color rgb="FF37FE16"/>
      <color rgb="FFFFFFFF"/>
      <color rgb="FF0000FF"/>
      <color rgb="FF0033CC"/>
      <color rgb="FFBFBFBF"/>
      <color rgb="FF002060"/>
      <color rgb="FFC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455"/>
        </c:manualLayout>
      </c:layout>
      <c:areaChart>
        <c:grouping val="stacked"/>
        <c:varyColors val="0"/>
        <c:ser>
          <c:idx val="0"/>
          <c:order val="0"/>
          <c:tx>
            <c:strRef>
              <c:f>'c1-1'!$D$13</c:f>
              <c:strCache>
                <c:ptCount val="1"/>
                <c:pt idx="0">
                  <c:v>lower90</c:v>
                </c:pt>
              </c:strCache>
            </c:strRef>
          </c:tx>
          <c:spPr>
            <a:noFill/>
            <a:ln w="25400">
              <a:noFill/>
            </a:ln>
          </c:spPr>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'c1-1'!$D$14:$D$43</c:f>
              <c:numCache>
                <c:formatCode>0.0</c:formatCode>
                <c:ptCount val="30"/>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-0.55457120156905737</c:v>
                </c:pt>
                <c:pt idx="22">
                  <c:v>-1.122132067655254</c:v>
                </c:pt>
                <c:pt idx="23">
                  <c:v>-1.3279288765708963</c:v>
                </c:pt>
                <c:pt idx="24">
                  <c:v>-0.71163440217598706</c:v>
                </c:pt>
                <c:pt idx="25">
                  <c:v>-0.20478663933028374</c:v>
                </c:pt>
                <c:pt idx="26">
                  <c:v>-1.4176441982313825E-2</c:v>
                </c:pt>
                <c:pt idx="27">
                  <c:v>7.8213575498828902E-2</c:v>
                </c:pt>
                <c:pt idx="28">
                  <c:v>-8.3022549521423628E-2</c:v>
                </c:pt>
                <c:pt idx="29">
                  <c:v>-0.12883851706254257</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'c1-1'!$E$14:$E$43</c:f>
              <c:numCache>
                <c:formatCode>General</c:formatCode>
                <c:ptCount val="30"/>
                <c:pt idx="21" formatCode="0.0">
                  <c:v>0.17853551442978555</c:v>
                </c:pt>
                <c:pt idx="22" formatCode="0.0">
                  <c:v>0.46549507204658347</c:v>
                </c:pt>
                <c:pt idx="23" formatCode="0.0">
                  <c:v>0.73024553947170134</c:v>
                </c:pt>
                <c:pt idx="24" formatCode="0.0">
                  <c:v>1.027658565828804</c:v>
                </c:pt>
                <c:pt idx="25" formatCode="0.0">
                  <c:v>1.2835166060086001</c:v>
                </c:pt>
                <c:pt idx="26" formatCode="0.0">
                  <c:v>1.4185680766972997</c:v>
                </c:pt>
                <c:pt idx="27" formatCode="0.0">
                  <c:v>1.4838913150450552</c:v>
                </c:pt>
                <c:pt idx="28" formatCode="0.0">
                  <c:v>1.514260008435274</c:v>
                </c:pt>
                <c:pt idx="29"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'c1-1'!$F$14:$F$43</c:f>
              <c:numCache>
                <c:formatCode>General</c:formatCode>
                <c:ptCount val="30"/>
                <c:pt idx="21" formatCode="0.0">
                  <c:v>0.10142256820334261</c:v>
                </c:pt>
                <c:pt idx="22" formatCode="0.0">
                  <c:v>0.26443873558575315</c:v>
                </c:pt>
                <c:pt idx="23" formatCode="0.0">
                  <c:v>0.4148383489346763</c:v>
                </c:pt>
                <c:pt idx="24" formatCode="0.0">
                  <c:v>0.58379292946508843</c:v>
                </c:pt>
                <c:pt idx="25" formatCode="0.0">
                  <c:v>0.72914092710795786</c:v>
                </c:pt>
                <c:pt idx="26" formatCode="0.0">
                  <c:v>0.80586105218017812</c:v>
                </c:pt>
                <c:pt idx="27" formatCode="0.0">
                  <c:v>0.84296991882639372</c:v>
                </c:pt>
                <c:pt idx="28" formatCode="0.0">
                  <c:v>0.86022178541693251</c:v>
                </c:pt>
                <c:pt idx="29"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'c1-1'!$G$14:$G$43</c:f>
              <c:numCache>
                <c:formatCode>General</c:formatCode>
                <c:ptCount val="30"/>
                <c:pt idx="21" formatCode="0.0">
                  <c:v>8.5645683935929223E-2</c:v>
                </c:pt>
                <c:pt idx="22" formatCode="0.0">
                  <c:v>0.22330371602291735</c:v>
                </c:pt>
                <c:pt idx="23" formatCode="0.0">
                  <c:v>0.35030777416451864</c:v>
                </c:pt>
                <c:pt idx="24" formatCode="0.0">
                  <c:v>0.4929804638820946</c:v>
                </c:pt>
                <c:pt idx="25" formatCode="0.0">
                  <c:v>0.61571871521372579</c:v>
                </c:pt>
                <c:pt idx="26" formatCode="0.0">
                  <c:v>0.68050456810483606</c:v>
                </c:pt>
                <c:pt idx="27" formatCode="0.0">
                  <c:v>0.71184092962972212</c:v>
                </c:pt>
                <c:pt idx="28" formatCode="0.0">
                  <c:v>0.72640916566921732</c:v>
                </c:pt>
                <c:pt idx="29"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'c1-1'!$H$14:$H$43</c:f>
              <c:numCache>
                <c:formatCode>General</c:formatCode>
                <c:ptCount val="30"/>
                <c:pt idx="21" formatCode="0.0">
                  <c:v>8.5645683935929237E-2</c:v>
                </c:pt>
                <c:pt idx="22" formatCode="0.0">
                  <c:v>0.22330371602291735</c:v>
                </c:pt>
                <c:pt idx="23" formatCode="0.0">
                  <c:v>0.35030777416451864</c:v>
                </c:pt>
                <c:pt idx="24" formatCode="0.0">
                  <c:v>0.49298046388209449</c:v>
                </c:pt>
                <c:pt idx="25" formatCode="0.0">
                  <c:v>0.61571871521372579</c:v>
                </c:pt>
                <c:pt idx="26" formatCode="0.0">
                  <c:v>0.68050456810483606</c:v>
                </c:pt>
                <c:pt idx="27" formatCode="0.0">
                  <c:v>0.71184092962972212</c:v>
                </c:pt>
                <c:pt idx="28" formatCode="0.0">
                  <c:v>0.72640916566921732</c:v>
                </c:pt>
                <c:pt idx="29"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'c1-1'!$I$14:$I$43</c:f>
              <c:numCache>
                <c:formatCode>General</c:formatCode>
                <c:ptCount val="30"/>
                <c:pt idx="21" formatCode="0.0">
                  <c:v>0.1014225682033426</c:v>
                </c:pt>
                <c:pt idx="22" formatCode="0.0">
                  <c:v>0.2644387355857532</c:v>
                </c:pt>
                <c:pt idx="23" formatCode="0.0">
                  <c:v>0.41483834893467642</c:v>
                </c:pt>
                <c:pt idx="24" formatCode="0.0">
                  <c:v>0.58379292946508876</c:v>
                </c:pt>
                <c:pt idx="25" formatCode="0.0">
                  <c:v>0.72914092710795808</c:v>
                </c:pt>
                <c:pt idx="26" formatCode="0.0">
                  <c:v>0.80586105218017812</c:v>
                </c:pt>
                <c:pt idx="27" formatCode="0.0">
                  <c:v>0.84296991882639416</c:v>
                </c:pt>
                <c:pt idx="28" formatCode="0.0">
                  <c:v>0.86022178541693251</c:v>
                </c:pt>
                <c:pt idx="29"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'c1-1'!$J$14:$J$43</c:f>
              <c:numCache>
                <c:formatCode>General</c:formatCode>
                <c:ptCount val="30"/>
                <c:pt idx="21" formatCode="0.0">
                  <c:v>0.17853551442978541</c:v>
                </c:pt>
                <c:pt idx="22" formatCode="0.0">
                  <c:v>0.46549507204658314</c:v>
                </c:pt>
                <c:pt idx="23" formatCode="0.0">
                  <c:v>0.73024553947170079</c:v>
                </c:pt>
                <c:pt idx="24" formatCode="0.0">
                  <c:v>1.0276585658288031</c:v>
                </c:pt>
                <c:pt idx="25" formatCode="0.0">
                  <c:v>1.2835166060085994</c:v>
                </c:pt>
                <c:pt idx="26" formatCode="0.0">
                  <c:v>1.4185680766972988</c:v>
                </c:pt>
                <c:pt idx="27" formatCode="0.0">
                  <c:v>1.4838913150450539</c:v>
                </c:pt>
                <c:pt idx="28" formatCode="0.0">
                  <c:v>1.5142600084352731</c:v>
                </c:pt>
                <c:pt idx="29" formatCode="0.0">
                  <c:v>1.5281279342110254</c:v>
                </c:pt>
              </c:numCache>
            </c:numRef>
          </c:val>
        </c:ser>
        <c:dLbls>
          <c:showLegendKey val="0"/>
          <c:showVal val="0"/>
          <c:showCatName val="0"/>
          <c:showSerName val="0"/>
          <c:showPercent val="0"/>
          <c:showBubbleSize val="0"/>
        </c:dLbls>
        <c:axId val="260851584"/>
        <c:axId val="26085312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[0]!_c11_dummyfcastplus</c:f>
              <c:numCache>
                <c:formatCode>General</c:formatCode>
                <c:ptCount val="30"/>
              </c:numCache>
            </c:numRef>
          </c:val>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[0]!_c11_dummyfcastminus</c:f>
              <c:numCache>
                <c:formatCode>General</c:formatCode>
                <c:ptCount val="30"/>
              </c:numCache>
            </c:numRef>
          </c:val>
        </c:ser>
        <c:dLbls>
          <c:showLegendKey val="0"/>
          <c:showVal val="0"/>
          <c:showCatName val="0"/>
          <c:showSerName val="0"/>
          <c:showPercent val="0"/>
          <c:showBubbleSize val="0"/>
        </c:dLbls>
        <c:gapWidth val="500"/>
        <c:overlap val="100"/>
        <c:axId val="274949632"/>
        <c:axId val="274951168"/>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dPt>
          <c:dPt>
            <c:idx val="7"/>
            <c:bubble3D val="0"/>
            <c:spPr>
              <a:ln w="28575" cmpd="sng">
                <a:solidFill>
                  <a:schemeClr val="accent6">
                    <a:lumMod val="50000"/>
                  </a:schemeClr>
                </a:solidFill>
                <a:prstDash val="solid"/>
              </a:ln>
            </c:spPr>
          </c:dPt>
          <c:dPt>
            <c:idx val="8"/>
            <c:bubble3D val="0"/>
            <c:spPr>
              <a:ln w="28575">
                <a:solidFill>
                  <a:schemeClr val="accent6">
                    <a:lumMod val="50000"/>
                  </a:schemeClr>
                </a:solidFill>
              </a:ln>
            </c:spPr>
          </c:dPt>
          <c:cat>
            <c:numRef>
              <c:f>'c1-1'!$A$14:$A$41</c:f>
              <c:numCache>
                <c:formatCode>m/d/yyyy</c:formatCode>
                <c:ptCount val="2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numCache>
            </c:numRef>
          </c:cat>
          <c:val>
            <c:numRef>
              <c:f>[0]!_c11_target</c:f>
              <c:numCache>
                <c:formatCode>0.0</c:formatCode>
                <c:ptCount val="30"/>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ser>
        <c:dLbls>
          <c:showLegendKey val="0"/>
          <c:showVal val="0"/>
          <c:showCatName val="0"/>
          <c:showSerName val="0"/>
          <c:showPercent val="0"/>
          <c:showBubbleSize val="0"/>
        </c:dLbls>
        <c:marker val="1"/>
        <c:smooth val="0"/>
        <c:axId val="260851584"/>
        <c:axId val="260853120"/>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0"/>
            <c:bubble3D val="0"/>
            <c:spPr>
              <a:ln w="28575">
                <a:solidFill>
                  <a:srgbClr val="C00000"/>
                </a:solidFill>
                <a:prstDash val="solid"/>
              </a:ln>
            </c:spPr>
          </c:dPt>
          <c:dPt>
            <c:idx val="21"/>
            <c:bubble3D val="0"/>
            <c:spPr>
              <a:ln w="28575">
                <a:solidFill>
                  <a:schemeClr val="bg1"/>
                </a:solidFill>
                <a:prstDash val="sysDash"/>
              </a:ln>
            </c:spPr>
          </c:dPt>
          <c:dPt>
            <c:idx val="22"/>
            <c:bubble3D val="0"/>
            <c:spPr>
              <a:ln w="28575">
                <a:solidFill>
                  <a:schemeClr val="bg1"/>
                </a:solidFill>
                <a:prstDash val="sysDash"/>
              </a:ln>
            </c:spPr>
          </c:dPt>
          <c:dPt>
            <c:idx val="23"/>
            <c:bubble3D val="0"/>
            <c:spPr>
              <a:ln w="28575">
                <a:solidFill>
                  <a:schemeClr val="bg1"/>
                </a:solidFill>
                <a:prstDash val="sysDash"/>
              </a:ln>
            </c:spPr>
          </c:dPt>
          <c:dPt>
            <c:idx val="24"/>
            <c:bubble3D val="0"/>
            <c:spPr>
              <a:ln w="28575">
                <a:solidFill>
                  <a:schemeClr val="bg1"/>
                </a:solidFill>
                <a:prstDash val="sysDash"/>
              </a:ln>
            </c:spPr>
          </c:dPt>
          <c:dPt>
            <c:idx val="25"/>
            <c:bubble3D val="0"/>
            <c:spPr>
              <a:ln w="28575">
                <a:solidFill>
                  <a:schemeClr val="bg1"/>
                </a:solidFill>
                <a:prstDash val="sysDash"/>
              </a:ln>
            </c:spPr>
          </c:dPt>
          <c:dPt>
            <c:idx val="26"/>
            <c:bubble3D val="0"/>
            <c:spPr>
              <a:ln w="28575">
                <a:solidFill>
                  <a:schemeClr val="bg1"/>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dash"/>
              </a:ln>
            </c:spPr>
          </c:dPt>
          <c:cat>
            <c:numRef>
              <c:f>'c1-1'!$A$14:$A$43</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'c1-1'!$L$14:$L$43</c:f>
              <c:numCache>
                <c:formatCode>0.0</c:formatCode>
                <c:ptCount val="30"/>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-0.18896743499999999</c:v>
                </c:pt>
                <c:pt idx="22">
                  <c:v>-0.16889454400000001</c:v>
                </c:pt>
                <c:pt idx="23">
                  <c:v>0.167462786</c:v>
                </c:pt>
                <c:pt idx="24">
                  <c:v>1.392797557</c:v>
                </c:pt>
                <c:pt idx="25">
                  <c:v>2.423589609</c:v>
                </c:pt>
                <c:pt idx="26">
                  <c:v>2.890757255</c:v>
                </c:pt>
                <c:pt idx="27">
                  <c:v>3.116915739</c:v>
                </c:pt>
                <c:pt idx="28">
                  <c:v>3.0178684100000002</c:v>
                </c:pt>
                <c:pt idx="29">
                  <c:v>3.0004510830000002</c:v>
                </c:pt>
              </c:numCache>
            </c:numRef>
          </c:val>
          <c:smooth val="0"/>
        </c:ser>
        <c:dLbls>
          <c:showLegendKey val="0"/>
          <c:showVal val="0"/>
          <c:showCatName val="0"/>
          <c:showSerName val="0"/>
          <c:showPercent val="0"/>
          <c:showBubbleSize val="0"/>
        </c:dLbls>
        <c:marker val="1"/>
        <c:smooth val="0"/>
        <c:axId val="274949632"/>
        <c:axId val="274951168"/>
      </c:lineChart>
      <c:dateAx>
        <c:axId val="260851584"/>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260853120"/>
        <c:crosses val="autoZero"/>
        <c:auto val="1"/>
        <c:lblOffset val="100"/>
        <c:baseTimeUnit val="months"/>
        <c:majorUnit val="1"/>
        <c:majorTimeUnit val="years"/>
      </c:dateAx>
      <c:valAx>
        <c:axId val="260853120"/>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260851584"/>
        <c:crosses val="max"/>
        <c:crossBetween val="between"/>
        <c:majorUnit val="1"/>
        <c:minorUnit val="0.5"/>
      </c:valAx>
      <c:dateAx>
        <c:axId val="274949632"/>
        <c:scaling>
          <c:orientation val="minMax"/>
        </c:scaling>
        <c:delete val="1"/>
        <c:axPos val="b"/>
        <c:numFmt formatCode="m/d/yyyy" sourceLinked="1"/>
        <c:majorTickMark val="out"/>
        <c:minorTickMark val="none"/>
        <c:tickLblPos val="none"/>
        <c:crossAx val="274951168"/>
        <c:crosses val="autoZero"/>
        <c:auto val="1"/>
        <c:lblOffset val="100"/>
        <c:baseTimeUnit val="months"/>
      </c:dateAx>
      <c:valAx>
        <c:axId val="274951168"/>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hu-HU"/>
          </a:p>
        </c:txPr>
        <c:crossAx val="27494963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5363247863394"/>
          <c:y val="7.2332031250001011E-2"/>
          <c:w val="0.85583333333333989"/>
          <c:h val="0.52426475694444441"/>
        </c:manualLayout>
      </c:layout>
      <c:barChart>
        <c:barDir val="col"/>
        <c:grouping val="stacked"/>
        <c:varyColors val="0"/>
        <c:ser>
          <c:idx val="0"/>
          <c:order val="0"/>
          <c:tx>
            <c:strRef>
              <c:f>'c1-5'!$B$17</c:f>
              <c:strCache>
                <c:ptCount val="1"/>
                <c:pt idx="0">
                  <c:v>effect from government measueres</c:v>
                </c:pt>
              </c:strCache>
            </c:strRef>
          </c:tx>
          <c:spPr>
            <a:solidFill>
              <a:schemeClr val="accent6">
                <a:lumMod val="50000"/>
              </a:schemeClr>
            </a:solidFill>
          </c:spPr>
          <c:invertIfNegative val="0"/>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'c1-5'!$B$19:$B$30</c:f>
              <c:numCache>
                <c:formatCode>0.0</c:formatCode>
                <c:ptCount val="12"/>
                <c:pt idx="0">
                  <c:v>-2.1701801214408706E-2</c:v>
                </c:pt>
                <c:pt idx="1">
                  <c:v>0.84108579382954451</c:v>
                </c:pt>
                <c:pt idx="2">
                  <c:v>6.548607450559879E-2</c:v>
                </c:pt>
                <c:pt idx="3">
                  <c:v>-4.2780272233790086E-2</c:v>
                </c:pt>
                <c:pt idx="4">
                  <c:v>0.10604045596051477</c:v>
                </c:pt>
                <c:pt idx="5">
                  <c:v>6.3998023295156574E-3</c:v>
                </c:pt>
                <c:pt idx="6">
                  <c:v>0.13296368618629884</c:v>
                </c:pt>
                <c:pt idx="7">
                  <c:v>0.19914071329044397</c:v>
                </c:pt>
                <c:pt idx="8">
                  <c:v>-0.41921307297377047</c:v>
                </c:pt>
                <c:pt idx="9">
                  <c:v>2.0403032548217626E-2</c:v>
                </c:pt>
                <c:pt idx="10">
                  <c:v>5.9554444662124367E-2</c:v>
                </c:pt>
                <c:pt idx="11">
                  <c:v>0.61536178719813683</c:v>
                </c:pt>
              </c:numCache>
            </c:numRef>
          </c:val>
        </c:ser>
        <c:ser>
          <c:idx val="1"/>
          <c:order val="1"/>
          <c:tx>
            <c:strRef>
              <c:f>'c1-5'!$C$17</c:f>
              <c:strCache>
                <c:ptCount val="1"/>
                <c:pt idx="0">
                  <c:v>other effect</c:v>
                </c:pt>
              </c:strCache>
            </c:strRef>
          </c:tx>
          <c:spPr>
            <a:solidFill>
              <a:schemeClr val="bg2"/>
            </a:solidFill>
          </c:spPr>
          <c:invertIfNegative val="0"/>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'c1-5'!$C$19:$C$30</c:f>
              <c:numCache>
                <c:formatCode>0.0</c:formatCode>
                <c:ptCount val="12"/>
                <c:pt idx="0">
                  <c:v>0.21401491625710381</c:v>
                </c:pt>
                <c:pt idx="1">
                  <c:v>-4.954157326102937E-3</c:v>
                </c:pt>
                <c:pt idx="2">
                  <c:v>0.44562026815601169</c:v>
                </c:pt>
                <c:pt idx="3">
                  <c:v>0.45686111916126337</c:v>
                </c:pt>
                <c:pt idx="4">
                  <c:v>0.77995076897828841</c:v>
                </c:pt>
                <c:pt idx="5">
                  <c:v>-6.0131582320681554E-2</c:v>
                </c:pt>
                <c:pt idx="6">
                  <c:v>0.15741449024224607</c:v>
                </c:pt>
                <c:pt idx="7">
                  <c:v>-0.12593449531197831</c:v>
                </c:pt>
                <c:pt idx="8">
                  <c:v>0.14496857690947801</c:v>
                </c:pt>
                <c:pt idx="9">
                  <c:v>0.56374320637292907</c:v>
                </c:pt>
                <c:pt idx="10">
                  <c:v>0.25900226330274378</c:v>
                </c:pt>
                <c:pt idx="11">
                  <c:v>-5.132024113115774E-2</c:v>
                </c:pt>
              </c:numCache>
            </c:numRef>
          </c:val>
        </c:ser>
        <c:dLbls>
          <c:showLegendKey val="0"/>
          <c:showVal val="0"/>
          <c:showCatName val="0"/>
          <c:showSerName val="0"/>
          <c:showPercent val="0"/>
          <c:showBubbleSize val="0"/>
        </c:dLbls>
        <c:gapWidth val="150"/>
        <c:overlap val="100"/>
        <c:axId val="43419136"/>
        <c:axId val="43421056"/>
      </c:barChart>
      <c:lineChart>
        <c:grouping val="standard"/>
        <c:varyColors val="0"/>
        <c:ser>
          <c:idx val="2"/>
          <c:order val="2"/>
          <c:tx>
            <c:strRef>
              <c:f>'c1-5'!$D$17</c:f>
              <c:strCache>
                <c:ptCount val="1"/>
                <c:pt idx="0">
                  <c:v>total base effect</c:v>
                </c:pt>
              </c:strCache>
            </c:strRef>
          </c:tx>
          <c:spPr>
            <a:ln>
              <a:noFill/>
            </a:ln>
          </c:spPr>
          <c:marker>
            <c:symbol val="diamond"/>
            <c:size val="5"/>
            <c:spPr>
              <a:solidFill>
                <a:schemeClr val="bg1"/>
              </a:solidFill>
              <a:ln w="19050">
                <a:solidFill>
                  <a:srgbClr val="9C0000"/>
                </a:solidFill>
              </a:ln>
            </c:spPr>
          </c:marker>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'c1-5'!$D$19:$D$30</c:f>
              <c:numCache>
                <c:formatCode>0.0</c:formatCode>
                <c:ptCount val="12"/>
                <c:pt idx="0">
                  <c:v>0.1923131150426951</c:v>
                </c:pt>
                <c:pt idx="1">
                  <c:v>0.83613163650344158</c:v>
                </c:pt>
                <c:pt idx="2">
                  <c:v>0.51110634266161048</c:v>
                </c:pt>
                <c:pt idx="3">
                  <c:v>0.41408084692747327</c:v>
                </c:pt>
                <c:pt idx="4">
                  <c:v>0.88599122493880322</c:v>
                </c:pt>
                <c:pt idx="5">
                  <c:v>-5.3731779991165893E-2</c:v>
                </c:pt>
                <c:pt idx="6">
                  <c:v>0.29037817642854491</c:v>
                </c:pt>
                <c:pt idx="7">
                  <c:v>7.320621797846566E-2</c:v>
                </c:pt>
                <c:pt idx="8">
                  <c:v>-0.27424449606429246</c:v>
                </c:pt>
                <c:pt idx="9">
                  <c:v>0.5841462389211467</c:v>
                </c:pt>
                <c:pt idx="10">
                  <c:v>0.31855670796486812</c:v>
                </c:pt>
                <c:pt idx="11">
                  <c:v>0.56404154606697909</c:v>
                </c:pt>
              </c:numCache>
            </c:numRef>
          </c:val>
          <c:smooth val="0"/>
        </c:ser>
        <c:dLbls>
          <c:showLegendKey val="0"/>
          <c:showVal val="0"/>
          <c:showCatName val="0"/>
          <c:showSerName val="0"/>
          <c:showPercent val="0"/>
          <c:showBubbleSize val="0"/>
        </c:dLbls>
        <c:marker val="1"/>
        <c:smooth val="0"/>
        <c:axId val="43419136"/>
        <c:axId val="43421056"/>
      </c:lineChart>
      <c:dateAx>
        <c:axId val="43419136"/>
        <c:scaling>
          <c:orientation val="minMax"/>
        </c:scaling>
        <c:delete val="0"/>
        <c:axPos val="b"/>
        <c:numFmt formatCode="yyyy/mm" sourceLinked="0"/>
        <c:majorTickMark val="none"/>
        <c:minorTickMark val="none"/>
        <c:tickLblPos val="low"/>
        <c:txPr>
          <a:bodyPr rot="-5400000" vert="horz"/>
          <a:lstStyle/>
          <a:p>
            <a:pPr>
              <a:defRPr sz="900" b="0">
                <a:latin typeface="Calibri"/>
                <a:ea typeface="Calibri"/>
                <a:cs typeface="Calibri"/>
              </a:defRPr>
            </a:pPr>
            <a:endParaRPr lang="hu-HU"/>
          </a:p>
        </c:txPr>
        <c:crossAx val="43421056"/>
        <c:crosses val="autoZero"/>
        <c:auto val="1"/>
        <c:lblOffset val="100"/>
        <c:baseTimeUnit val="months"/>
        <c:majorUnit val="1"/>
        <c:majorTimeUnit val="months"/>
      </c:dateAx>
      <c:valAx>
        <c:axId val="43421056"/>
        <c:scaling>
          <c:orientation val="minMax"/>
          <c:max val="1"/>
          <c:min val="-0.60000000000000064"/>
        </c:scaling>
        <c:delete val="0"/>
        <c:axPos val="l"/>
        <c:majorGridlines>
          <c:spPr>
            <a:ln>
              <a:solidFill>
                <a:srgbClr val="BFBFBF"/>
              </a:solidFill>
              <a:prstDash val="sysDash"/>
            </a:ln>
          </c:spPr>
        </c:majorGridlines>
        <c:title>
          <c:tx>
            <c:rich>
              <a:bodyPr rot="0" vert="horz"/>
              <a:lstStyle/>
              <a:p>
                <a:pPr algn="l">
                  <a:defRPr/>
                </a:pPr>
                <a:r>
                  <a:rPr lang="hu-HU"/>
                  <a:t>percentage points</a:t>
                </a:r>
              </a:p>
            </c:rich>
          </c:tx>
          <c:layout>
            <c:manualLayout>
              <c:xMode val="edge"/>
              <c:yMode val="edge"/>
              <c:x val="0.10547787879559484"/>
              <c:y val="2.0373263888889101E-3"/>
            </c:manualLayout>
          </c:layout>
          <c:overlay val="0"/>
        </c:title>
        <c:numFmt formatCode="0.0" sourceLinked="1"/>
        <c:majorTickMark val="out"/>
        <c:minorTickMark val="none"/>
        <c:tickLblPos val="nextTo"/>
        <c:txPr>
          <a:bodyPr/>
          <a:lstStyle/>
          <a:p>
            <a:pPr>
              <a:defRPr sz="900" b="0">
                <a:latin typeface="Calibri"/>
                <a:ea typeface="Calibri"/>
                <a:cs typeface="Calibri"/>
              </a:defRPr>
            </a:pPr>
            <a:endParaRPr lang="hu-HU"/>
          </a:p>
        </c:txPr>
        <c:crossAx val="43419136"/>
        <c:crosses val="autoZero"/>
        <c:crossBetween val="between"/>
        <c:majorUnit val="0.2"/>
      </c:valAx>
      <c:spPr>
        <a:noFill/>
      </c:spPr>
    </c:plotArea>
    <c:legend>
      <c:legendPos val="b"/>
      <c:layout>
        <c:manualLayout>
          <c:xMode val="edge"/>
          <c:yMode val="edge"/>
          <c:x val="1.0419070512820513E-2"/>
          <c:y val="0.80613585069444949"/>
          <c:w val="0.97576976495725809"/>
          <c:h val="0.19386414930555557"/>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633" l="0.70000000000000062" r="0.70000000000000062" t="0.750000000000006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39248"/>
        </c:manualLayout>
      </c:layout>
      <c:areaChart>
        <c:grouping val="stacked"/>
        <c:varyColors val="0"/>
        <c:ser>
          <c:idx val="0"/>
          <c:order val="0"/>
          <c:tx>
            <c:strRef>
              <c:f>'c1-6'!$D$14</c:f>
              <c:strCache>
                <c:ptCount val="1"/>
                <c:pt idx="0">
                  <c:v>lower90</c:v>
                </c:pt>
              </c:strCache>
            </c:strRef>
          </c:tx>
          <c:spPr>
            <a:no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[0]!_c14_lower90</c:f>
              <c:numCache>
                <c:formatCode>0.0</c:formatCode>
                <c:ptCount val="30"/>
                <c:pt idx="0">
                  <c:v>-6.7115279542902897</c:v>
                </c:pt>
                <c:pt idx="1">
                  <c:v>-7.7354554243701728</c:v>
                </c:pt>
                <c:pt idx="2">
                  <c:v>-7.156738218348579</c:v>
                </c:pt>
                <c:pt idx="3">
                  <c:v>-4.7919802502829612</c:v>
                </c:pt>
                <c:pt idx="4">
                  <c:v>-0.33389319200000001</c:v>
                </c:pt>
                <c:pt idx="5">
                  <c:v>0.92997076499999998</c:v>
                </c:pt>
                <c:pt idx="6">
                  <c:v>1.770463908</c:v>
                </c:pt>
                <c:pt idx="7">
                  <c:v>1.777261956</c:v>
                </c:pt>
                <c:pt idx="8">
                  <c:v>2.1964813439999999</c:v>
                </c:pt>
                <c:pt idx="9">
                  <c:v>1.4660471580000001</c:v>
                </c:pt>
                <c:pt idx="10">
                  <c:v>1.2192728450000001</c:v>
                </c:pt>
                <c:pt idx="11">
                  <c:v>1.4222285059999999</c:v>
                </c:pt>
                <c:pt idx="12">
                  <c:v>-1.22290421</c:v>
                </c:pt>
                <c:pt idx="13">
                  <c:v>-1.449933634</c:v>
                </c:pt>
                <c:pt idx="14">
                  <c:v>-1.598908497</c:v>
                </c:pt>
                <c:pt idx="15">
                  <c:v>-2.5141821430000002</c:v>
                </c:pt>
                <c:pt idx="16">
                  <c:v>-0.32858117199999998</c:v>
                </c:pt>
                <c:pt idx="17">
                  <c:v>0.51193877799999998</c:v>
                </c:pt>
                <c:pt idx="18">
                  <c:v>1.7881248830000001</c:v>
                </c:pt>
                <c:pt idx="19">
                  <c:v>2.8860263449999999</c:v>
                </c:pt>
                <c:pt idx="20">
                  <c:v>3.171883206</c:v>
                </c:pt>
                <c:pt idx="21">
                  <c:v>2.8234262679795217</c:v>
                </c:pt>
                <c:pt idx="22">
                  <c:v>1.7261625512091663</c:v>
                </c:pt>
                <c:pt idx="23">
                  <c:v>0.98376541343278578</c:v>
                </c:pt>
                <c:pt idx="24">
                  <c:v>0.34840209393023169</c:v>
                </c:pt>
                <c:pt idx="25">
                  <c:v>0.37925136455675124</c:v>
                </c:pt>
                <c:pt idx="26">
                  <c:v>0.68051284974217308</c:v>
                </c:pt>
                <c:pt idx="27">
                  <c:v>0.98464247218069545</c:v>
                </c:pt>
                <c:pt idx="28">
                  <c:v>0.70395799197564424</c:v>
                </c:pt>
                <c:pt idx="29">
                  <c:v>0.36441407328372311</c:v>
                </c:pt>
              </c:numCache>
            </c:numRef>
          </c:val>
        </c:ser>
        <c:ser>
          <c:idx val="1"/>
          <c:order val="1"/>
          <c:tx>
            <c:strRef>
              <c:f>'c1-6'!$E$14</c:f>
              <c:strCache>
                <c:ptCount val="1"/>
                <c:pt idx="0">
                  <c:v>lower60</c:v>
                </c:pt>
              </c:strCache>
            </c:strRef>
          </c:tx>
          <c:spPr>
            <a:solidFill>
              <a:srgbClr val="7BAFD4">
                <a:lumMod val="50000"/>
                <a:alpha val="50000"/>
              </a:srgbClr>
            </a:solidFill>
            <a:ln w="25400">
              <a:noFill/>
            </a:ln>
          </c:spPr>
          <c:cat>
            <c:numRef>
              <c:f>'c1-6'!$A$15:$A$43</c:f>
              <c:numCache>
                <c:formatCode>yyyy/mm/dd;@</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'c1-6'!$E$15:$E$44</c:f>
              <c:numCache>
                <c:formatCode>0.0</c:formatCode>
                <c:ptCount val="30"/>
                <c:pt idx="21">
                  <c:v>0.34774332208111636</c:v>
                </c:pt>
                <c:pt idx="22">
                  <c:v>0.47706733925928058</c:v>
                </c:pt>
                <c:pt idx="23">
                  <c:v>0.6262101409194285</c:v>
                </c:pt>
                <c:pt idx="24">
                  <c:v>0.79757881843102352</c:v>
                </c:pt>
                <c:pt idx="25">
                  <c:v>0.86403461847759089</c:v>
                </c:pt>
                <c:pt idx="26">
                  <c:v>0.96602007091449171</c:v>
                </c:pt>
                <c:pt idx="27">
                  <c:v>1.0582219676852174</c:v>
                </c:pt>
                <c:pt idx="28">
                  <c:v>1.1430103623211407</c:v>
                </c:pt>
                <c:pt idx="29">
                  <c:v>1.2219294758108723</c:v>
                </c:pt>
              </c:numCache>
            </c:numRef>
          </c:val>
        </c:ser>
        <c:ser>
          <c:idx val="2"/>
          <c:order val="2"/>
          <c:tx>
            <c:strRef>
              <c:f>'c1-6'!$F$14</c:f>
              <c:strCache>
                <c:ptCount val="1"/>
                <c:pt idx="0">
                  <c:v>lower30</c:v>
                </c:pt>
              </c:strCache>
            </c:strRef>
          </c:tx>
          <c:spPr>
            <a:solidFill>
              <a:srgbClr val="7BAFD4">
                <a:lumMod val="50000"/>
                <a:alpha val="65000"/>
              </a:srgbClr>
            </a:solidFill>
            <a:ln w="25400">
              <a:noFill/>
            </a:ln>
          </c:spPr>
          <c:cat>
            <c:numRef>
              <c:f>'c1-6'!$A$15:$A$43</c:f>
              <c:numCache>
                <c:formatCode>yyyy/mm/dd;@</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'c1-6'!$F$15:$F$44</c:f>
              <c:numCache>
                <c:formatCode>0.0</c:formatCode>
                <c:ptCount val="30"/>
                <c:pt idx="21">
                  <c:v>0.19754624682754418</c:v>
                </c:pt>
                <c:pt idx="22">
                  <c:v>0.27101271647911052</c:v>
                </c:pt>
                <c:pt idx="23">
                  <c:v>0.35573785378148637</c:v>
                </c:pt>
                <c:pt idx="24">
                  <c:v>0.45308908072559029</c:v>
                </c:pt>
                <c:pt idx="25">
                  <c:v>0.49084133373954941</c:v>
                </c:pt>
                <c:pt idx="26">
                  <c:v>0.54877729420414534</c:v>
                </c:pt>
                <c:pt idx="27">
                  <c:v>0.60115540616452057</c:v>
                </c:pt>
                <c:pt idx="28">
                  <c:v>0.6493220511330533</c:v>
                </c:pt>
                <c:pt idx="29">
                  <c:v>0.69415447114776985</c:v>
                </c:pt>
              </c:numCache>
            </c:numRef>
          </c:val>
        </c:ser>
        <c:ser>
          <c:idx val="3"/>
          <c:order val="3"/>
          <c:tx>
            <c:strRef>
              <c:f>'c1-6'!$G$14</c:f>
              <c:strCache>
                <c:ptCount val="1"/>
                <c:pt idx="0">
                  <c:v>baseline</c:v>
                </c:pt>
              </c:strCache>
            </c:strRef>
          </c:tx>
          <c:spPr>
            <a:solidFill>
              <a:srgbClr val="7BAFD4">
                <a:lumMod val="50000"/>
                <a:alpha val="8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[0]!_c14_dbaseline</c:f>
              <c:numCache>
                <c:formatCode>0.0</c:formatCode>
                <c:ptCount val="30"/>
                <c:pt idx="21">
                  <c:v>0.16681675211181757</c:v>
                </c:pt>
                <c:pt idx="22">
                  <c:v>0.22885507505244274</c:v>
                </c:pt>
                <c:pt idx="23">
                  <c:v>0.30040071286629955</c:v>
                </c:pt>
                <c:pt idx="24">
                  <c:v>0.38260837691315452</c:v>
                </c:pt>
                <c:pt idx="25">
                  <c:v>0.41448804222610836</c:v>
                </c:pt>
                <c:pt idx="26">
                  <c:v>0.46341171913918977</c:v>
                </c:pt>
                <c:pt idx="27">
                  <c:v>0.50764210396956644</c:v>
                </c:pt>
                <c:pt idx="28">
                  <c:v>0.54831614057016154</c:v>
                </c:pt>
                <c:pt idx="29">
                  <c:v>0.58617461075763488</c:v>
                </c:pt>
              </c:numCache>
            </c:numRef>
          </c:val>
        </c:ser>
        <c:ser>
          <c:idx val="4"/>
          <c:order val="4"/>
          <c:tx>
            <c:strRef>
              <c:f>'c1-6'!$H$14</c:f>
              <c:strCache>
                <c:ptCount val="1"/>
                <c:pt idx="0">
                  <c:v>upper30</c:v>
                </c:pt>
              </c:strCache>
            </c:strRef>
          </c:tx>
          <c:spPr>
            <a:solidFill>
              <a:srgbClr val="7BAFD4">
                <a:lumMod val="50000"/>
                <a:alpha val="8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[0]!_c14_upper30</c:f>
              <c:numCache>
                <c:formatCode>0.0</c:formatCode>
                <c:ptCount val="30"/>
                <c:pt idx="21">
                  <c:v>0.16681675211181757</c:v>
                </c:pt>
                <c:pt idx="22">
                  <c:v>0.22885507505244274</c:v>
                </c:pt>
                <c:pt idx="23">
                  <c:v>0.30040071286629955</c:v>
                </c:pt>
                <c:pt idx="24">
                  <c:v>0.38260837691315475</c:v>
                </c:pt>
                <c:pt idx="25">
                  <c:v>0.41448804222610836</c:v>
                </c:pt>
                <c:pt idx="26">
                  <c:v>0.46341171913918977</c:v>
                </c:pt>
                <c:pt idx="27">
                  <c:v>0.50764210396956644</c:v>
                </c:pt>
                <c:pt idx="28">
                  <c:v>0.54831614057016154</c:v>
                </c:pt>
                <c:pt idx="29">
                  <c:v>0.58617461075763488</c:v>
                </c:pt>
              </c:numCache>
            </c:numRef>
          </c:val>
        </c:ser>
        <c:ser>
          <c:idx val="5"/>
          <c:order val="5"/>
          <c:tx>
            <c:strRef>
              <c:f>'c1-6'!$I$14</c:f>
              <c:strCache>
                <c:ptCount val="1"/>
                <c:pt idx="0">
                  <c:v>upper60</c:v>
                </c:pt>
              </c:strCache>
            </c:strRef>
          </c:tx>
          <c:spPr>
            <a:solidFill>
              <a:srgbClr val="7BAFD4">
                <a:lumMod val="50000"/>
                <a:alpha val="65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[0]!_c14_upper60</c:f>
              <c:numCache>
                <c:formatCode>0.0</c:formatCode>
                <c:ptCount val="30"/>
                <c:pt idx="21">
                  <c:v>0.19754624682754418</c:v>
                </c:pt>
                <c:pt idx="22">
                  <c:v>0.27101271647911052</c:v>
                </c:pt>
                <c:pt idx="23">
                  <c:v>0.35573785378148637</c:v>
                </c:pt>
                <c:pt idx="24">
                  <c:v>0.45308908072559007</c:v>
                </c:pt>
                <c:pt idx="25">
                  <c:v>0.49084133373954941</c:v>
                </c:pt>
                <c:pt idx="26">
                  <c:v>0.54877729420414534</c:v>
                </c:pt>
                <c:pt idx="27">
                  <c:v>0.60115540616452101</c:v>
                </c:pt>
                <c:pt idx="28">
                  <c:v>0.64932205113305308</c:v>
                </c:pt>
                <c:pt idx="29">
                  <c:v>0.69415447114777029</c:v>
                </c:pt>
              </c:numCache>
            </c:numRef>
          </c:val>
        </c:ser>
        <c:ser>
          <c:idx val="6"/>
          <c:order val="6"/>
          <c:tx>
            <c:strRef>
              <c:f>'c1-6'!$J$14</c:f>
              <c:strCache>
                <c:ptCount val="1"/>
                <c:pt idx="0">
                  <c:v>upper90</c:v>
                </c:pt>
              </c:strCache>
            </c:strRef>
          </c:tx>
          <c:spPr>
            <a:solidFill>
              <a:srgbClr val="7BAFD4">
                <a:lumMod val="50000"/>
                <a:alpha val="5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[0]!_c14_upper90</c:f>
              <c:numCache>
                <c:formatCode>0.0</c:formatCode>
                <c:ptCount val="30"/>
                <c:pt idx="21">
                  <c:v>0.34774332208111636</c:v>
                </c:pt>
                <c:pt idx="22">
                  <c:v>0.47706733925928058</c:v>
                </c:pt>
                <c:pt idx="23">
                  <c:v>0.62621014091942806</c:v>
                </c:pt>
                <c:pt idx="24">
                  <c:v>0.79757881843102307</c:v>
                </c:pt>
                <c:pt idx="25">
                  <c:v>0.86403461847759022</c:v>
                </c:pt>
                <c:pt idx="26">
                  <c:v>0.96602007091449105</c:v>
                </c:pt>
                <c:pt idx="27">
                  <c:v>1.058221967685216</c:v>
                </c:pt>
                <c:pt idx="28">
                  <c:v>1.1430103623211396</c:v>
                </c:pt>
                <c:pt idx="29">
                  <c:v>1.221929475810871</c:v>
                </c:pt>
              </c:numCache>
            </c:numRef>
          </c:val>
        </c:ser>
        <c:dLbls>
          <c:showLegendKey val="0"/>
          <c:showVal val="0"/>
          <c:showCatName val="0"/>
          <c:showSerName val="0"/>
          <c:showPercent val="0"/>
          <c:showBubbleSize val="0"/>
        </c:dLbls>
        <c:axId val="43508480"/>
        <c:axId val="43510016"/>
      </c:areaChart>
      <c:barChart>
        <c:barDir val="col"/>
        <c:grouping val="clustered"/>
        <c:varyColors val="0"/>
        <c:ser>
          <c:idx val="7"/>
          <c:order val="8"/>
          <c:tx>
            <c:strRef>
              <c:f>'c1-6'!$L$14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[0]!_c14_dummyfcastplus</c:f>
              <c:numCache>
                <c:formatCode>0</c:formatCode>
                <c:ptCount val="30"/>
              </c:numCache>
            </c:numRef>
          </c:val>
        </c:ser>
        <c:ser>
          <c:idx val="8"/>
          <c:order val="9"/>
          <c:tx>
            <c:strRef>
              <c:f>'c1-6'!$M$14</c:f>
              <c:strCache>
                <c:ptCount val="1"/>
                <c:pt idx="0">
                  <c:v>dummyfcast-</c:v>
                </c:pt>
              </c:strCache>
            </c:strRef>
          </c:tx>
          <c:spPr>
            <a:solidFill>
              <a:sysClr val="windowText" lastClr="000000">
                <a:alpha val="50000"/>
              </a:sysClr>
            </a:solidFill>
          </c:spPr>
          <c:invertIfNegative val="0"/>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[0]!_c14_dummyfcastminus</c:f>
              <c:numCache>
                <c:formatCode>0</c:formatCode>
                <c:ptCount val="30"/>
              </c:numCache>
            </c:numRef>
          </c:val>
        </c:ser>
        <c:dLbls>
          <c:showLegendKey val="0"/>
          <c:showVal val="0"/>
          <c:showCatName val="0"/>
          <c:showSerName val="0"/>
          <c:showPercent val="0"/>
          <c:showBubbleSize val="0"/>
        </c:dLbls>
        <c:gapWidth val="500"/>
        <c:overlap val="100"/>
        <c:axId val="43508480"/>
        <c:axId val="43510016"/>
      </c:barChart>
      <c:lineChart>
        <c:grouping val="standard"/>
        <c:varyColors val="0"/>
        <c:ser>
          <c:idx val="11"/>
          <c:order val="7"/>
          <c:tx>
            <c:strRef>
              <c:f>'c1-6'!$K$13</c:f>
              <c:strCache>
                <c:ptCount val="1"/>
                <c:pt idx="0">
                  <c:v>Alappálya</c:v>
                </c:pt>
              </c:strCache>
            </c:strRef>
          </c:tx>
          <c:spPr>
            <a:ln w="28575">
              <a:solidFill>
                <a:schemeClr val="accent6">
                  <a:lumMod val="50000"/>
                </a:schemeClr>
              </a:solidFill>
              <a:prstDash val="solid"/>
            </a:ln>
          </c:spPr>
          <c:marker>
            <c:symbol val="none"/>
          </c:marker>
          <c:dPt>
            <c:idx val="21"/>
            <c:bubble3D val="0"/>
            <c:spPr>
              <a:ln w="28575">
                <a:solidFill>
                  <a:schemeClr val="bg1"/>
                </a:solidFill>
                <a:prstDash val="sysDash"/>
              </a:ln>
            </c:spPr>
          </c:dPt>
          <c:dPt>
            <c:idx val="22"/>
            <c:bubble3D val="0"/>
            <c:spPr>
              <a:ln w="28575">
                <a:solidFill>
                  <a:schemeClr val="bg1"/>
                </a:solidFill>
                <a:prstDash val="sysDash"/>
              </a:ln>
            </c:spPr>
          </c:dPt>
          <c:dPt>
            <c:idx val="23"/>
            <c:bubble3D val="0"/>
            <c:spPr>
              <a:ln w="28575">
                <a:solidFill>
                  <a:schemeClr val="bg1"/>
                </a:solidFill>
                <a:prstDash val="sysDash"/>
              </a:ln>
            </c:spPr>
          </c:dPt>
          <c:dPt>
            <c:idx val="24"/>
            <c:bubble3D val="0"/>
            <c:spPr>
              <a:ln w="28575">
                <a:solidFill>
                  <a:schemeClr val="bg1"/>
                </a:solidFill>
                <a:prstDash val="sysDash"/>
              </a:ln>
            </c:spPr>
          </c:dPt>
          <c:dPt>
            <c:idx val="25"/>
            <c:bubble3D val="0"/>
            <c:spPr>
              <a:ln w="28575">
                <a:solidFill>
                  <a:schemeClr val="bg1"/>
                </a:solidFill>
                <a:prstDash val="sysDash"/>
              </a:ln>
            </c:spPr>
          </c:dPt>
          <c:dPt>
            <c:idx val="26"/>
            <c:bubble3D val="0"/>
            <c:spPr>
              <a:ln w="28575">
                <a:solidFill>
                  <a:schemeClr val="bg1"/>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dash"/>
              </a:ln>
            </c:spPr>
          </c:dPt>
          <c:cat>
            <c:numRef>
              <c:f>'c1-6'!$A$15:$A$43</c:f>
              <c:numCache>
                <c:formatCode>yyyy/mm/dd;@</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'c1-6'!$K$15:$K$44</c:f>
              <c:numCache>
                <c:formatCode>0.0</c:formatCode>
                <c:ptCount val="30"/>
                <c:pt idx="0">
                  <c:v>-6.7115279542902897</c:v>
                </c:pt>
                <c:pt idx="1">
                  <c:v>-7.7354554243701728</c:v>
                </c:pt>
                <c:pt idx="2">
                  <c:v>-7.156738218348579</c:v>
                </c:pt>
                <c:pt idx="3">
                  <c:v>-4.7919802502829612</c:v>
                </c:pt>
                <c:pt idx="4">
                  <c:v>-0.33389319200000001</c:v>
                </c:pt>
                <c:pt idx="5">
                  <c:v>0.92997076499999998</c:v>
                </c:pt>
                <c:pt idx="6">
                  <c:v>1.770463908</c:v>
                </c:pt>
                <c:pt idx="7">
                  <c:v>1.777261956</c:v>
                </c:pt>
                <c:pt idx="8">
                  <c:v>2.1964813439999999</c:v>
                </c:pt>
                <c:pt idx="9">
                  <c:v>1.4660471580000001</c:v>
                </c:pt>
                <c:pt idx="10">
                  <c:v>1.2192728450000001</c:v>
                </c:pt>
                <c:pt idx="11">
                  <c:v>1.4222285059999999</c:v>
                </c:pt>
                <c:pt idx="12">
                  <c:v>-1.22290421</c:v>
                </c:pt>
                <c:pt idx="13">
                  <c:v>-1.449933634</c:v>
                </c:pt>
                <c:pt idx="14">
                  <c:v>-1.598908497</c:v>
                </c:pt>
                <c:pt idx="15">
                  <c:v>-2.5141821430000002</c:v>
                </c:pt>
                <c:pt idx="16">
                  <c:v>-0.32858117199999998</c:v>
                </c:pt>
                <c:pt idx="17">
                  <c:v>0.51193877799999998</c:v>
                </c:pt>
                <c:pt idx="18">
                  <c:v>1.7881248830000001</c:v>
                </c:pt>
                <c:pt idx="19">
                  <c:v>2.8860263449999999</c:v>
                </c:pt>
                <c:pt idx="20">
                  <c:v>3.171883206</c:v>
                </c:pt>
                <c:pt idx="21">
                  <c:v>3.5355325889999998</c:v>
                </c:pt>
                <c:pt idx="22">
                  <c:v>2.7030976820000001</c:v>
                </c:pt>
                <c:pt idx="23">
                  <c:v>2.2661141210000002</c:v>
                </c:pt>
                <c:pt idx="24">
                  <c:v>1.98167837</c:v>
                </c:pt>
                <c:pt idx="25">
                  <c:v>2.1486153589999999</c:v>
                </c:pt>
                <c:pt idx="26">
                  <c:v>2.6587219339999999</c:v>
                </c:pt>
                <c:pt idx="27">
                  <c:v>3.1516619499999998</c:v>
                </c:pt>
                <c:pt idx="28">
                  <c:v>3.0446065459999998</c:v>
                </c:pt>
                <c:pt idx="29">
                  <c:v>2.8666726310000001</c:v>
                </c:pt>
              </c:numCache>
            </c:numRef>
          </c:val>
          <c:smooth val="0"/>
        </c:ser>
        <c:dLbls>
          <c:showLegendKey val="0"/>
          <c:showVal val="0"/>
          <c:showCatName val="0"/>
          <c:showSerName val="0"/>
          <c:showPercent val="0"/>
          <c:showBubbleSize val="0"/>
        </c:dLbls>
        <c:marker val="1"/>
        <c:smooth val="0"/>
        <c:axId val="43512192"/>
        <c:axId val="43513728"/>
      </c:lineChart>
      <c:dateAx>
        <c:axId val="43508480"/>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3510016"/>
        <c:crosses val="autoZero"/>
        <c:auto val="1"/>
        <c:lblOffset val="100"/>
        <c:baseTimeUnit val="months"/>
        <c:majorUnit val="1"/>
        <c:majorTimeUnit val="years"/>
      </c:dateAx>
      <c:valAx>
        <c:axId val="43510016"/>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16958"/>
              <c:y val="1.0343033159118274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3508480"/>
        <c:crosses val="max"/>
        <c:crossBetween val="between"/>
        <c:majorUnit val="1"/>
        <c:minorUnit val="0.5"/>
      </c:valAx>
      <c:dateAx>
        <c:axId val="43512192"/>
        <c:scaling>
          <c:orientation val="minMax"/>
        </c:scaling>
        <c:delete val="1"/>
        <c:axPos val="b"/>
        <c:numFmt formatCode="yyyy/mm/dd;@" sourceLinked="1"/>
        <c:majorTickMark val="out"/>
        <c:minorTickMark val="none"/>
        <c:tickLblPos val="none"/>
        <c:crossAx val="43513728"/>
        <c:crossesAt val="-3"/>
        <c:auto val="1"/>
        <c:lblOffset val="100"/>
        <c:baseTimeUnit val="months"/>
      </c:dateAx>
      <c:valAx>
        <c:axId val="43513728"/>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274E-4"/>
            </c:manualLayout>
          </c:layout>
          <c:overlay val="0"/>
          <c:spPr>
            <a:noFill/>
            <a:ln w="25400">
              <a:noFill/>
            </a:ln>
          </c:spPr>
        </c:title>
        <c:numFmt formatCode="0" sourceLinked="0"/>
        <c:majorTickMark val="out"/>
        <c:minorTickMark val="none"/>
        <c:tickLblPos val="nextTo"/>
        <c:txPr>
          <a:bodyPr rot="0" vert="horz"/>
          <a:lstStyle/>
          <a:p>
            <a:pPr>
              <a:defRPr/>
            </a:pPr>
            <a:endParaRPr lang="hu-HU"/>
          </a:p>
        </c:txPr>
        <c:crossAx val="4351219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39303"/>
        </c:manualLayout>
      </c:layout>
      <c:areaChart>
        <c:grouping val="stacked"/>
        <c:varyColors val="0"/>
        <c:ser>
          <c:idx val="0"/>
          <c:order val="0"/>
          <c:tx>
            <c:strRef>
              <c:f>'c1-6'!$D$14</c:f>
              <c:strCache>
                <c:ptCount val="1"/>
                <c:pt idx="0">
                  <c:v>lower90</c:v>
                </c:pt>
              </c:strCache>
            </c:strRef>
          </c:tx>
          <c:spPr>
            <a:no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[0]!_c14_lower90</c:f>
              <c:numCache>
                <c:formatCode>0.0</c:formatCode>
                <c:ptCount val="30"/>
                <c:pt idx="0">
                  <c:v>-6.7115279542902897</c:v>
                </c:pt>
                <c:pt idx="1">
                  <c:v>-7.7354554243701728</c:v>
                </c:pt>
                <c:pt idx="2">
                  <c:v>-7.156738218348579</c:v>
                </c:pt>
                <c:pt idx="3">
                  <c:v>-4.7919802502829612</c:v>
                </c:pt>
                <c:pt idx="4">
                  <c:v>-0.33389319200000001</c:v>
                </c:pt>
                <c:pt idx="5">
                  <c:v>0.92997076499999998</c:v>
                </c:pt>
                <c:pt idx="6">
                  <c:v>1.770463908</c:v>
                </c:pt>
                <c:pt idx="7">
                  <c:v>1.777261956</c:v>
                </c:pt>
                <c:pt idx="8">
                  <c:v>2.1964813439999999</c:v>
                </c:pt>
                <c:pt idx="9">
                  <c:v>1.4660471580000001</c:v>
                </c:pt>
                <c:pt idx="10">
                  <c:v>1.2192728450000001</c:v>
                </c:pt>
                <c:pt idx="11">
                  <c:v>1.4222285059999999</c:v>
                </c:pt>
                <c:pt idx="12">
                  <c:v>-1.22290421</c:v>
                </c:pt>
                <c:pt idx="13">
                  <c:v>-1.449933634</c:v>
                </c:pt>
                <c:pt idx="14">
                  <c:v>-1.598908497</c:v>
                </c:pt>
                <c:pt idx="15">
                  <c:v>-2.5141821430000002</c:v>
                </c:pt>
                <c:pt idx="16">
                  <c:v>-0.32858117199999998</c:v>
                </c:pt>
                <c:pt idx="17">
                  <c:v>0.51193877799999998</c:v>
                </c:pt>
                <c:pt idx="18">
                  <c:v>1.7881248830000001</c:v>
                </c:pt>
                <c:pt idx="19">
                  <c:v>2.8860263449999999</c:v>
                </c:pt>
                <c:pt idx="20">
                  <c:v>3.171883206</c:v>
                </c:pt>
                <c:pt idx="21">
                  <c:v>2.8234262679795217</c:v>
                </c:pt>
                <c:pt idx="22">
                  <c:v>1.7261625512091663</c:v>
                </c:pt>
                <c:pt idx="23">
                  <c:v>0.98376541343278578</c:v>
                </c:pt>
                <c:pt idx="24">
                  <c:v>0.34840209393023169</c:v>
                </c:pt>
                <c:pt idx="25">
                  <c:v>0.37925136455675124</c:v>
                </c:pt>
                <c:pt idx="26">
                  <c:v>0.68051284974217308</c:v>
                </c:pt>
                <c:pt idx="27">
                  <c:v>0.98464247218069545</c:v>
                </c:pt>
                <c:pt idx="28">
                  <c:v>0.70395799197564424</c:v>
                </c:pt>
                <c:pt idx="29">
                  <c:v>0.36441407328372311</c:v>
                </c:pt>
              </c:numCache>
            </c:numRef>
          </c:val>
        </c:ser>
        <c:ser>
          <c:idx val="1"/>
          <c:order val="1"/>
          <c:tx>
            <c:strRef>
              <c:f>'c1-6'!$E$14</c:f>
              <c:strCache>
                <c:ptCount val="1"/>
                <c:pt idx="0">
                  <c:v>lower60</c:v>
                </c:pt>
              </c:strCache>
            </c:strRef>
          </c:tx>
          <c:spPr>
            <a:solidFill>
              <a:srgbClr val="7BAFD4">
                <a:lumMod val="50000"/>
                <a:alpha val="50000"/>
              </a:srgbClr>
            </a:solidFill>
            <a:ln w="25400">
              <a:noFill/>
            </a:ln>
          </c:spPr>
          <c:cat>
            <c:numRef>
              <c:f>'c1-6'!$A$15:$A$43</c:f>
              <c:numCache>
                <c:formatCode>yyyy/mm/dd;@</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'c1-6'!$E$15:$E$44</c:f>
              <c:numCache>
                <c:formatCode>0.0</c:formatCode>
                <c:ptCount val="30"/>
                <c:pt idx="21">
                  <c:v>0.34774332208111636</c:v>
                </c:pt>
                <c:pt idx="22">
                  <c:v>0.47706733925928058</c:v>
                </c:pt>
                <c:pt idx="23">
                  <c:v>0.6262101409194285</c:v>
                </c:pt>
                <c:pt idx="24">
                  <c:v>0.79757881843102352</c:v>
                </c:pt>
                <c:pt idx="25">
                  <c:v>0.86403461847759089</c:v>
                </c:pt>
                <c:pt idx="26">
                  <c:v>0.96602007091449171</c:v>
                </c:pt>
                <c:pt idx="27">
                  <c:v>1.0582219676852174</c:v>
                </c:pt>
                <c:pt idx="28">
                  <c:v>1.1430103623211407</c:v>
                </c:pt>
                <c:pt idx="29">
                  <c:v>1.2219294758108723</c:v>
                </c:pt>
              </c:numCache>
            </c:numRef>
          </c:val>
        </c:ser>
        <c:ser>
          <c:idx val="2"/>
          <c:order val="2"/>
          <c:tx>
            <c:strRef>
              <c:f>'c1-6'!$F$14</c:f>
              <c:strCache>
                <c:ptCount val="1"/>
                <c:pt idx="0">
                  <c:v>lower30</c:v>
                </c:pt>
              </c:strCache>
            </c:strRef>
          </c:tx>
          <c:spPr>
            <a:solidFill>
              <a:srgbClr val="7BAFD4">
                <a:lumMod val="50000"/>
                <a:alpha val="65000"/>
              </a:srgbClr>
            </a:solidFill>
            <a:ln w="25400">
              <a:noFill/>
            </a:ln>
          </c:spPr>
          <c:cat>
            <c:numRef>
              <c:f>'c1-6'!$A$15:$A$43</c:f>
              <c:numCache>
                <c:formatCode>yyyy/mm/dd;@</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'c1-6'!$F$15:$F$44</c:f>
              <c:numCache>
                <c:formatCode>0.0</c:formatCode>
                <c:ptCount val="30"/>
                <c:pt idx="21">
                  <c:v>0.19754624682754418</c:v>
                </c:pt>
                <c:pt idx="22">
                  <c:v>0.27101271647911052</c:v>
                </c:pt>
                <c:pt idx="23">
                  <c:v>0.35573785378148637</c:v>
                </c:pt>
                <c:pt idx="24">
                  <c:v>0.45308908072559029</c:v>
                </c:pt>
                <c:pt idx="25">
                  <c:v>0.49084133373954941</c:v>
                </c:pt>
                <c:pt idx="26">
                  <c:v>0.54877729420414534</c:v>
                </c:pt>
                <c:pt idx="27">
                  <c:v>0.60115540616452057</c:v>
                </c:pt>
                <c:pt idx="28">
                  <c:v>0.6493220511330533</c:v>
                </c:pt>
                <c:pt idx="29">
                  <c:v>0.69415447114776985</c:v>
                </c:pt>
              </c:numCache>
            </c:numRef>
          </c:val>
        </c:ser>
        <c:ser>
          <c:idx val="3"/>
          <c:order val="3"/>
          <c:tx>
            <c:strRef>
              <c:f>'c1-6'!$G$14</c:f>
              <c:strCache>
                <c:ptCount val="1"/>
                <c:pt idx="0">
                  <c:v>baseline</c:v>
                </c:pt>
              </c:strCache>
            </c:strRef>
          </c:tx>
          <c:spPr>
            <a:solidFill>
              <a:srgbClr val="7BAFD4">
                <a:lumMod val="50000"/>
                <a:alpha val="8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[0]!_c14_dbaseline</c:f>
              <c:numCache>
                <c:formatCode>0.0</c:formatCode>
                <c:ptCount val="30"/>
                <c:pt idx="21">
                  <c:v>0.16681675211181757</c:v>
                </c:pt>
                <c:pt idx="22">
                  <c:v>0.22885507505244274</c:v>
                </c:pt>
                <c:pt idx="23">
                  <c:v>0.30040071286629955</c:v>
                </c:pt>
                <c:pt idx="24">
                  <c:v>0.38260837691315452</c:v>
                </c:pt>
                <c:pt idx="25">
                  <c:v>0.41448804222610836</c:v>
                </c:pt>
                <c:pt idx="26">
                  <c:v>0.46341171913918977</c:v>
                </c:pt>
                <c:pt idx="27">
                  <c:v>0.50764210396956644</c:v>
                </c:pt>
                <c:pt idx="28">
                  <c:v>0.54831614057016154</c:v>
                </c:pt>
                <c:pt idx="29">
                  <c:v>0.58617461075763488</c:v>
                </c:pt>
              </c:numCache>
            </c:numRef>
          </c:val>
        </c:ser>
        <c:ser>
          <c:idx val="4"/>
          <c:order val="4"/>
          <c:tx>
            <c:strRef>
              <c:f>'c1-6'!$H$14</c:f>
              <c:strCache>
                <c:ptCount val="1"/>
                <c:pt idx="0">
                  <c:v>upper30</c:v>
                </c:pt>
              </c:strCache>
            </c:strRef>
          </c:tx>
          <c:spPr>
            <a:solidFill>
              <a:srgbClr val="7BAFD4">
                <a:lumMod val="50000"/>
                <a:alpha val="8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[0]!_c14_upper30</c:f>
              <c:numCache>
                <c:formatCode>0.0</c:formatCode>
                <c:ptCount val="30"/>
                <c:pt idx="21">
                  <c:v>0.16681675211181757</c:v>
                </c:pt>
                <c:pt idx="22">
                  <c:v>0.22885507505244274</c:v>
                </c:pt>
                <c:pt idx="23">
                  <c:v>0.30040071286629955</c:v>
                </c:pt>
                <c:pt idx="24">
                  <c:v>0.38260837691315475</c:v>
                </c:pt>
                <c:pt idx="25">
                  <c:v>0.41448804222610836</c:v>
                </c:pt>
                <c:pt idx="26">
                  <c:v>0.46341171913918977</c:v>
                </c:pt>
                <c:pt idx="27">
                  <c:v>0.50764210396956644</c:v>
                </c:pt>
                <c:pt idx="28">
                  <c:v>0.54831614057016154</c:v>
                </c:pt>
                <c:pt idx="29">
                  <c:v>0.58617461075763488</c:v>
                </c:pt>
              </c:numCache>
            </c:numRef>
          </c:val>
        </c:ser>
        <c:ser>
          <c:idx val="5"/>
          <c:order val="5"/>
          <c:tx>
            <c:strRef>
              <c:f>'c1-6'!$I$14</c:f>
              <c:strCache>
                <c:ptCount val="1"/>
                <c:pt idx="0">
                  <c:v>upper60</c:v>
                </c:pt>
              </c:strCache>
            </c:strRef>
          </c:tx>
          <c:spPr>
            <a:solidFill>
              <a:srgbClr val="7BAFD4">
                <a:lumMod val="50000"/>
                <a:alpha val="65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[0]!_c14_upper60</c:f>
              <c:numCache>
                <c:formatCode>0.0</c:formatCode>
                <c:ptCount val="30"/>
                <c:pt idx="21">
                  <c:v>0.19754624682754418</c:v>
                </c:pt>
                <c:pt idx="22">
                  <c:v>0.27101271647911052</c:v>
                </c:pt>
                <c:pt idx="23">
                  <c:v>0.35573785378148637</c:v>
                </c:pt>
                <c:pt idx="24">
                  <c:v>0.45308908072559007</c:v>
                </c:pt>
                <c:pt idx="25">
                  <c:v>0.49084133373954941</c:v>
                </c:pt>
                <c:pt idx="26">
                  <c:v>0.54877729420414534</c:v>
                </c:pt>
                <c:pt idx="27">
                  <c:v>0.60115540616452101</c:v>
                </c:pt>
                <c:pt idx="28">
                  <c:v>0.64932205113305308</c:v>
                </c:pt>
                <c:pt idx="29">
                  <c:v>0.69415447114777029</c:v>
                </c:pt>
              </c:numCache>
            </c:numRef>
          </c:val>
        </c:ser>
        <c:ser>
          <c:idx val="6"/>
          <c:order val="6"/>
          <c:tx>
            <c:strRef>
              <c:f>'c1-6'!$J$14</c:f>
              <c:strCache>
                <c:ptCount val="1"/>
                <c:pt idx="0">
                  <c:v>upper90</c:v>
                </c:pt>
              </c:strCache>
            </c:strRef>
          </c:tx>
          <c:spPr>
            <a:solidFill>
              <a:srgbClr val="7BAFD4">
                <a:lumMod val="50000"/>
                <a:alpha val="50000"/>
              </a:srgbClr>
            </a:solidFill>
            <a:ln w="25400">
              <a:noFill/>
            </a:ln>
          </c:spPr>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[0]!_c14_upper90</c:f>
              <c:numCache>
                <c:formatCode>0.0</c:formatCode>
                <c:ptCount val="30"/>
                <c:pt idx="21">
                  <c:v>0.34774332208111636</c:v>
                </c:pt>
                <c:pt idx="22">
                  <c:v>0.47706733925928058</c:v>
                </c:pt>
                <c:pt idx="23">
                  <c:v>0.62621014091942806</c:v>
                </c:pt>
                <c:pt idx="24">
                  <c:v>0.79757881843102307</c:v>
                </c:pt>
                <c:pt idx="25">
                  <c:v>0.86403461847759022</c:v>
                </c:pt>
                <c:pt idx="26">
                  <c:v>0.96602007091449105</c:v>
                </c:pt>
                <c:pt idx="27">
                  <c:v>1.058221967685216</c:v>
                </c:pt>
                <c:pt idx="28">
                  <c:v>1.1430103623211396</c:v>
                </c:pt>
                <c:pt idx="29">
                  <c:v>1.221929475810871</c:v>
                </c:pt>
              </c:numCache>
            </c:numRef>
          </c:val>
        </c:ser>
        <c:dLbls>
          <c:showLegendKey val="0"/>
          <c:showVal val="0"/>
          <c:showCatName val="0"/>
          <c:showSerName val="0"/>
          <c:showPercent val="0"/>
          <c:showBubbleSize val="0"/>
        </c:dLbls>
        <c:axId val="43616128"/>
        <c:axId val="43617664"/>
      </c:areaChart>
      <c:barChart>
        <c:barDir val="col"/>
        <c:grouping val="clustered"/>
        <c:varyColors val="0"/>
        <c:ser>
          <c:idx val="7"/>
          <c:order val="8"/>
          <c:tx>
            <c:strRef>
              <c:f>'c1-6'!$L$14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[0]!_c14_dummyfcastplus</c:f>
              <c:numCache>
                <c:formatCode>0</c:formatCode>
                <c:ptCount val="30"/>
              </c:numCache>
            </c:numRef>
          </c:val>
        </c:ser>
        <c:ser>
          <c:idx val="8"/>
          <c:order val="9"/>
          <c:tx>
            <c:strRef>
              <c:f>'c1-6'!$M$14</c:f>
              <c:strCache>
                <c:ptCount val="1"/>
                <c:pt idx="0">
                  <c:v>dummyfcast-</c:v>
                </c:pt>
              </c:strCache>
            </c:strRef>
          </c:tx>
          <c:spPr>
            <a:solidFill>
              <a:sysClr val="windowText" lastClr="000000">
                <a:alpha val="50000"/>
              </a:sysClr>
            </a:solidFill>
          </c:spPr>
          <c:invertIfNegative val="0"/>
          <c:cat>
            <c:numRef>
              <c:f>[0]!_c14_datum</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[0]!_c14_dummyfcastminus</c:f>
              <c:numCache>
                <c:formatCode>0</c:formatCode>
                <c:ptCount val="30"/>
              </c:numCache>
            </c:numRef>
          </c:val>
        </c:ser>
        <c:dLbls>
          <c:showLegendKey val="0"/>
          <c:showVal val="0"/>
          <c:showCatName val="0"/>
          <c:showSerName val="0"/>
          <c:showPercent val="0"/>
          <c:showBubbleSize val="0"/>
        </c:dLbls>
        <c:gapWidth val="500"/>
        <c:overlap val="100"/>
        <c:axId val="43616128"/>
        <c:axId val="43617664"/>
      </c:barChart>
      <c:lineChart>
        <c:grouping val="standard"/>
        <c:varyColors val="0"/>
        <c:ser>
          <c:idx val="11"/>
          <c:order val="7"/>
          <c:tx>
            <c:strRef>
              <c:f>'c1-6'!$K$13</c:f>
              <c:strCache>
                <c:ptCount val="1"/>
                <c:pt idx="0">
                  <c:v>Alappálya</c:v>
                </c:pt>
              </c:strCache>
            </c:strRef>
          </c:tx>
          <c:spPr>
            <a:ln w="28575">
              <a:solidFill>
                <a:schemeClr val="accent6">
                  <a:lumMod val="50000"/>
                </a:schemeClr>
              </a:solidFill>
              <a:prstDash val="solid"/>
            </a:ln>
          </c:spPr>
          <c:marker>
            <c:symbol val="none"/>
          </c:marker>
          <c:dPt>
            <c:idx val="21"/>
            <c:bubble3D val="0"/>
            <c:spPr>
              <a:ln w="28575">
                <a:solidFill>
                  <a:schemeClr val="bg1"/>
                </a:solidFill>
                <a:prstDash val="sysDash"/>
              </a:ln>
            </c:spPr>
          </c:dPt>
          <c:dPt>
            <c:idx val="22"/>
            <c:bubble3D val="0"/>
            <c:spPr>
              <a:ln w="28575">
                <a:solidFill>
                  <a:schemeClr val="bg1"/>
                </a:solidFill>
                <a:prstDash val="sysDash"/>
              </a:ln>
            </c:spPr>
          </c:dPt>
          <c:dPt>
            <c:idx val="23"/>
            <c:bubble3D val="0"/>
            <c:spPr>
              <a:ln w="28575">
                <a:solidFill>
                  <a:schemeClr val="bg1"/>
                </a:solidFill>
                <a:prstDash val="sysDash"/>
              </a:ln>
            </c:spPr>
          </c:dPt>
          <c:dPt>
            <c:idx val="24"/>
            <c:bubble3D val="0"/>
            <c:spPr>
              <a:ln w="28575">
                <a:solidFill>
                  <a:schemeClr val="bg1"/>
                </a:solidFill>
                <a:prstDash val="sysDash"/>
              </a:ln>
            </c:spPr>
          </c:dPt>
          <c:dPt>
            <c:idx val="25"/>
            <c:bubble3D val="0"/>
            <c:spPr>
              <a:ln w="28575">
                <a:solidFill>
                  <a:schemeClr val="bg1"/>
                </a:solidFill>
                <a:prstDash val="sysDash"/>
              </a:ln>
            </c:spPr>
          </c:dPt>
          <c:dPt>
            <c:idx val="26"/>
            <c:bubble3D val="0"/>
            <c:spPr>
              <a:ln w="28575">
                <a:solidFill>
                  <a:schemeClr val="bg1"/>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dash"/>
              </a:ln>
            </c:spPr>
          </c:dPt>
          <c:cat>
            <c:numRef>
              <c:f>'c1-6'!$A$15:$A$44</c:f>
              <c:numCache>
                <c:formatCode>yyyy/mm/dd;@</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'c1-6'!$K$15:$K$44</c:f>
              <c:numCache>
                <c:formatCode>0.0</c:formatCode>
                <c:ptCount val="30"/>
                <c:pt idx="0">
                  <c:v>-6.7115279542902897</c:v>
                </c:pt>
                <c:pt idx="1">
                  <c:v>-7.7354554243701728</c:v>
                </c:pt>
                <c:pt idx="2">
                  <c:v>-7.156738218348579</c:v>
                </c:pt>
                <c:pt idx="3">
                  <c:v>-4.7919802502829612</c:v>
                </c:pt>
                <c:pt idx="4">
                  <c:v>-0.33389319200000001</c:v>
                </c:pt>
                <c:pt idx="5">
                  <c:v>0.92997076499999998</c:v>
                </c:pt>
                <c:pt idx="6">
                  <c:v>1.770463908</c:v>
                </c:pt>
                <c:pt idx="7">
                  <c:v>1.777261956</c:v>
                </c:pt>
                <c:pt idx="8">
                  <c:v>2.1964813439999999</c:v>
                </c:pt>
                <c:pt idx="9">
                  <c:v>1.4660471580000001</c:v>
                </c:pt>
                <c:pt idx="10">
                  <c:v>1.2192728450000001</c:v>
                </c:pt>
                <c:pt idx="11">
                  <c:v>1.4222285059999999</c:v>
                </c:pt>
                <c:pt idx="12">
                  <c:v>-1.22290421</c:v>
                </c:pt>
                <c:pt idx="13">
                  <c:v>-1.449933634</c:v>
                </c:pt>
                <c:pt idx="14">
                  <c:v>-1.598908497</c:v>
                </c:pt>
                <c:pt idx="15">
                  <c:v>-2.5141821430000002</c:v>
                </c:pt>
                <c:pt idx="16">
                  <c:v>-0.32858117199999998</c:v>
                </c:pt>
                <c:pt idx="17">
                  <c:v>0.51193877799999998</c:v>
                </c:pt>
                <c:pt idx="18">
                  <c:v>1.7881248830000001</c:v>
                </c:pt>
                <c:pt idx="19">
                  <c:v>2.8860263449999999</c:v>
                </c:pt>
                <c:pt idx="20">
                  <c:v>3.171883206</c:v>
                </c:pt>
                <c:pt idx="21">
                  <c:v>3.5355325889999998</c:v>
                </c:pt>
                <c:pt idx="22">
                  <c:v>2.7030976820000001</c:v>
                </c:pt>
                <c:pt idx="23">
                  <c:v>2.2661141210000002</c:v>
                </c:pt>
                <c:pt idx="24">
                  <c:v>1.98167837</c:v>
                </c:pt>
                <c:pt idx="25">
                  <c:v>2.1486153589999999</c:v>
                </c:pt>
                <c:pt idx="26">
                  <c:v>2.6587219339999999</c:v>
                </c:pt>
                <c:pt idx="27">
                  <c:v>3.1516619499999998</c:v>
                </c:pt>
                <c:pt idx="28">
                  <c:v>3.0446065459999998</c:v>
                </c:pt>
                <c:pt idx="29">
                  <c:v>2.8666726310000001</c:v>
                </c:pt>
              </c:numCache>
            </c:numRef>
          </c:val>
          <c:smooth val="0"/>
        </c:ser>
        <c:dLbls>
          <c:showLegendKey val="0"/>
          <c:showVal val="0"/>
          <c:showCatName val="0"/>
          <c:showSerName val="0"/>
          <c:showPercent val="0"/>
          <c:showBubbleSize val="0"/>
        </c:dLbls>
        <c:marker val="1"/>
        <c:smooth val="0"/>
        <c:axId val="43623936"/>
        <c:axId val="43625472"/>
      </c:lineChart>
      <c:dateAx>
        <c:axId val="43616128"/>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3617664"/>
        <c:crosses val="autoZero"/>
        <c:auto val="1"/>
        <c:lblOffset val="100"/>
        <c:baseTimeUnit val="months"/>
        <c:majorUnit val="1"/>
        <c:majorTimeUnit val="years"/>
      </c:dateAx>
      <c:valAx>
        <c:axId val="4361766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8708947368422111"/>
              <c:y val="1.0324139005766347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3616128"/>
        <c:crosses val="max"/>
        <c:crossBetween val="between"/>
        <c:majorUnit val="1"/>
        <c:minorUnit val="0.5"/>
      </c:valAx>
      <c:dateAx>
        <c:axId val="43623936"/>
        <c:scaling>
          <c:orientation val="minMax"/>
        </c:scaling>
        <c:delete val="1"/>
        <c:axPos val="b"/>
        <c:numFmt formatCode="yyyy/mm/dd;@" sourceLinked="1"/>
        <c:majorTickMark val="out"/>
        <c:minorTickMark val="none"/>
        <c:tickLblPos val="none"/>
        <c:crossAx val="43625472"/>
        <c:crossesAt val="-3"/>
        <c:auto val="1"/>
        <c:lblOffset val="100"/>
        <c:baseTimeUnit val="months"/>
      </c:dateAx>
      <c:valAx>
        <c:axId val="43625472"/>
        <c:scaling>
          <c:orientation val="minMax"/>
          <c:max val="6"/>
          <c:min val="-3"/>
        </c:scaling>
        <c:delete val="0"/>
        <c:axPos val="l"/>
        <c:title>
          <c:tx>
            <c:rich>
              <a:bodyPr rot="0" vert="horz"/>
              <a:lstStyle/>
              <a:p>
                <a:pPr algn="ctr">
                  <a:defRPr/>
                </a:pPr>
                <a:r>
                  <a:rPr lang="hu-HU"/>
                  <a:t>Per cent</a:t>
                </a:r>
              </a:p>
            </c:rich>
          </c:tx>
          <c:layout>
            <c:manualLayout>
              <c:xMode val="edge"/>
              <c:yMode val="edge"/>
              <c:x val="8.0724899674501568E-2"/>
              <c:y val="1.0343033159118287E-4"/>
            </c:manualLayout>
          </c:layout>
          <c:overlay val="0"/>
          <c:spPr>
            <a:noFill/>
            <a:ln w="25400">
              <a:noFill/>
            </a:ln>
          </c:spPr>
        </c:title>
        <c:numFmt formatCode="0" sourceLinked="0"/>
        <c:majorTickMark val="out"/>
        <c:minorTickMark val="none"/>
        <c:tickLblPos val="nextTo"/>
        <c:txPr>
          <a:bodyPr rot="0" vert="horz"/>
          <a:lstStyle/>
          <a:p>
            <a:pPr>
              <a:defRPr/>
            </a:pPr>
            <a:endParaRPr lang="hu-HU"/>
          </a:p>
        </c:txPr>
        <c:crossAx val="4362393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459941520467898E-2"/>
          <c:y val="8.5724093917620564E-2"/>
          <c:w val="0.80708011695906434"/>
          <c:h val="0.50496614583332555"/>
        </c:manualLayout>
      </c:layout>
      <c:barChart>
        <c:barDir val="col"/>
        <c:grouping val="stacked"/>
        <c:varyColors val="0"/>
        <c:ser>
          <c:idx val="0"/>
          <c:order val="0"/>
          <c:tx>
            <c:strRef>
              <c:f>'c1-7'!$B$14</c:f>
              <c:strCache>
                <c:ptCount val="1"/>
                <c:pt idx="0">
                  <c:v>Lakosság végső fogyasztása</c:v>
                </c:pt>
              </c:strCache>
            </c:strRef>
          </c:tx>
          <c:spPr>
            <a:solidFill>
              <a:srgbClr val="9C0000"/>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[0]!_c15_consumption</c:f>
              <c:numCache>
                <c:formatCode>0.0</c:formatCode>
                <c:ptCount val="12"/>
                <c:pt idx="0">
                  <c:v>1.3625684923867436</c:v>
                </c:pt>
                <c:pt idx="1">
                  <c:v>1.7782030589954954</c:v>
                </c:pt>
                <c:pt idx="2">
                  <c:v>1.2820799295712575</c:v>
                </c:pt>
                <c:pt idx="3">
                  <c:v>-0.6481044742435651</c:v>
                </c:pt>
                <c:pt idx="4">
                  <c:v>-0.12539057252570757</c:v>
                </c:pt>
                <c:pt idx="5">
                  <c:v>-3.6958509876596142</c:v>
                </c:pt>
                <c:pt idx="6">
                  <c:v>-2.39411724145817</c:v>
                </c:pt>
                <c:pt idx="7">
                  <c:v>0.19957354558416784</c:v>
                </c:pt>
                <c:pt idx="8">
                  <c:v>-1.1143519181080448</c:v>
                </c:pt>
                <c:pt idx="9">
                  <c:v>1.3551735058835872E-2</c:v>
                </c:pt>
                <c:pt idx="10">
                  <c:v>1.0748027003293044</c:v>
                </c:pt>
                <c:pt idx="11">
                  <c:v>1.0017987968599047</c:v>
                </c:pt>
              </c:numCache>
            </c:numRef>
          </c:val>
        </c:ser>
        <c:ser>
          <c:idx val="1"/>
          <c:order val="1"/>
          <c:tx>
            <c:strRef>
              <c:f>'c1-7'!$C$14</c:f>
              <c:strCache>
                <c:ptCount val="1"/>
                <c:pt idx="0">
                  <c:v>Közösségi fogyasztás</c:v>
                </c:pt>
              </c:strCache>
            </c:strRef>
          </c:tx>
          <c:spPr>
            <a:solidFill>
              <a:schemeClr val="accent6"/>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[0]!_c15_government</c:f>
              <c:numCache>
                <c:formatCode>0.0</c:formatCode>
                <c:ptCount val="12"/>
                <c:pt idx="0">
                  <c:v>-2.7697410222767518E-2</c:v>
                </c:pt>
                <c:pt idx="1">
                  <c:v>4.2182395283547038E-2</c:v>
                </c:pt>
                <c:pt idx="2">
                  <c:v>0.40797457240536877</c:v>
                </c:pt>
                <c:pt idx="3">
                  <c:v>-0.43693271745548579</c:v>
                </c:pt>
                <c:pt idx="4">
                  <c:v>-2.3557501211389258E-2</c:v>
                </c:pt>
                <c:pt idx="5">
                  <c:v>0.26454505194436057</c:v>
                </c:pt>
                <c:pt idx="6">
                  <c:v>0.49421143698972908</c:v>
                </c:pt>
                <c:pt idx="7">
                  <c:v>-9.5198463336893299E-3</c:v>
                </c:pt>
                <c:pt idx="8">
                  <c:v>1.2379034381041138E-2</c:v>
                </c:pt>
                <c:pt idx="9">
                  <c:v>0.39267587369383583</c:v>
                </c:pt>
                <c:pt idx="10">
                  <c:v>0.27748030187631373</c:v>
                </c:pt>
                <c:pt idx="11">
                  <c:v>-7.630058146481325E-2</c:v>
                </c:pt>
              </c:numCache>
            </c:numRef>
          </c:val>
        </c:ser>
        <c:ser>
          <c:idx val="2"/>
          <c:order val="2"/>
          <c:tx>
            <c:strRef>
              <c:f>'c1-7'!$D$14</c:f>
              <c:strCache>
                <c:ptCount val="1"/>
                <c:pt idx="0">
                  <c:v>Bruttó állóeszköz-felhalmozás</c:v>
                </c:pt>
              </c:strCache>
            </c:strRef>
          </c:tx>
          <c:spPr>
            <a:solidFill>
              <a:schemeClr val="accent6">
                <a:lumMod val="50000"/>
              </a:schemeClr>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[0]!_c15_investment</c:f>
              <c:numCache>
                <c:formatCode>0.0</c:formatCode>
                <c:ptCount val="12"/>
                <c:pt idx="0">
                  <c:v>1.6136916784064881</c:v>
                </c:pt>
                <c:pt idx="1">
                  <c:v>1.0232944862039561</c:v>
                </c:pt>
                <c:pt idx="2">
                  <c:v>-0.60449306585381146</c:v>
                </c:pt>
                <c:pt idx="3">
                  <c:v>0.83612949181376162</c:v>
                </c:pt>
                <c:pt idx="4">
                  <c:v>0.6359244810617033</c:v>
                </c:pt>
                <c:pt idx="5">
                  <c:v>-2.4195140733228211</c:v>
                </c:pt>
                <c:pt idx="6">
                  <c:v>-1.7564019031719582</c:v>
                </c:pt>
                <c:pt idx="7">
                  <c:v>-1.1028349717665253</c:v>
                </c:pt>
                <c:pt idx="8">
                  <c:v>-0.6648601695612899</c:v>
                </c:pt>
                <c:pt idx="9">
                  <c:v>1.0140484180925264</c:v>
                </c:pt>
                <c:pt idx="10">
                  <c:v>1.517860742092872</c:v>
                </c:pt>
                <c:pt idx="11">
                  <c:v>0.75728231907834032</c:v>
                </c:pt>
              </c:numCache>
            </c:numRef>
          </c:val>
        </c:ser>
        <c:ser>
          <c:idx val="3"/>
          <c:order val="3"/>
          <c:tx>
            <c:strRef>
              <c:f>'c1-7'!$E$14</c:f>
              <c:strCache>
                <c:ptCount val="1"/>
                <c:pt idx="0">
                  <c:v>Készletváltozás</c:v>
                </c:pt>
              </c:strCache>
            </c:strRef>
          </c:tx>
          <c:spPr>
            <a:solidFill>
              <a:schemeClr val="bg2">
                <a:lumMod val="60000"/>
                <a:lumOff val="40000"/>
              </a:schemeClr>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[0]!_c15_inventories</c:f>
              <c:numCache>
                <c:formatCode>0.0</c:formatCode>
                <c:ptCount val="12"/>
                <c:pt idx="0">
                  <c:v>1.9225951843649562</c:v>
                </c:pt>
                <c:pt idx="1">
                  <c:v>-1.4268266581317928</c:v>
                </c:pt>
                <c:pt idx="2">
                  <c:v>0.53250743790933008</c:v>
                </c:pt>
                <c:pt idx="3">
                  <c:v>-1.2043400473942159</c:v>
                </c:pt>
                <c:pt idx="4">
                  <c:v>0.19366210780131837</c:v>
                </c:pt>
                <c:pt idx="5">
                  <c:v>-4.557292319098921</c:v>
                </c:pt>
                <c:pt idx="6">
                  <c:v>3.8256832844119333</c:v>
                </c:pt>
                <c:pt idx="7">
                  <c:v>0.41692702604036291</c:v>
                </c:pt>
                <c:pt idx="8">
                  <c:v>-1.4964483099325196</c:v>
                </c:pt>
                <c:pt idx="9">
                  <c:v>-0.68769083532987596</c:v>
                </c:pt>
                <c:pt idx="10">
                  <c:v>0</c:v>
                </c:pt>
                <c:pt idx="11">
                  <c:v>4.7363304607513229E-2</c:v>
                </c:pt>
              </c:numCache>
            </c:numRef>
          </c:val>
        </c:ser>
        <c:ser>
          <c:idx val="4"/>
          <c:order val="4"/>
          <c:tx>
            <c:strRef>
              <c:f>'c1-7'!$F$14</c:f>
              <c:strCache>
                <c:ptCount val="1"/>
                <c:pt idx="0">
                  <c:v>Nettó export</c:v>
                </c:pt>
              </c:strCache>
            </c:strRef>
          </c:tx>
          <c:spPr>
            <a:solidFill>
              <a:schemeClr val="bg2"/>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[0]!_c15_netexport</c:f>
              <c:numCache>
                <c:formatCode>0.0</c:formatCode>
                <c:ptCount val="12"/>
                <c:pt idx="0">
                  <c:v>-7.398784110375406E-2</c:v>
                </c:pt>
                <c:pt idx="1">
                  <c:v>2.5475853663623571</c:v>
                </c:pt>
                <c:pt idx="2">
                  <c:v>2.2756496373650239</c:v>
                </c:pt>
                <c:pt idx="3">
                  <c:v>1.5636213681741962</c:v>
                </c:pt>
                <c:pt idx="4">
                  <c:v>0.21249770457420547</c:v>
                </c:pt>
                <c:pt idx="5">
                  <c:v>3.6407109061965164</c:v>
                </c:pt>
                <c:pt idx="6">
                  <c:v>0.88461619057257046</c:v>
                </c:pt>
                <c:pt idx="7">
                  <c:v>2.0667005544027952</c:v>
                </c:pt>
                <c:pt idx="8">
                  <c:v>1.5987843144137166</c:v>
                </c:pt>
                <c:pt idx="9">
                  <c:v>0.3752593449481339</c:v>
                </c:pt>
                <c:pt idx="10">
                  <c:v>2.9634600086151715E-2</c:v>
                </c:pt>
                <c:pt idx="11">
                  <c:v>0.72167169214811022</c:v>
                </c:pt>
              </c:numCache>
            </c:numRef>
          </c:val>
        </c:ser>
        <c:dLbls>
          <c:showLegendKey val="0"/>
          <c:showVal val="0"/>
          <c:showCatName val="0"/>
          <c:showSerName val="0"/>
          <c:showPercent val="0"/>
          <c:showBubbleSize val="0"/>
        </c:dLbls>
        <c:gapWidth val="50"/>
        <c:overlap val="100"/>
        <c:axId val="43727488"/>
        <c:axId val="43733376"/>
      </c:barChart>
      <c:barChart>
        <c:barDir val="col"/>
        <c:grouping val="clustered"/>
        <c:varyColors val="0"/>
        <c:ser>
          <c:idx val="6"/>
          <c:order val="6"/>
          <c:tx>
            <c:strRef>
              <c:f>'c1-7'!$H$15</c:f>
              <c:strCache>
                <c:ptCount val="1"/>
                <c:pt idx="0">
                  <c:v>dummyfcast+</c:v>
                </c:pt>
              </c:strCache>
            </c:strRef>
          </c:tx>
          <c:spPr>
            <a:solidFill>
              <a:sysClr val="windowText" lastClr="000000">
                <a:alpha val="50000"/>
              </a:sysClr>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[0]!_c15_dummyfcastplus</c:f>
              <c:numCache>
                <c:formatCode>General</c:formatCode>
                <c:ptCount val="1"/>
                <c:pt idx="0">
                  <c:v>1</c:v>
                </c:pt>
              </c:numCache>
            </c:numRef>
          </c:val>
        </c:ser>
        <c:ser>
          <c:idx val="7"/>
          <c:order val="7"/>
          <c:tx>
            <c:strRef>
              <c:f>'c1-7'!$I$15</c:f>
              <c:strCache>
                <c:ptCount val="1"/>
                <c:pt idx="0">
                  <c:v>dummyfcast-</c:v>
                </c:pt>
              </c:strCache>
            </c:strRef>
          </c:tx>
          <c:spPr>
            <a:solidFill>
              <a:sysClr val="windowText" lastClr="000000">
                <a:alpha val="50000"/>
              </a:sysClr>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[0]!_c15_dummyfcastminus</c:f>
              <c:numCache>
                <c:formatCode>General</c:formatCode>
                <c:ptCount val="1"/>
                <c:pt idx="0">
                  <c:v>1</c:v>
                </c:pt>
              </c:numCache>
            </c:numRef>
          </c:val>
        </c:ser>
        <c:dLbls>
          <c:showLegendKey val="0"/>
          <c:showVal val="0"/>
          <c:showCatName val="0"/>
          <c:showSerName val="0"/>
          <c:showPercent val="0"/>
          <c:showBubbleSize val="0"/>
        </c:dLbls>
        <c:gapWidth val="500"/>
        <c:overlap val="100"/>
        <c:axId val="43735296"/>
        <c:axId val="43737088"/>
      </c:barChart>
      <c:lineChart>
        <c:grouping val="standard"/>
        <c:varyColors val="0"/>
        <c:ser>
          <c:idx val="5"/>
          <c:order val="5"/>
          <c:tx>
            <c:strRef>
              <c:f>'c1-7'!$G$14</c:f>
              <c:strCache>
                <c:ptCount val="1"/>
                <c:pt idx="0">
                  <c:v>GDP</c:v>
                </c:pt>
              </c:strCache>
            </c:strRef>
          </c:tx>
          <c:spPr>
            <a:ln w="28575">
              <a:solidFill>
                <a:schemeClr val="tx1"/>
              </a:solidFill>
            </a:ln>
          </c:spPr>
          <c:marker>
            <c:symbol val="none"/>
          </c:marker>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[0]!_c15_GDP</c:f>
              <c:numCache>
                <c:formatCode>0.0</c:formatCode>
                <c:ptCount val="12"/>
                <c:pt idx="0">
                  <c:v>4.7971861138953757</c:v>
                </c:pt>
                <c:pt idx="1">
                  <c:v>3.9644241314271222</c:v>
                </c:pt>
                <c:pt idx="2">
                  <c:v>3.8937230530771694</c:v>
                </c:pt>
                <c:pt idx="3">
                  <c:v>0.11037784475219192</c:v>
                </c:pt>
                <c:pt idx="4">
                  <c:v>0.8931562277697862</c:v>
                </c:pt>
                <c:pt idx="5">
                  <c:v>-6.7674014219404901</c:v>
                </c:pt>
                <c:pt idx="6">
                  <c:v>1.0539956695575914</c:v>
                </c:pt>
                <c:pt idx="7">
                  <c:v>1.5708387644672677</c:v>
                </c:pt>
                <c:pt idx="8">
                  <c:v>-1.6645079044350211</c:v>
                </c:pt>
                <c:pt idx="9">
                  <c:v>1.0994197140630315</c:v>
                </c:pt>
                <c:pt idx="10">
                  <c:v>2.8997714662880401</c:v>
                </c:pt>
                <c:pt idx="11">
                  <c:v>2.4518155312290411</c:v>
                </c:pt>
              </c:numCache>
            </c:numRef>
          </c:val>
          <c:smooth val="0"/>
        </c:ser>
        <c:dLbls>
          <c:showLegendKey val="0"/>
          <c:showVal val="0"/>
          <c:showCatName val="0"/>
          <c:showSerName val="0"/>
          <c:showPercent val="0"/>
          <c:showBubbleSize val="0"/>
        </c:dLbls>
        <c:marker val="1"/>
        <c:smooth val="0"/>
        <c:axId val="43735296"/>
        <c:axId val="43737088"/>
      </c:lineChart>
      <c:dateAx>
        <c:axId val="43727488"/>
        <c:scaling>
          <c:orientation val="minMax"/>
          <c:min val="40179"/>
        </c:scaling>
        <c:delete val="0"/>
        <c:axPos val="b"/>
        <c:numFmt formatCode="yyyy" sourceLinked="0"/>
        <c:majorTickMark val="none"/>
        <c:minorTickMark val="none"/>
        <c:tickLblPos val="low"/>
        <c:txPr>
          <a:bodyPr rot="0" vert="horz"/>
          <a:lstStyle/>
          <a:p>
            <a:pPr>
              <a:defRPr sz="900" b="0">
                <a:latin typeface="Calibri"/>
                <a:ea typeface="Calibri"/>
                <a:cs typeface="Calibri"/>
              </a:defRPr>
            </a:pPr>
            <a:endParaRPr lang="hu-HU"/>
          </a:p>
        </c:txPr>
        <c:crossAx val="43733376"/>
        <c:crosses val="autoZero"/>
        <c:auto val="1"/>
        <c:lblOffset val="100"/>
        <c:baseTimeUnit val="years"/>
        <c:majorUnit val="1"/>
        <c:majorTimeUnit val="years"/>
        <c:minorUnit val="1"/>
        <c:minorTimeUnit val="years"/>
      </c:dateAx>
      <c:valAx>
        <c:axId val="43733376"/>
        <c:scaling>
          <c:orientation val="minMax"/>
          <c:max val="6"/>
          <c:min val="-4"/>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03330389762722"/>
              <c:y val="1.9257441171887841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3727488"/>
        <c:crosses val="autoZero"/>
        <c:crossBetween val="between"/>
        <c:majorUnit val="2"/>
      </c:valAx>
      <c:dateAx>
        <c:axId val="43735296"/>
        <c:scaling>
          <c:orientation val="minMax"/>
        </c:scaling>
        <c:delete val="1"/>
        <c:axPos val="b"/>
        <c:numFmt formatCode="m/d/yyyy" sourceLinked="1"/>
        <c:majorTickMark val="out"/>
        <c:minorTickMark val="none"/>
        <c:tickLblPos val="none"/>
        <c:crossAx val="43737088"/>
        <c:crosses val="autoZero"/>
        <c:auto val="1"/>
        <c:lblOffset val="100"/>
        <c:baseTimeUnit val="years"/>
      </c:dateAx>
      <c:valAx>
        <c:axId val="43737088"/>
        <c:scaling>
          <c:orientation val="minMax"/>
          <c:max val="6"/>
          <c:min val="-4"/>
        </c:scaling>
        <c:delete val="0"/>
        <c:axPos val="r"/>
        <c:title>
          <c:tx>
            <c:rich>
              <a:bodyPr rot="0" vert="horz"/>
              <a:lstStyle/>
              <a:p>
                <a:pPr>
                  <a:defRPr/>
                </a:pPr>
                <a:r>
                  <a:rPr lang="hu-HU"/>
                  <a:t>%</a:t>
                </a:r>
              </a:p>
            </c:rich>
          </c:tx>
          <c:layout>
            <c:manualLayout>
              <c:xMode val="edge"/>
              <c:yMode val="edge"/>
              <c:x val="0.85717391469731263"/>
              <c:y val="1.9257441171887841E-3"/>
            </c:manualLayout>
          </c:layout>
          <c:overlay val="0"/>
        </c:title>
        <c:numFmt formatCode="0" sourceLinked="0"/>
        <c:majorTickMark val="out"/>
        <c:minorTickMark val="none"/>
        <c:tickLblPos val="nextTo"/>
        <c:txPr>
          <a:bodyPr rot="0" vert="horz"/>
          <a:lstStyle/>
          <a:p>
            <a:pPr>
              <a:defRPr/>
            </a:pPr>
            <a:endParaRPr lang="hu-HU"/>
          </a:p>
        </c:txPr>
        <c:crossAx val="43735296"/>
        <c:crosses val="max"/>
        <c:crossBetween val="between"/>
        <c:majorUnit val="2"/>
      </c:valAx>
      <c:spPr>
        <a:noFill/>
      </c:spPr>
    </c:plotArea>
    <c:legend>
      <c:legendPos val="b"/>
      <c:legendEntry>
        <c:idx val="5"/>
        <c:delete val="1"/>
      </c:legendEntry>
      <c:legendEntry>
        <c:idx val="6"/>
        <c:delete val="1"/>
      </c:legendEntry>
      <c:layout>
        <c:manualLayout>
          <c:xMode val="edge"/>
          <c:yMode val="edge"/>
          <c:x val="0"/>
          <c:y val="0.6814496527777828"/>
          <c:w val="1"/>
          <c:h val="0.31855034722222503"/>
        </c:manualLayout>
      </c:layout>
      <c:overlay val="0"/>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459941520467898E-2"/>
          <c:y val="8.572409391762062E-2"/>
          <c:w val="0.80708011695906434"/>
          <c:h val="0.49576649305555825"/>
        </c:manualLayout>
      </c:layout>
      <c:barChart>
        <c:barDir val="col"/>
        <c:grouping val="stacked"/>
        <c:varyColors val="0"/>
        <c:ser>
          <c:idx val="0"/>
          <c:order val="0"/>
          <c:tx>
            <c:strRef>
              <c:f>'c1-7'!$B$15</c:f>
              <c:strCache>
                <c:ptCount val="1"/>
                <c:pt idx="0">
                  <c:v>Final consumption of households</c:v>
                </c:pt>
              </c:strCache>
            </c:strRef>
          </c:tx>
          <c:spPr>
            <a:solidFill>
              <a:srgbClr val="9C0000"/>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[0]!_c15_consumption</c:f>
              <c:numCache>
                <c:formatCode>0.0</c:formatCode>
                <c:ptCount val="12"/>
                <c:pt idx="0">
                  <c:v>1.3625684923867436</c:v>
                </c:pt>
                <c:pt idx="1">
                  <c:v>1.7782030589954954</c:v>
                </c:pt>
                <c:pt idx="2">
                  <c:v>1.2820799295712575</c:v>
                </c:pt>
                <c:pt idx="3">
                  <c:v>-0.6481044742435651</c:v>
                </c:pt>
                <c:pt idx="4">
                  <c:v>-0.12539057252570757</c:v>
                </c:pt>
                <c:pt idx="5">
                  <c:v>-3.6958509876596142</c:v>
                </c:pt>
                <c:pt idx="6">
                  <c:v>-2.39411724145817</c:v>
                </c:pt>
                <c:pt idx="7">
                  <c:v>0.19957354558416784</c:v>
                </c:pt>
                <c:pt idx="8">
                  <c:v>-1.1143519181080448</c:v>
                </c:pt>
                <c:pt idx="9">
                  <c:v>1.3551735058835872E-2</c:v>
                </c:pt>
                <c:pt idx="10">
                  <c:v>1.0748027003293044</c:v>
                </c:pt>
                <c:pt idx="11">
                  <c:v>1.0017987968599047</c:v>
                </c:pt>
              </c:numCache>
            </c:numRef>
          </c:val>
        </c:ser>
        <c:ser>
          <c:idx val="1"/>
          <c:order val="1"/>
          <c:tx>
            <c:strRef>
              <c:f>'c1-7'!$C$15</c:f>
              <c:strCache>
                <c:ptCount val="1"/>
                <c:pt idx="0">
                  <c:v>Actual final consumption of government</c:v>
                </c:pt>
              </c:strCache>
            </c:strRef>
          </c:tx>
          <c:spPr>
            <a:solidFill>
              <a:schemeClr val="accent6"/>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[0]!_c15_government</c:f>
              <c:numCache>
                <c:formatCode>0.0</c:formatCode>
                <c:ptCount val="12"/>
                <c:pt idx="0">
                  <c:v>-2.7697410222767518E-2</c:v>
                </c:pt>
                <c:pt idx="1">
                  <c:v>4.2182395283547038E-2</c:v>
                </c:pt>
                <c:pt idx="2">
                  <c:v>0.40797457240536877</c:v>
                </c:pt>
                <c:pt idx="3">
                  <c:v>-0.43693271745548579</c:v>
                </c:pt>
                <c:pt idx="4">
                  <c:v>-2.3557501211389258E-2</c:v>
                </c:pt>
                <c:pt idx="5">
                  <c:v>0.26454505194436057</c:v>
                </c:pt>
                <c:pt idx="6">
                  <c:v>0.49421143698972908</c:v>
                </c:pt>
                <c:pt idx="7">
                  <c:v>-9.5198463336893299E-3</c:v>
                </c:pt>
                <c:pt idx="8">
                  <c:v>1.2379034381041138E-2</c:v>
                </c:pt>
                <c:pt idx="9">
                  <c:v>0.39267587369383583</c:v>
                </c:pt>
                <c:pt idx="10">
                  <c:v>0.27748030187631373</c:v>
                </c:pt>
                <c:pt idx="11">
                  <c:v>-7.630058146481325E-2</c:v>
                </c:pt>
              </c:numCache>
            </c:numRef>
          </c:val>
        </c:ser>
        <c:ser>
          <c:idx val="2"/>
          <c:order val="2"/>
          <c:tx>
            <c:strRef>
              <c:f>'c1-7'!$D$15</c:f>
              <c:strCache>
                <c:ptCount val="1"/>
                <c:pt idx="0">
                  <c:v>Gross fixed capital formation</c:v>
                </c:pt>
              </c:strCache>
            </c:strRef>
          </c:tx>
          <c:spPr>
            <a:solidFill>
              <a:schemeClr val="accent6">
                <a:lumMod val="50000"/>
              </a:schemeClr>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[0]!_c15_investment</c:f>
              <c:numCache>
                <c:formatCode>0.0</c:formatCode>
                <c:ptCount val="12"/>
                <c:pt idx="0">
                  <c:v>1.6136916784064881</c:v>
                </c:pt>
                <c:pt idx="1">
                  <c:v>1.0232944862039561</c:v>
                </c:pt>
                <c:pt idx="2">
                  <c:v>-0.60449306585381146</c:v>
                </c:pt>
                <c:pt idx="3">
                  <c:v>0.83612949181376162</c:v>
                </c:pt>
                <c:pt idx="4">
                  <c:v>0.6359244810617033</c:v>
                </c:pt>
                <c:pt idx="5">
                  <c:v>-2.4195140733228211</c:v>
                </c:pt>
                <c:pt idx="6">
                  <c:v>-1.7564019031719582</c:v>
                </c:pt>
                <c:pt idx="7">
                  <c:v>-1.1028349717665253</c:v>
                </c:pt>
                <c:pt idx="8">
                  <c:v>-0.6648601695612899</c:v>
                </c:pt>
                <c:pt idx="9">
                  <c:v>1.0140484180925264</c:v>
                </c:pt>
                <c:pt idx="10">
                  <c:v>1.517860742092872</c:v>
                </c:pt>
                <c:pt idx="11">
                  <c:v>0.75728231907834032</c:v>
                </c:pt>
              </c:numCache>
            </c:numRef>
          </c:val>
        </c:ser>
        <c:ser>
          <c:idx val="3"/>
          <c:order val="3"/>
          <c:tx>
            <c:strRef>
              <c:f>'c1-7'!$E$15</c:f>
              <c:strCache>
                <c:ptCount val="1"/>
                <c:pt idx="0">
                  <c:v>Changes in inventories</c:v>
                </c:pt>
              </c:strCache>
            </c:strRef>
          </c:tx>
          <c:spPr>
            <a:solidFill>
              <a:schemeClr val="bg2">
                <a:lumMod val="60000"/>
                <a:lumOff val="40000"/>
              </a:schemeClr>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[0]!_c15_inventories</c:f>
              <c:numCache>
                <c:formatCode>0.0</c:formatCode>
                <c:ptCount val="12"/>
                <c:pt idx="0">
                  <c:v>1.9225951843649562</c:v>
                </c:pt>
                <c:pt idx="1">
                  <c:v>-1.4268266581317928</c:v>
                </c:pt>
                <c:pt idx="2">
                  <c:v>0.53250743790933008</c:v>
                </c:pt>
                <c:pt idx="3">
                  <c:v>-1.2043400473942159</c:v>
                </c:pt>
                <c:pt idx="4">
                  <c:v>0.19366210780131837</c:v>
                </c:pt>
                <c:pt idx="5">
                  <c:v>-4.557292319098921</c:v>
                </c:pt>
                <c:pt idx="6">
                  <c:v>3.8256832844119333</c:v>
                </c:pt>
                <c:pt idx="7">
                  <c:v>0.41692702604036291</c:v>
                </c:pt>
                <c:pt idx="8">
                  <c:v>-1.4964483099325196</c:v>
                </c:pt>
                <c:pt idx="9">
                  <c:v>-0.68769083532987596</c:v>
                </c:pt>
                <c:pt idx="10">
                  <c:v>0</c:v>
                </c:pt>
                <c:pt idx="11">
                  <c:v>4.7363304607513229E-2</c:v>
                </c:pt>
              </c:numCache>
            </c:numRef>
          </c:val>
        </c:ser>
        <c:ser>
          <c:idx val="4"/>
          <c:order val="4"/>
          <c:tx>
            <c:strRef>
              <c:f>'c1-7'!$F$15</c:f>
              <c:strCache>
                <c:ptCount val="1"/>
                <c:pt idx="0">
                  <c:v>Net export</c:v>
                </c:pt>
              </c:strCache>
            </c:strRef>
          </c:tx>
          <c:spPr>
            <a:solidFill>
              <a:schemeClr val="bg2"/>
            </a:solidFill>
            <a:ln>
              <a:noFill/>
            </a:ln>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[0]!_c15_netexport</c:f>
              <c:numCache>
                <c:formatCode>0.0</c:formatCode>
                <c:ptCount val="12"/>
                <c:pt idx="0">
                  <c:v>-7.398784110375406E-2</c:v>
                </c:pt>
                <c:pt idx="1">
                  <c:v>2.5475853663623571</c:v>
                </c:pt>
                <c:pt idx="2">
                  <c:v>2.2756496373650239</c:v>
                </c:pt>
                <c:pt idx="3">
                  <c:v>1.5636213681741962</c:v>
                </c:pt>
                <c:pt idx="4">
                  <c:v>0.21249770457420547</c:v>
                </c:pt>
                <c:pt idx="5">
                  <c:v>3.6407109061965164</c:v>
                </c:pt>
                <c:pt idx="6">
                  <c:v>0.88461619057257046</c:v>
                </c:pt>
                <c:pt idx="7">
                  <c:v>2.0667005544027952</c:v>
                </c:pt>
                <c:pt idx="8">
                  <c:v>1.5987843144137166</c:v>
                </c:pt>
                <c:pt idx="9">
                  <c:v>0.3752593449481339</c:v>
                </c:pt>
                <c:pt idx="10">
                  <c:v>2.9634600086151715E-2</c:v>
                </c:pt>
                <c:pt idx="11">
                  <c:v>0.72167169214811022</c:v>
                </c:pt>
              </c:numCache>
            </c:numRef>
          </c:val>
        </c:ser>
        <c:dLbls>
          <c:showLegendKey val="0"/>
          <c:showVal val="0"/>
          <c:showCatName val="0"/>
          <c:showSerName val="0"/>
          <c:showPercent val="0"/>
          <c:showBubbleSize val="0"/>
        </c:dLbls>
        <c:gapWidth val="50"/>
        <c:overlap val="100"/>
        <c:axId val="43766144"/>
        <c:axId val="43767680"/>
      </c:barChart>
      <c:barChart>
        <c:barDir val="col"/>
        <c:grouping val="clustered"/>
        <c:varyColors val="0"/>
        <c:ser>
          <c:idx val="6"/>
          <c:order val="6"/>
          <c:tx>
            <c:strRef>
              <c:f>'c1-7'!$H$15</c:f>
              <c:strCache>
                <c:ptCount val="1"/>
                <c:pt idx="0">
                  <c:v>dummyfcast+</c:v>
                </c:pt>
              </c:strCache>
            </c:strRef>
          </c:tx>
          <c:spPr>
            <a:solidFill>
              <a:sysClr val="windowText" lastClr="000000">
                <a:alpha val="50000"/>
              </a:sysClr>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[0]!_c15_dummyfcastplus</c:f>
              <c:numCache>
                <c:formatCode>General</c:formatCode>
                <c:ptCount val="1"/>
                <c:pt idx="0">
                  <c:v>1</c:v>
                </c:pt>
              </c:numCache>
            </c:numRef>
          </c:val>
        </c:ser>
        <c:ser>
          <c:idx val="7"/>
          <c:order val="7"/>
          <c:tx>
            <c:strRef>
              <c:f>'c1-7'!$I$15</c:f>
              <c:strCache>
                <c:ptCount val="1"/>
                <c:pt idx="0">
                  <c:v>dummyfcast-</c:v>
                </c:pt>
              </c:strCache>
            </c:strRef>
          </c:tx>
          <c:spPr>
            <a:solidFill>
              <a:sysClr val="windowText" lastClr="000000">
                <a:alpha val="50000"/>
              </a:sysClr>
            </a:solidFill>
          </c:spPr>
          <c:invertIfNegative val="0"/>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[0]!_c15_dummyfcastminus</c:f>
              <c:numCache>
                <c:formatCode>General</c:formatCode>
                <c:ptCount val="1"/>
                <c:pt idx="0">
                  <c:v>1</c:v>
                </c:pt>
              </c:numCache>
            </c:numRef>
          </c:val>
        </c:ser>
        <c:dLbls>
          <c:showLegendKey val="0"/>
          <c:showVal val="0"/>
          <c:showCatName val="0"/>
          <c:showSerName val="0"/>
          <c:showPercent val="0"/>
          <c:showBubbleSize val="0"/>
        </c:dLbls>
        <c:gapWidth val="500"/>
        <c:overlap val="100"/>
        <c:axId val="43769856"/>
        <c:axId val="43771392"/>
      </c:barChart>
      <c:lineChart>
        <c:grouping val="standard"/>
        <c:varyColors val="0"/>
        <c:ser>
          <c:idx val="5"/>
          <c:order val="5"/>
          <c:tx>
            <c:strRef>
              <c:f>'c1-7'!$G$15</c:f>
              <c:strCache>
                <c:ptCount val="1"/>
                <c:pt idx="0">
                  <c:v>GDP</c:v>
                </c:pt>
              </c:strCache>
            </c:strRef>
          </c:tx>
          <c:spPr>
            <a:ln w="28575">
              <a:solidFill>
                <a:schemeClr val="tx1"/>
              </a:solidFill>
            </a:ln>
          </c:spPr>
          <c:marker>
            <c:symbol val="none"/>
          </c:marker>
          <c:cat>
            <c:numRef>
              <c:f>[0]!_c15_datum</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[0]!_c15_GDP</c:f>
              <c:numCache>
                <c:formatCode>0.0</c:formatCode>
                <c:ptCount val="12"/>
                <c:pt idx="0">
                  <c:v>4.7971861138953757</c:v>
                </c:pt>
                <c:pt idx="1">
                  <c:v>3.9644241314271222</c:v>
                </c:pt>
                <c:pt idx="2">
                  <c:v>3.8937230530771694</c:v>
                </c:pt>
                <c:pt idx="3">
                  <c:v>0.11037784475219192</c:v>
                </c:pt>
                <c:pt idx="4">
                  <c:v>0.8931562277697862</c:v>
                </c:pt>
                <c:pt idx="5">
                  <c:v>-6.7674014219404901</c:v>
                </c:pt>
                <c:pt idx="6">
                  <c:v>1.0539956695575914</c:v>
                </c:pt>
                <c:pt idx="7">
                  <c:v>1.5708387644672677</c:v>
                </c:pt>
                <c:pt idx="8">
                  <c:v>-1.6645079044350211</c:v>
                </c:pt>
                <c:pt idx="9">
                  <c:v>1.0994197140630315</c:v>
                </c:pt>
                <c:pt idx="10">
                  <c:v>2.8997714662880401</c:v>
                </c:pt>
                <c:pt idx="11">
                  <c:v>2.4518155312290411</c:v>
                </c:pt>
              </c:numCache>
            </c:numRef>
          </c:val>
          <c:smooth val="0"/>
        </c:ser>
        <c:dLbls>
          <c:showLegendKey val="0"/>
          <c:showVal val="0"/>
          <c:showCatName val="0"/>
          <c:showSerName val="0"/>
          <c:showPercent val="0"/>
          <c:showBubbleSize val="0"/>
        </c:dLbls>
        <c:marker val="1"/>
        <c:smooth val="0"/>
        <c:axId val="43769856"/>
        <c:axId val="43771392"/>
      </c:lineChart>
      <c:dateAx>
        <c:axId val="43766144"/>
        <c:scaling>
          <c:orientation val="minMax"/>
          <c:min val="40179"/>
        </c:scaling>
        <c:delete val="0"/>
        <c:axPos val="b"/>
        <c:numFmt formatCode="yyyy" sourceLinked="0"/>
        <c:majorTickMark val="none"/>
        <c:minorTickMark val="none"/>
        <c:tickLblPos val="low"/>
        <c:txPr>
          <a:bodyPr rot="0" vert="horz"/>
          <a:lstStyle/>
          <a:p>
            <a:pPr>
              <a:defRPr sz="900" b="0">
                <a:latin typeface="Calibri"/>
                <a:ea typeface="Calibri"/>
                <a:cs typeface="Calibri"/>
              </a:defRPr>
            </a:pPr>
            <a:endParaRPr lang="hu-HU"/>
          </a:p>
        </c:txPr>
        <c:crossAx val="43767680"/>
        <c:crosses val="autoZero"/>
        <c:auto val="1"/>
        <c:lblOffset val="100"/>
        <c:baseTimeUnit val="years"/>
        <c:majorUnit val="1"/>
        <c:minorUnit val="1"/>
        <c:minorTimeUnit val="years"/>
      </c:dateAx>
      <c:valAx>
        <c:axId val="43767680"/>
        <c:scaling>
          <c:orientation val="minMax"/>
          <c:max val="6"/>
          <c:min val="-4"/>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0.10033303897627223"/>
              <c:y val="1.9257441171887841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3766144"/>
        <c:crosses val="autoZero"/>
        <c:crossBetween val="between"/>
        <c:majorUnit val="2"/>
      </c:valAx>
      <c:dateAx>
        <c:axId val="43769856"/>
        <c:scaling>
          <c:orientation val="minMax"/>
        </c:scaling>
        <c:delete val="1"/>
        <c:axPos val="b"/>
        <c:numFmt formatCode="m/d/yyyy" sourceLinked="1"/>
        <c:majorTickMark val="out"/>
        <c:minorTickMark val="none"/>
        <c:tickLblPos val="none"/>
        <c:crossAx val="43771392"/>
        <c:crosses val="autoZero"/>
        <c:auto val="1"/>
        <c:lblOffset val="100"/>
        <c:baseTimeUnit val="years"/>
      </c:dateAx>
      <c:valAx>
        <c:axId val="43771392"/>
        <c:scaling>
          <c:orientation val="minMax"/>
          <c:max val="6"/>
          <c:min val="-4"/>
        </c:scaling>
        <c:delete val="0"/>
        <c:axPos val="r"/>
        <c:title>
          <c:tx>
            <c:rich>
              <a:bodyPr rot="0" vert="horz"/>
              <a:lstStyle/>
              <a:p>
                <a:pPr>
                  <a:defRPr/>
                </a:pPr>
                <a:r>
                  <a:rPr lang="hu-HU"/>
                  <a:t>Per cent</a:t>
                </a:r>
              </a:p>
            </c:rich>
          </c:tx>
          <c:layout>
            <c:manualLayout>
              <c:xMode val="edge"/>
              <c:yMode val="edge"/>
              <c:x val="0.77176461988305201"/>
              <c:y val="1.9257441171887445E-3"/>
            </c:manualLayout>
          </c:layout>
          <c:overlay val="0"/>
        </c:title>
        <c:numFmt formatCode="0" sourceLinked="0"/>
        <c:majorTickMark val="out"/>
        <c:minorTickMark val="none"/>
        <c:tickLblPos val="nextTo"/>
        <c:txPr>
          <a:bodyPr rot="0" vert="horz"/>
          <a:lstStyle/>
          <a:p>
            <a:pPr>
              <a:defRPr/>
            </a:pPr>
            <a:endParaRPr lang="hu-HU"/>
          </a:p>
        </c:txPr>
        <c:crossAx val="43769856"/>
        <c:crosses val="max"/>
        <c:crossBetween val="between"/>
        <c:majorUnit val="2"/>
      </c:valAx>
      <c:spPr>
        <a:noFill/>
      </c:spPr>
    </c:plotArea>
    <c:legend>
      <c:legendPos val="b"/>
      <c:legendEntry>
        <c:idx val="5"/>
        <c:delete val="1"/>
      </c:legendEntry>
      <c:legendEntry>
        <c:idx val="6"/>
        <c:delete val="1"/>
      </c:legendEntry>
      <c:layout>
        <c:manualLayout>
          <c:xMode val="edge"/>
          <c:yMode val="edge"/>
          <c:x val="0"/>
          <c:y val="0.67945529513889691"/>
          <c:w val="1"/>
          <c:h val="0.32054470486111108"/>
        </c:manualLayout>
      </c:layout>
      <c:overlay val="0"/>
      <c:txPr>
        <a:bodyPr/>
        <a:lstStyle/>
        <a:p>
          <a:pPr>
            <a:defRPr sz="900"/>
          </a:pPr>
          <a:endParaRPr lang="hu-HU"/>
        </a:p>
      </c:txPr>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6679"/>
        </c:manualLayout>
      </c:layout>
      <c:barChart>
        <c:barDir val="col"/>
        <c:grouping val="clustered"/>
        <c:varyColors val="0"/>
        <c:ser>
          <c:idx val="0"/>
          <c:order val="0"/>
          <c:tx>
            <c:strRef>
              <c:f>'c1-8'!$B$15</c:f>
              <c:strCache>
                <c:ptCount val="1"/>
                <c:pt idx="0">
                  <c:v>Exportpiaci részesedés</c:v>
                </c:pt>
              </c:strCache>
            </c:strRef>
          </c:tx>
          <c:spPr>
            <a:solidFill>
              <a:schemeClr val="bg2"/>
            </a:solidFill>
          </c:spPr>
          <c:invertIfNegative val="0"/>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[0]!_c16_exportshare</c:f>
              <c:numCache>
                <c:formatCode>0.0</c:formatCode>
                <c:ptCount val="16"/>
                <c:pt idx="0">
                  <c:v>6.5392619451444887</c:v>
                </c:pt>
                <c:pt idx="1">
                  <c:v>4.9589683801806359</c:v>
                </c:pt>
                <c:pt idx="2">
                  <c:v>3.0272141945084918</c:v>
                </c:pt>
                <c:pt idx="3">
                  <c:v>0.62445911243302277</c:v>
                </c:pt>
                <c:pt idx="4">
                  <c:v>5.7616137937839582</c:v>
                </c:pt>
                <c:pt idx="5">
                  <c:v>3.7902246100722898</c:v>
                </c:pt>
                <c:pt idx="6">
                  <c:v>6.1084065730437871</c:v>
                </c:pt>
                <c:pt idx="7">
                  <c:v>4.0951445778530626</c:v>
                </c:pt>
                <c:pt idx="8">
                  <c:v>1.763301973868348</c:v>
                </c:pt>
                <c:pt idx="9">
                  <c:v>5.8879755938850344</c:v>
                </c:pt>
                <c:pt idx="10">
                  <c:v>-1.3596763019851572</c:v>
                </c:pt>
                <c:pt idx="11">
                  <c:v>0.21722949507087108</c:v>
                </c:pt>
                <c:pt idx="12">
                  <c:v>0.20997160577994478</c:v>
                </c:pt>
                <c:pt idx="13">
                  <c:v>2.9434241491099051</c:v>
                </c:pt>
                <c:pt idx="14">
                  <c:v>2.1300891821561621</c:v>
                </c:pt>
                <c:pt idx="15">
                  <c:v>1.7452262392284403</c:v>
                </c:pt>
              </c:numCache>
            </c:numRef>
          </c:val>
        </c:ser>
        <c:dLbls>
          <c:showLegendKey val="0"/>
          <c:showVal val="0"/>
          <c:showCatName val="0"/>
          <c:showSerName val="0"/>
          <c:showPercent val="0"/>
          <c:showBubbleSize val="0"/>
        </c:dLbls>
        <c:gapWidth val="50"/>
        <c:axId val="43825408"/>
        <c:axId val="43839872"/>
      </c:barChart>
      <c:lineChart>
        <c:grouping val="standard"/>
        <c:varyColors val="0"/>
        <c:ser>
          <c:idx val="1"/>
          <c:order val="1"/>
          <c:tx>
            <c:strRef>
              <c:f>'c1-8'!$C$15</c:f>
              <c:strCache>
                <c:ptCount val="1"/>
                <c:pt idx="0">
                  <c:v>Export</c:v>
                </c:pt>
              </c:strCache>
            </c:strRef>
          </c:tx>
          <c:spPr>
            <a:ln>
              <a:solidFill>
                <a:srgbClr val="9C0000"/>
              </a:solidFill>
            </a:ln>
          </c:spPr>
          <c:marker>
            <c:symbol val="none"/>
          </c:marker>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[0]!_c16_export</c:f>
              <c:numCache>
                <c:formatCode>0.0</c:formatCode>
                <c:ptCount val="16"/>
                <c:pt idx="0">
                  <c:v>19.729171112306261</c:v>
                </c:pt>
                <c:pt idx="1">
                  <c:v>8.0477583360893732</c:v>
                </c:pt>
                <c:pt idx="2">
                  <c:v>3.8181364232437609</c:v>
                </c:pt>
                <c:pt idx="3">
                  <c:v>6.2452557311615102</c:v>
                </c:pt>
                <c:pt idx="4">
                  <c:v>15.201020232599884</c:v>
                </c:pt>
                <c:pt idx="5">
                  <c:v>11.277997354340204</c:v>
                </c:pt>
                <c:pt idx="6">
                  <c:v>19.026864817170843</c:v>
                </c:pt>
                <c:pt idx="7">
                  <c:v>15.106813588325576</c:v>
                </c:pt>
                <c:pt idx="8">
                  <c:v>5.8571624735683478</c:v>
                </c:pt>
                <c:pt idx="9">
                  <c:v>-9.9296619244802287</c:v>
                </c:pt>
                <c:pt idx="10">
                  <c:v>11.333920446303058</c:v>
                </c:pt>
                <c:pt idx="11">
                  <c:v>8.5180294242161487</c:v>
                </c:pt>
                <c:pt idx="12">
                  <c:v>1.6936542845848557</c:v>
                </c:pt>
                <c:pt idx="13">
                  <c:v>5.2872944523820919</c:v>
                </c:pt>
                <c:pt idx="14">
                  <c:v>6.2340391773807582</c:v>
                </c:pt>
                <c:pt idx="15">
                  <c:v>6.554535241995243</c:v>
                </c:pt>
              </c:numCache>
            </c:numRef>
          </c:val>
          <c:smooth val="0"/>
        </c:ser>
        <c:dLbls>
          <c:showLegendKey val="0"/>
          <c:showVal val="0"/>
          <c:showCatName val="0"/>
          <c:showSerName val="0"/>
          <c:showPercent val="0"/>
          <c:showBubbleSize val="0"/>
        </c:dLbls>
        <c:marker val="1"/>
        <c:smooth val="0"/>
        <c:axId val="43825408"/>
        <c:axId val="43839872"/>
      </c:lineChart>
      <c:lineChart>
        <c:grouping val="standard"/>
        <c:varyColors val="0"/>
        <c:ser>
          <c:idx val="2"/>
          <c:order val="2"/>
          <c:tx>
            <c:strRef>
              <c:f>'c1-8'!$D$15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[0]!_c16_externaldemand</c:f>
              <c:numCache>
                <c:formatCode>0.0</c:formatCode>
                <c:ptCount val="16"/>
                <c:pt idx="0">
                  <c:v>12.344484892335103</c:v>
                </c:pt>
                <c:pt idx="1">
                  <c:v>3.5859524719638216</c:v>
                </c:pt>
                <c:pt idx="2">
                  <c:v>0.86156286697167417</c:v>
                </c:pt>
                <c:pt idx="3">
                  <c:v>5.5873054718564177</c:v>
                </c:pt>
                <c:pt idx="4">
                  <c:v>8.9792775171063575</c:v>
                </c:pt>
                <c:pt idx="5">
                  <c:v>7.2072059920834022</c:v>
                </c:pt>
                <c:pt idx="6">
                  <c:v>12.1847434987538</c:v>
                </c:pt>
                <c:pt idx="7">
                  <c:v>10.570630696425077</c:v>
                </c:pt>
                <c:pt idx="8">
                  <c:v>4.002702442633673</c:v>
                </c:pt>
                <c:pt idx="9">
                  <c:v>-14.999211083235696</c:v>
                </c:pt>
                <c:pt idx="10">
                  <c:v>12.94794836265681</c:v>
                </c:pt>
                <c:pt idx="11">
                  <c:v>8.2851141024104855</c:v>
                </c:pt>
                <c:pt idx="12">
                  <c:v>1.4745704658664707</c:v>
                </c:pt>
                <c:pt idx="13">
                  <c:v>2.2612794959876901</c:v>
                </c:pt>
                <c:pt idx="14">
                  <c:v>4.0191376468640385</c:v>
                </c:pt>
                <c:pt idx="15">
                  <c:v>4.7355738987499905</c:v>
                </c:pt>
              </c:numCache>
            </c:numRef>
          </c:val>
          <c:smooth val="0"/>
        </c:ser>
        <c:dLbls>
          <c:showLegendKey val="0"/>
          <c:showVal val="0"/>
          <c:showCatName val="0"/>
          <c:showSerName val="0"/>
          <c:showPercent val="0"/>
          <c:showBubbleSize val="0"/>
        </c:dLbls>
        <c:marker val="1"/>
        <c:smooth val="0"/>
        <c:axId val="43975040"/>
        <c:axId val="43841792"/>
      </c:lineChart>
      <c:dateAx>
        <c:axId val="43825408"/>
        <c:scaling>
          <c:orientation val="minMax"/>
        </c:scaling>
        <c:delete val="0"/>
        <c:axPos val="b"/>
        <c:numFmt formatCode="yyyy" sourceLinked="0"/>
        <c:majorTickMark val="none"/>
        <c:minorTickMark val="none"/>
        <c:tickLblPos val="low"/>
        <c:txPr>
          <a:bodyPr/>
          <a:lstStyle/>
          <a:p>
            <a:pPr>
              <a:defRPr sz="900" b="0">
                <a:latin typeface="Calibri"/>
                <a:ea typeface="Calibri"/>
                <a:cs typeface="Calibri"/>
              </a:defRPr>
            </a:pPr>
            <a:endParaRPr lang="hu-HU"/>
          </a:p>
        </c:txPr>
        <c:crossAx val="43839872"/>
        <c:crossesAt val="0"/>
        <c:auto val="1"/>
        <c:lblOffset val="100"/>
        <c:baseTimeUnit val="years"/>
      </c:dateAx>
      <c:valAx>
        <c:axId val="43839872"/>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325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43825408"/>
        <c:crosses val="autoZero"/>
        <c:crossBetween val="between"/>
      </c:valAx>
      <c:valAx>
        <c:axId val="43841792"/>
        <c:scaling>
          <c:orientation val="minMax"/>
          <c:max val="20"/>
          <c:min val="-15"/>
        </c:scaling>
        <c:delete val="0"/>
        <c:axPos val="r"/>
        <c:title>
          <c:tx>
            <c:rich>
              <a:bodyPr rot="0" vert="horz"/>
              <a:lstStyle/>
              <a:p>
                <a:pPr>
                  <a:defRPr/>
                </a:pPr>
                <a:r>
                  <a:rPr lang="hu-HU"/>
                  <a:t>%</a:t>
                </a:r>
              </a:p>
            </c:rich>
          </c:tx>
          <c:layout>
            <c:manualLayout>
              <c:xMode val="edge"/>
              <c:yMode val="edge"/>
              <c:x val="0.84241977738911"/>
              <c:y val="1.1364344709366163E-3"/>
            </c:manualLayout>
          </c:layout>
          <c:overlay val="0"/>
        </c:title>
        <c:numFmt formatCode="0" sourceLinked="0"/>
        <c:majorTickMark val="out"/>
        <c:minorTickMark val="none"/>
        <c:tickLblPos val="nextTo"/>
        <c:crossAx val="43975040"/>
        <c:crosses val="max"/>
        <c:crossBetween val="between"/>
      </c:valAx>
      <c:dateAx>
        <c:axId val="43975040"/>
        <c:scaling>
          <c:orientation val="minMax"/>
        </c:scaling>
        <c:delete val="1"/>
        <c:axPos val="b"/>
        <c:numFmt formatCode="m/d/yyyy" sourceLinked="1"/>
        <c:majorTickMark val="out"/>
        <c:minorTickMark val="none"/>
        <c:tickLblPos val="none"/>
        <c:crossAx val="43841792"/>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6724"/>
        </c:manualLayout>
      </c:layout>
      <c:barChart>
        <c:barDir val="col"/>
        <c:grouping val="clustered"/>
        <c:varyColors val="0"/>
        <c:ser>
          <c:idx val="0"/>
          <c:order val="0"/>
          <c:tx>
            <c:strRef>
              <c:f>'c1-8'!$B$16</c:f>
              <c:strCache>
                <c:ptCount val="1"/>
                <c:pt idx="0">
                  <c:v>Export market share</c:v>
                </c:pt>
              </c:strCache>
            </c:strRef>
          </c:tx>
          <c:spPr>
            <a:solidFill>
              <a:schemeClr val="bg2"/>
            </a:solidFill>
          </c:spPr>
          <c:invertIfNegative val="0"/>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[0]!_c16_exportshare</c:f>
              <c:numCache>
                <c:formatCode>0.0</c:formatCode>
                <c:ptCount val="16"/>
                <c:pt idx="0">
                  <c:v>6.5392619451444887</c:v>
                </c:pt>
                <c:pt idx="1">
                  <c:v>4.9589683801806359</c:v>
                </c:pt>
                <c:pt idx="2">
                  <c:v>3.0272141945084918</c:v>
                </c:pt>
                <c:pt idx="3">
                  <c:v>0.62445911243302277</c:v>
                </c:pt>
                <c:pt idx="4">
                  <c:v>5.7616137937839582</c:v>
                </c:pt>
                <c:pt idx="5">
                  <c:v>3.7902246100722898</c:v>
                </c:pt>
                <c:pt idx="6">
                  <c:v>6.1084065730437871</c:v>
                </c:pt>
                <c:pt idx="7">
                  <c:v>4.0951445778530626</c:v>
                </c:pt>
                <c:pt idx="8">
                  <c:v>1.763301973868348</c:v>
                </c:pt>
                <c:pt idx="9">
                  <c:v>5.8879755938850344</c:v>
                </c:pt>
                <c:pt idx="10">
                  <c:v>-1.3596763019851572</c:v>
                </c:pt>
                <c:pt idx="11">
                  <c:v>0.21722949507087108</c:v>
                </c:pt>
                <c:pt idx="12">
                  <c:v>0.20997160577994478</c:v>
                </c:pt>
                <c:pt idx="13">
                  <c:v>2.9434241491099051</c:v>
                </c:pt>
                <c:pt idx="14">
                  <c:v>2.1300891821561621</c:v>
                </c:pt>
                <c:pt idx="15">
                  <c:v>1.7452262392284403</c:v>
                </c:pt>
              </c:numCache>
            </c:numRef>
          </c:val>
        </c:ser>
        <c:dLbls>
          <c:showLegendKey val="0"/>
          <c:showVal val="0"/>
          <c:showCatName val="0"/>
          <c:showSerName val="0"/>
          <c:showPercent val="0"/>
          <c:showBubbleSize val="0"/>
        </c:dLbls>
        <c:gapWidth val="50"/>
        <c:axId val="43985920"/>
        <c:axId val="44000384"/>
      </c:barChart>
      <c:lineChart>
        <c:grouping val="standard"/>
        <c:varyColors val="0"/>
        <c:ser>
          <c:idx val="1"/>
          <c:order val="1"/>
          <c:tx>
            <c:strRef>
              <c:f>'c1-8'!$C$16</c:f>
              <c:strCache>
                <c:ptCount val="1"/>
                <c:pt idx="0">
                  <c:v>Export</c:v>
                </c:pt>
              </c:strCache>
            </c:strRef>
          </c:tx>
          <c:spPr>
            <a:ln>
              <a:solidFill>
                <a:srgbClr val="9C0000"/>
              </a:solidFill>
            </a:ln>
          </c:spPr>
          <c:marker>
            <c:symbol val="none"/>
          </c:marker>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[0]!_c16_export</c:f>
              <c:numCache>
                <c:formatCode>0.0</c:formatCode>
                <c:ptCount val="16"/>
                <c:pt idx="0">
                  <c:v>19.729171112306261</c:v>
                </c:pt>
                <c:pt idx="1">
                  <c:v>8.0477583360893732</c:v>
                </c:pt>
                <c:pt idx="2">
                  <c:v>3.8181364232437609</c:v>
                </c:pt>
                <c:pt idx="3">
                  <c:v>6.2452557311615102</c:v>
                </c:pt>
                <c:pt idx="4">
                  <c:v>15.201020232599884</c:v>
                </c:pt>
                <c:pt idx="5">
                  <c:v>11.277997354340204</c:v>
                </c:pt>
                <c:pt idx="6">
                  <c:v>19.026864817170843</c:v>
                </c:pt>
                <c:pt idx="7">
                  <c:v>15.106813588325576</c:v>
                </c:pt>
                <c:pt idx="8">
                  <c:v>5.8571624735683478</c:v>
                </c:pt>
                <c:pt idx="9">
                  <c:v>-9.9296619244802287</c:v>
                </c:pt>
                <c:pt idx="10">
                  <c:v>11.333920446303058</c:v>
                </c:pt>
                <c:pt idx="11">
                  <c:v>8.5180294242161487</c:v>
                </c:pt>
                <c:pt idx="12">
                  <c:v>1.6936542845848557</c:v>
                </c:pt>
                <c:pt idx="13">
                  <c:v>5.2872944523820919</c:v>
                </c:pt>
                <c:pt idx="14">
                  <c:v>6.2340391773807582</c:v>
                </c:pt>
                <c:pt idx="15">
                  <c:v>6.554535241995243</c:v>
                </c:pt>
              </c:numCache>
            </c:numRef>
          </c:val>
          <c:smooth val="0"/>
        </c:ser>
        <c:dLbls>
          <c:showLegendKey val="0"/>
          <c:showVal val="0"/>
          <c:showCatName val="0"/>
          <c:showSerName val="0"/>
          <c:showPercent val="0"/>
          <c:showBubbleSize val="0"/>
        </c:dLbls>
        <c:marker val="1"/>
        <c:smooth val="0"/>
        <c:axId val="43985920"/>
        <c:axId val="44000384"/>
      </c:lineChart>
      <c:lineChart>
        <c:grouping val="standard"/>
        <c:varyColors val="0"/>
        <c:ser>
          <c:idx val="2"/>
          <c:order val="2"/>
          <c:tx>
            <c:strRef>
              <c:f>'c1-8'!$D$16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[0]!_c16_datum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[0]!_c16_externaldemand</c:f>
              <c:numCache>
                <c:formatCode>0.0</c:formatCode>
                <c:ptCount val="16"/>
                <c:pt idx="0">
                  <c:v>12.344484892335103</c:v>
                </c:pt>
                <c:pt idx="1">
                  <c:v>3.5859524719638216</c:v>
                </c:pt>
                <c:pt idx="2">
                  <c:v>0.86156286697167417</c:v>
                </c:pt>
                <c:pt idx="3">
                  <c:v>5.5873054718564177</c:v>
                </c:pt>
                <c:pt idx="4">
                  <c:v>8.9792775171063575</c:v>
                </c:pt>
                <c:pt idx="5">
                  <c:v>7.2072059920834022</c:v>
                </c:pt>
                <c:pt idx="6">
                  <c:v>12.1847434987538</c:v>
                </c:pt>
                <c:pt idx="7">
                  <c:v>10.570630696425077</c:v>
                </c:pt>
                <c:pt idx="8">
                  <c:v>4.002702442633673</c:v>
                </c:pt>
                <c:pt idx="9">
                  <c:v>-14.999211083235696</c:v>
                </c:pt>
                <c:pt idx="10">
                  <c:v>12.94794836265681</c:v>
                </c:pt>
                <c:pt idx="11">
                  <c:v>8.2851141024104855</c:v>
                </c:pt>
                <c:pt idx="12">
                  <c:v>1.4745704658664707</c:v>
                </c:pt>
                <c:pt idx="13">
                  <c:v>2.2612794959876901</c:v>
                </c:pt>
                <c:pt idx="14">
                  <c:v>4.0191376468640385</c:v>
                </c:pt>
                <c:pt idx="15">
                  <c:v>4.7355738987499905</c:v>
                </c:pt>
              </c:numCache>
            </c:numRef>
          </c:val>
          <c:smooth val="0"/>
        </c:ser>
        <c:dLbls>
          <c:showLegendKey val="0"/>
          <c:showVal val="0"/>
          <c:showCatName val="0"/>
          <c:showSerName val="0"/>
          <c:showPercent val="0"/>
          <c:showBubbleSize val="0"/>
        </c:dLbls>
        <c:marker val="1"/>
        <c:smooth val="0"/>
        <c:axId val="44008576"/>
        <c:axId val="44002304"/>
      </c:lineChart>
      <c:dateAx>
        <c:axId val="43985920"/>
        <c:scaling>
          <c:orientation val="minMax"/>
        </c:scaling>
        <c:delete val="0"/>
        <c:axPos val="b"/>
        <c:numFmt formatCode="yyyy" sourceLinked="0"/>
        <c:majorTickMark val="none"/>
        <c:minorTickMark val="none"/>
        <c:tickLblPos val="low"/>
        <c:txPr>
          <a:bodyPr/>
          <a:lstStyle/>
          <a:p>
            <a:pPr>
              <a:defRPr sz="900" b="0">
                <a:latin typeface="Calibri"/>
                <a:ea typeface="Calibri"/>
                <a:cs typeface="Calibri"/>
              </a:defRPr>
            </a:pPr>
            <a:endParaRPr lang="hu-HU"/>
          </a:p>
        </c:txPr>
        <c:crossAx val="44000384"/>
        <c:crossesAt val="0"/>
        <c:auto val="1"/>
        <c:lblOffset val="100"/>
        <c:baseTimeUnit val="years"/>
      </c:dateAx>
      <c:valAx>
        <c:axId val="44000384"/>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9122807017543867E-2"/>
              <c:y val="1.1364344709366341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43985920"/>
        <c:crosses val="autoZero"/>
        <c:crossBetween val="between"/>
      </c:valAx>
      <c:valAx>
        <c:axId val="44002304"/>
        <c:scaling>
          <c:orientation val="minMax"/>
          <c:max val="20"/>
          <c:min val="-15"/>
        </c:scaling>
        <c:delete val="0"/>
        <c:axPos val="r"/>
        <c:title>
          <c:tx>
            <c:rich>
              <a:bodyPr rot="0" vert="horz"/>
              <a:lstStyle/>
              <a:p>
                <a:pPr>
                  <a:defRPr/>
                </a:pPr>
                <a:r>
                  <a:rPr lang="hu-HU"/>
                  <a:t>Per cent</a:t>
                </a:r>
              </a:p>
            </c:rich>
          </c:tx>
          <c:layout>
            <c:manualLayout>
              <c:xMode val="edge"/>
              <c:yMode val="edge"/>
              <c:x val="0.78680131463661662"/>
              <c:y val="1.136434470936613E-3"/>
            </c:manualLayout>
          </c:layout>
          <c:overlay val="0"/>
        </c:title>
        <c:numFmt formatCode="0" sourceLinked="0"/>
        <c:majorTickMark val="out"/>
        <c:minorTickMark val="none"/>
        <c:tickLblPos val="nextTo"/>
        <c:crossAx val="44008576"/>
        <c:crosses val="max"/>
        <c:crossBetween val="between"/>
      </c:valAx>
      <c:dateAx>
        <c:axId val="44008576"/>
        <c:scaling>
          <c:orientation val="minMax"/>
        </c:scaling>
        <c:delete val="1"/>
        <c:axPos val="b"/>
        <c:numFmt formatCode="m/d/yyyy" sourceLinked="1"/>
        <c:majorTickMark val="out"/>
        <c:minorTickMark val="none"/>
        <c:tickLblPos val="none"/>
        <c:crossAx val="44002304"/>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80760233918128"/>
          <c:y val="7.3053997194950912E-2"/>
          <c:w val="0.87030409356725169"/>
          <c:h val="0.68985373263888983"/>
        </c:manualLayout>
      </c:layout>
      <c:barChart>
        <c:barDir val="col"/>
        <c:grouping val="stacked"/>
        <c:varyColors val="0"/>
        <c:ser>
          <c:idx val="2"/>
          <c:order val="0"/>
          <c:tx>
            <c:strRef>
              <c:f>'c1-9'!$D$15</c:f>
              <c:strCache>
                <c:ptCount val="1"/>
                <c:pt idx="0">
                  <c:v>Vállalati beruházás</c:v>
                </c:pt>
              </c:strCache>
            </c:strRef>
          </c:tx>
          <c:spPr>
            <a:solidFill>
              <a:schemeClr val="accent6">
                <a:lumMod val="50000"/>
              </a:schemeClr>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[0]!_c17_Ic</c:f>
              <c:numCache>
                <c:formatCode>0.0</c:formatCode>
                <c:ptCount val="16"/>
                <c:pt idx="0">
                  <c:v>15.771929764186366</c:v>
                </c:pt>
                <c:pt idx="1">
                  <c:v>13.940158255524338</c:v>
                </c:pt>
                <c:pt idx="2">
                  <c:v>12.374748536989575</c:v>
                </c:pt>
                <c:pt idx="3">
                  <c:v>12.701937593440816</c:v>
                </c:pt>
                <c:pt idx="4">
                  <c:v>12.763153564889596</c:v>
                </c:pt>
                <c:pt idx="5">
                  <c:v>13.339153469576374</c:v>
                </c:pt>
                <c:pt idx="6">
                  <c:v>12.651948628220227</c:v>
                </c:pt>
                <c:pt idx="7">
                  <c:v>13.089732169615829</c:v>
                </c:pt>
                <c:pt idx="8">
                  <c:v>13.602050563211037</c:v>
                </c:pt>
                <c:pt idx="9">
                  <c:v>12.37808582667515</c:v>
                </c:pt>
                <c:pt idx="10">
                  <c:v>11.147938196582748</c:v>
                </c:pt>
                <c:pt idx="11">
                  <c:v>11.78659264564895</c:v>
                </c:pt>
                <c:pt idx="12">
                  <c:v>11.119920876501498</c:v>
                </c:pt>
                <c:pt idx="13">
                  <c:v>11.636123311419514</c:v>
                </c:pt>
                <c:pt idx="14">
                  <c:v>12.327424471155682</c:v>
                </c:pt>
                <c:pt idx="15">
                  <c:v>12.487117647789244</c:v>
                </c:pt>
              </c:numCache>
            </c:numRef>
          </c:val>
        </c:ser>
        <c:ser>
          <c:idx val="0"/>
          <c:order val="1"/>
          <c:tx>
            <c:strRef>
              <c:f>'c1-9'!$B$15</c:f>
              <c:strCache>
                <c:ptCount val="1"/>
                <c:pt idx="0">
                  <c:v>Állami beruházás</c:v>
                </c:pt>
              </c:strCache>
            </c:strRef>
          </c:tx>
          <c:spPr>
            <a:solidFill>
              <a:schemeClr val="accent6"/>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[0]!_c17_Ig</c:f>
              <c:numCache>
                <c:formatCode>0.0</c:formatCode>
                <c:ptCount val="16"/>
                <c:pt idx="0">
                  <c:v>3.3098131590481716</c:v>
                </c:pt>
                <c:pt idx="1">
                  <c:v>3.7469071723675027</c:v>
                </c:pt>
                <c:pt idx="2">
                  <c:v>4.9330777326840751</c:v>
                </c:pt>
                <c:pt idx="3">
                  <c:v>3.5109109117870045</c:v>
                </c:pt>
                <c:pt idx="4">
                  <c:v>3.550226593065315</c:v>
                </c:pt>
                <c:pt idx="5">
                  <c:v>3.9650546791021499</c:v>
                </c:pt>
                <c:pt idx="6">
                  <c:v>4.4853692122433904</c:v>
                </c:pt>
                <c:pt idx="7">
                  <c:v>3.6615847903776553</c:v>
                </c:pt>
                <c:pt idx="8">
                  <c:v>2.900663651342589</c:v>
                </c:pt>
                <c:pt idx="9">
                  <c:v>3.1450201843944163</c:v>
                </c:pt>
                <c:pt idx="10">
                  <c:v>3.3858857264651694</c:v>
                </c:pt>
                <c:pt idx="11">
                  <c:v>3.0564201359595016</c:v>
                </c:pt>
                <c:pt idx="12">
                  <c:v>3.4293341192222528</c:v>
                </c:pt>
                <c:pt idx="13">
                  <c:v>3.9142107674412272</c:v>
                </c:pt>
                <c:pt idx="14">
                  <c:v>4.1051275792939927</c:v>
                </c:pt>
                <c:pt idx="15">
                  <c:v>3.9845804537548699</c:v>
                </c:pt>
              </c:numCache>
            </c:numRef>
          </c:val>
        </c:ser>
        <c:ser>
          <c:idx val="1"/>
          <c:order val="2"/>
          <c:tx>
            <c:strRef>
              <c:f>'c1-9'!$C$15</c:f>
              <c:strCache>
                <c:ptCount val="1"/>
                <c:pt idx="0">
                  <c:v>Lakossági beruházás</c:v>
                </c:pt>
              </c:strCache>
            </c:strRef>
          </c:tx>
          <c:spPr>
            <a:solidFill>
              <a:srgbClr val="9C0000"/>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[0]!_c17_Ih</c:f>
              <c:numCache>
                <c:formatCode>0.0</c:formatCode>
                <c:ptCount val="16"/>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2.5741761300455019</c:v>
                </c:pt>
                <c:pt idx="14">
                  <c:v>2.6134714510669141</c:v>
                </c:pt>
                <c:pt idx="15">
                  <c:v>2.7773407855260257</c:v>
                </c:pt>
              </c:numCache>
            </c:numRef>
          </c:val>
        </c:ser>
        <c:dLbls>
          <c:showLegendKey val="0"/>
          <c:showVal val="0"/>
          <c:showCatName val="0"/>
          <c:showSerName val="0"/>
          <c:showPercent val="0"/>
          <c:showBubbleSize val="0"/>
        </c:dLbls>
        <c:gapWidth val="50"/>
        <c:overlap val="100"/>
        <c:axId val="44019072"/>
        <c:axId val="44033152"/>
      </c:barChart>
      <c:dateAx>
        <c:axId val="44019072"/>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hu-HU"/>
          </a:p>
        </c:txPr>
        <c:crossAx val="44033152"/>
        <c:crosses val="autoZero"/>
        <c:auto val="1"/>
        <c:lblOffset val="100"/>
        <c:baseTimeUnit val="years"/>
      </c:dateAx>
      <c:valAx>
        <c:axId val="44033152"/>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11695906435754E-4"/>
              <c:y val="0.2267352345332766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4019072"/>
        <c:crosses val="autoZero"/>
        <c:crossBetween val="between"/>
      </c:valAx>
      <c:spPr>
        <a:noFill/>
      </c:spPr>
    </c:plotArea>
    <c:legend>
      <c:legendPos val="b"/>
      <c:layout>
        <c:manualLayout>
          <c:xMode val="edge"/>
          <c:yMode val="edge"/>
          <c:x val="0"/>
          <c:y val="0.89223819541841987"/>
          <c:w val="1"/>
          <c:h val="0.10776180458158473"/>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80760233918128"/>
          <c:y val="7.3053997194950912E-2"/>
          <c:w val="0.87030409356725169"/>
          <c:h val="0.67882942708333482"/>
        </c:manualLayout>
      </c:layout>
      <c:barChart>
        <c:barDir val="col"/>
        <c:grouping val="stacked"/>
        <c:varyColors val="0"/>
        <c:ser>
          <c:idx val="2"/>
          <c:order val="0"/>
          <c:tx>
            <c:strRef>
              <c:f>'c1-9'!$D$16</c:f>
              <c:strCache>
                <c:ptCount val="1"/>
                <c:pt idx="0">
                  <c:v>Corporate investment</c:v>
                </c:pt>
              </c:strCache>
            </c:strRef>
          </c:tx>
          <c:spPr>
            <a:solidFill>
              <a:schemeClr val="accent6">
                <a:lumMod val="50000"/>
              </a:schemeClr>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[0]!_c17_Ic</c:f>
              <c:numCache>
                <c:formatCode>0.0</c:formatCode>
                <c:ptCount val="16"/>
                <c:pt idx="0">
                  <c:v>15.771929764186366</c:v>
                </c:pt>
                <c:pt idx="1">
                  <c:v>13.940158255524338</c:v>
                </c:pt>
                <c:pt idx="2">
                  <c:v>12.374748536989575</c:v>
                </c:pt>
                <c:pt idx="3">
                  <c:v>12.701937593440816</c:v>
                </c:pt>
                <c:pt idx="4">
                  <c:v>12.763153564889596</c:v>
                </c:pt>
                <c:pt idx="5">
                  <c:v>13.339153469576374</c:v>
                </c:pt>
                <c:pt idx="6">
                  <c:v>12.651948628220227</c:v>
                </c:pt>
                <c:pt idx="7">
                  <c:v>13.089732169615829</c:v>
                </c:pt>
                <c:pt idx="8">
                  <c:v>13.602050563211037</c:v>
                </c:pt>
                <c:pt idx="9">
                  <c:v>12.37808582667515</c:v>
                </c:pt>
                <c:pt idx="10">
                  <c:v>11.147938196582748</c:v>
                </c:pt>
                <c:pt idx="11">
                  <c:v>11.78659264564895</c:v>
                </c:pt>
                <c:pt idx="12">
                  <c:v>11.119920876501498</c:v>
                </c:pt>
                <c:pt idx="13">
                  <c:v>11.636123311419514</c:v>
                </c:pt>
                <c:pt idx="14">
                  <c:v>12.327424471155682</c:v>
                </c:pt>
                <c:pt idx="15">
                  <c:v>12.487117647789244</c:v>
                </c:pt>
              </c:numCache>
            </c:numRef>
          </c:val>
        </c:ser>
        <c:ser>
          <c:idx val="0"/>
          <c:order val="1"/>
          <c:tx>
            <c:strRef>
              <c:f>'c1-9'!$B$16</c:f>
              <c:strCache>
                <c:ptCount val="1"/>
                <c:pt idx="0">
                  <c:v>Government investment</c:v>
                </c:pt>
              </c:strCache>
            </c:strRef>
          </c:tx>
          <c:spPr>
            <a:solidFill>
              <a:schemeClr val="accent6"/>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[0]!_c17_Ig</c:f>
              <c:numCache>
                <c:formatCode>0.0</c:formatCode>
                <c:ptCount val="16"/>
                <c:pt idx="0">
                  <c:v>3.3098131590481716</c:v>
                </c:pt>
                <c:pt idx="1">
                  <c:v>3.7469071723675027</c:v>
                </c:pt>
                <c:pt idx="2">
                  <c:v>4.9330777326840751</c:v>
                </c:pt>
                <c:pt idx="3">
                  <c:v>3.5109109117870045</c:v>
                </c:pt>
                <c:pt idx="4">
                  <c:v>3.550226593065315</c:v>
                </c:pt>
                <c:pt idx="5">
                  <c:v>3.9650546791021499</c:v>
                </c:pt>
                <c:pt idx="6">
                  <c:v>4.4853692122433904</c:v>
                </c:pt>
                <c:pt idx="7">
                  <c:v>3.6615847903776553</c:v>
                </c:pt>
                <c:pt idx="8">
                  <c:v>2.900663651342589</c:v>
                </c:pt>
                <c:pt idx="9">
                  <c:v>3.1450201843944163</c:v>
                </c:pt>
                <c:pt idx="10">
                  <c:v>3.3858857264651694</c:v>
                </c:pt>
                <c:pt idx="11">
                  <c:v>3.0564201359595016</c:v>
                </c:pt>
                <c:pt idx="12">
                  <c:v>3.4293341192222528</c:v>
                </c:pt>
                <c:pt idx="13">
                  <c:v>3.9142107674412272</c:v>
                </c:pt>
                <c:pt idx="14">
                  <c:v>4.1051275792939927</c:v>
                </c:pt>
                <c:pt idx="15">
                  <c:v>3.9845804537548699</c:v>
                </c:pt>
              </c:numCache>
            </c:numRef>
          </c:val>
        </c:ser>
        <c:ser>
          <c:idx val="1"/>
          <c:order val="2"/>
          <c:tx>
            <c:strRef>
              <c:f>'c1-9'!$C$16</c:f>
              <c:strCache>
                <c:ptCount val="1"/>
                <c:pt idx="0">
                  <c:v>Household investment</c:v>
                </c:pt>
              </c:strCache>
            </c:strRef>
          </c:tx>
          <c:spPr>
            <a:solidFill>
              <a:srgbClr val="9C0000"/>
            </a:solidFill>
          </c:spPr>
          <c:invertIfNegative val="0"/>
          <c:cat>
            <c:numRef>
              <c:f>[0]!_c17_datum</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[0]!_c17_Ih</c:f>
              <c:numCache>
                <c:formatCode>0.0</c:formatCode>
                <c:ptCount val="16"/>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2.5741761300455019</c:v>
                </c:pt>
                <c:pt idx="14">
                  <c:v>2.6134714510669141</c:v>
                </c:pt>
                <c:pt idx="15">
                  <c:v>2.7773407855260257</c:v>
                </c:pt>
              </c:numCache>
            </c:numRef>
          </c:val>
        </c:ser>
        <c:dLbls>
          <c:showLegendKey val="0"/>
          <c:showVal val="0"/>
          <c:showCatName val="0"/>
          <c:showSerName val="0"/>
          <c:showPercent val="0"/>
          <c:showBubbleSize val="0"/>
        </c:dLbls>
        <c:gapWidth val="50"/>
        <c:overlap val="100"/>
        <c:axId val="44124800"/>
        <c:axId val="44134784"/>
      </c:barChart>
      <c:dateAx>
        <c:axId val="44124800"/>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hu-HU"/>
          </a:p>
        </c:txPr>
        <c:crossAx val="44134784"/>
        <c:crosses val="autoZero"/>
        <c:auto val="1"/>
        <c:lblOffset val="100"/>
        <c:baseTimeUnit val="years"/>
      </c:dateAx>
      <c:valAx>
        <c:axId val="44134784"/>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Proportional to GDP (per cent)</a:t>
                </a:r>
                <a:endParaRPr lang="en-GB"/>
              </a:p>
            </c:rich>
          </c:tx>
          <c:layout>
            <c:manualLayout>
              <c:xMode val="edge"/>
              <c:yMode val="edge"/>
              <c:x val="5.8011695906435852E-4"/>
              <c:y val="0.22673523453327679"/>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4124800"/>
        <c:crosses val="autoZero"/>
        <c:crossBetween val="between"/>
      </c:valAx>
      <c:spPr>
        <a:noFill/>
      </c:spPr>
    </c:plotArea>
    <c:legend>
      <c:legendPos val="b"/>
      <c:layout>
        <c:manualLayout>
          <c:xMode val="edge"/>
          <c:yMode val="edge"/>
          <c:x val="0"/>
          <c:y val="0.89223819541841987"/>
          <c:w val="1"/>
          <c:h val="0.10776180458158485"/>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7690058479532"/>
          <c:y val="7.8287326388888884E-2"/>
          <c:w val="0.83590677083333331"/>
          <c:h val="0.58105729166666265"/>
        </c:manualLayout>
      </c:layout>
      <c:lineChart>
        <c:grouping val="standard"/>
        <c:varyColors val="0"/>
        <c:ser>
          <c:idx val="1"/>
          <c:order val="1"/>
          <c:tx>
            <c:strRef>
              <c:f>'c1-10'!$C$11</c:f>
              <c:strCache>
                <c:ptCount val="1"/>
                <c:pt idx="0">
                  <c:v>Megtakarítási ráta*</c:v>
                </c:pt>
              </c:strCache>
            </c:strRef>
          </c:tx>
          <c:spPr>
            <a:ln>
              <a:solidFill>
                <a:schemeClr val="bg2"/>
              </a:solidFill>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'c1-10'!$C$13:$C$35</c:f>
              <c:numCache>
                <c:formatCode>0.0</c:formatCode>
                <c:ptCount val="23"/>
                <c:pt idx="0">
                  <c:v>10.187806082332019</c:v>
                </c:pt>
                <c:pt idx="1">
                  <c:v>11.032593328533638</c:v>
                </c:pt>
                <c:pt idx="2">
                  <c:v>12.014782738088197</c:v>
                </c:pt>
                <c:pt idx="3">
                  <c:v>14.781340154928532</c:v>
                </c:pt>
                <c:pt idx="4">
                  <c:v>12.204821793035855</c:v>
                </c:pt>
                <c:pt idx="5">
                  <c:v>14.070485098678432</c:v>
                </c:pt>
                <c:pt idx="6">
                  <c:v>10.749475454557619</c:v>
                </c:pt>
                <c:pt idx="7">
                  <c:v>9.6901679333970989</c:v>
                </c:pt>
                <c:pt idx="8">
                  <c:v>7.8866937588976143</c:v>
                </c:pt>
                <c:pt idx="9">
                  <c:v>4.1717524995545254</c:v>
                </c:pt>
                <c:pt idx="10">
                  <c:v>0.455235326866122</c:v>
                </c:pt>
                <c:pt idx="11">
                  <c:v>4.4870856832371047</c:v>
                </c:pt>
                <c:pt idx="12">
                  <c:v>6.9255125138168259</c:v>
                </c:pt>
                <c:pt idx="13">
                  <c:v>5.5861646127335369</c:v>
                </c:pt>
                <c:pt idx="14">
                  <c:v>2.7108786749674247</c:v>
                </c:pt>
                <c:pt idx="15">
                  <c:v>3.0771219761865374</c:v>
                </c:pt>
                <c:pt idx="16">
                  <c:v>6.4602301554440524</c:v>
                </c:pt>
                <c:pt idx="17">
                  <c:v>7.708176025924983</c:v>
                </c:pt>
                <c:pt idx="18">
                  <c:v>8.8695943744676722</c:v>
                </c:pt>
                <c:pt idx="19">
                  <c:v>7.8329535595327595</c:v>
                </c:pt>
                <c:pt idx="20">
                  <c:v>8.8518375246651733</c:v>
                </c:pt>
                <c:pt idx="21">
                  <c:v>8.3911339389075703</c:v>
                </c:pt>
                <c:pt idx="22">
                  <c:v>7.1995396756929644</c:v>
                </c:pt>
              </c:numCache>
            </c:numRef>
          </c:val>
          <c:smooth val="0"/>
        </c:ser>
        <c:ser>
          <c:idx val="2"/>
          <c:order val="2"/>
          <c:tx>
            <c:strRef>
              <c:f>'c1-10'!$D$11</c:f>
              <c:strCache>
                <c:ptCount val="1"/>
                <c:pt idx="0">
                  <c:v>Operacionális finanszírozási képesség*</c:v>
                </c:pt>
              </c:strCache>
            </c:strRef>
          </c:tx>
          <c:spPr>
            <a:ln w="28575">
              <a:solidFill>
                <a:schemeClr val="bg2"/>
              </a:solidFill>
              <a:prstDash val="sysDash"/>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'c1-10'!$D$13:$D$35</c:f>
              <c:numCache>
                <c:formatCode>0.0</c:formatCode>
                <c:ptCount val="23"/>
                <c:pt idx="0">
                  <c:v>9.3962060495470894</c:v>
                </c:pt>
                <c:pt idx="1">
                  <c:v>8.9875018401740512</c:v>
                </c:pt>
                <c:pt idx="2">
                  <c:v>8.0600766997723792</c:v>
                </c:pt>
                <c:pt idx="3">
                  <c:v>9.4176380640175861</c:v>
                </c:pt>
                <c:pt idx="4">
                  <c:v>7.1046582088046</c:v>
                </c:pt>
                <c:pt idx="5">
                  <c:v>9.0871895180394873</c:v>
                </c:pt>
                <c:pt idx="6">
                  <c:v>6.3080450593402313</c:v>
                </c:pt>
                <c:pt idx="7">
                  <c:v>5.5230278313685055</c:v>
                </c:pt>
                <c:pt idx="8">
                  <c:v>4.1735528110843436</c:v>
                </c:pt>
                <c:pt idx="9">
                  <c:v>1.6633381411928514</c:v>
                </c:pt>
                <c:pt idx="10">
                  <c:v>-1.6954061405716956</c:v>
                </c:pt>
                <c:pt idx="11">
                  <c:v>1.616697723667073</c:v>
                </c:pt>
                <c:pt idx="12">
                  <c:v>5.3481610910138544</c:v>
                </c:pt>
                <c:pt idx="13">
                  <c:v>3.7319502594781992</c:v>
                </c:pt>
                <c:pt idx="14">
                  <c:v>-1.1432222100599596</c:v>
                </c:pt>
                <c:pt idx="15">
                  <c:v>0.21640703802427494</c:v>
                </c:pt>
                <c:pt idx="16">
                  <c:v>3.9010467406828675</c:v>
                </c:pt>
                <c:pt idx="17">
                  <c:v>5.1119358769006169</c:v>
                </c:pt>
                <c:pt idx="18">
                  <c:v>7.5630845885653848</c:v>
                </c:pt>
                <c:pt idx="19">
                  <c:v>6.7536670102283258</c:v>
                </c:pt>
                <c:pt idx="20">
                  <c:v>8.0390983492721322</c:v>
                </c:pt>
              </c:numCache>
            </c:numRef>
          </c:val>
          <c:smooth val="0"/>
        </c:ser>
        <c:dLbls>
          <c:showLegendKey val="0"/>
          <c:showVal val="0"/>
          <c:showCatName val="0"/>
          <c:showSerName val="0"/>
          <c:showPercent val="0"/>
          <c:showBubbleSize val="0"/>
        </c:dLbls>
        <c:marker val="1"/>
        <c:smooth val="0"/>
        <c:axId val="44316928"/>
        <c:axId val="44318720"/>
      </c:lineChart>
      <c:lineChart>
        <c:grouping val="standard"/>
        <c:varyColors val="0"/>
        <c:ser>
          <c:idx val="0"/>
          <c:order val="0"/>
          <c:tx>
            <c:strRef>
              <c:f>'c1-10'!$B$11</c:f>
              <c:strCache>
                <c:ptCount val="1"/>
                <c:pt idx="0">
                  <c:v>Munkanélküliségi ráta (jobb tengely)</c:v>
                </c:pt>
              </c:strCache>
            </c:strRef>
          </c:tx>
          <c:spPr>
            <a:ln w="28575">
              <a:solidFill>
                <a:srgbClr val="9C0000"/>
              </a:solidFill>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'c1-10'!$B$13:$B$35</c:f>
              <c:numCache>
                <c:formatCode>0.0</c:formatCode>
                <c:ptCount val="23"/>
                <c:pt idx="0">
                  <c:v>11.977523318399848</c:v>
                </c:pt>
                <c:pt idx="1">
                  <c:v>10.735228880703264</c:v>
                </c:pt>
                <c:pt idx="2">
                  <c:v>10.20553158393712</c:v>
                </c:pt>
                <c:pt idx="3">
                  <c:v>9.9145596239849407</c:v>
                </c:pt>
                <c:pt idx="4">
                  <c:v>8.7535827233747767</c:v>
                </c:pt>
                <c:pt idx="5">
                  <c:v>7.8012370907038235</c:v>
                </c:pt>
                <c:pt idx="6">
                  <c:v>6.953936090345131</c:v>
                </c:pt>
                <c:pt idx="7">
                  <c:v>6.3727150261452676</c:v>
                </c:pt>
                <c:pt idx="8">
                  <c:v>5.6856550801146311</c:v>
                </c:pt>
                <c:pt idx="9">
                  <c:v>5.8123453156016112</c:v>
                </c:pt>
                <c:pt idx="10">
                  <c:v>5.8695705895790207</c:v>
                </c:pt>
                <c:pt idx="11">
                  <c:v>6.0911146832767713</c:v>
                </c:pt>
                <c:pt idx="12">
                  <c:v>7.2259615141125551</c:v>
                </c:pt>
                <c:pt idx="13">
                  <c:v>7.4603214585089521</c:v>
                </c:pt>
                <c:pt idx="14">
                  <c:v>7.3655524923020437</c:v>
                </c:pt>
                <c:pt idx="15">
                  <c:v>7.8247965310390937</c:v>
                </c:pt>
                <c:pt idx="16">
                  <c:v>10.012696659423069</c:v>
                </c:pt>
                <c:pt idx="17">
                  <c:v>11.158629117360347</c:v>
                </c:pt>
                <c:pt idx="18">
                  <c:v>10.935449487890095</c:v>
                </c:pt>
                <c:pt idx="19">
                  <c:v>10.92680509137719</c:v>
                </c:pt>
                <c:pt idx="20">
                  <c:v>10.23518030406191</c:v>
                </c:pt>
                <c:pt idx="21">
                  <c:v>8.2213415218675472</c:v>
                </c:pt>
                <c:pt idx="22">
                  <c:v>7.629946758950128</c:v>
                </c:pt>
              </c:numCache>
            </c:numRef>
          </c:val>
          <c:smooth val="0"/>
        </c:ser>
        <c:dLbls>
          <c:showLegendKey val="0"/>
          <c:showVal val="0"/>
          <c:showCatName val="0"/>
          <c:showSerName val="0"/>
          <c:showPercent val="0"/>
          <c:showBubbleSize val="0"/>
        </c:dLbls>
        <c:marker val="1"/>
        <c:smooth val="0"/>
        <c:axId val="44363776"/>
        <c:axId val="44320640"/>
      </c:lineChart>
      <c:catAx>
        <c:axId val="44316928"/>
        <c:scaling>
          <c:orientation val="minMax"/>
        </c:scaling>
        <c:delete val="0"/>
        <c:axPos val="b"/>
        <c:numFmt formatCode="General" sourceLinked="0"/>
        <c:majorTickMark val="out"/>
        <c:minorTickMark val="none"/>
        <c:tickLblPos val="low"/>
        <c:txPr>
          <a:bodyPr rot="-5400000" vert="horz"/>
          <a:lstStyle/>
          <a:p>
            <a:pPr>
              <a:defRPr sz="900" b="0">
                <a:latin typeface="Calibri"/>
                <a:ea typeface="Calibri"/>
                <a:cs typeface="Calibri"/>
              </a:defRPr>
            </a:pPr>
            <a:endParaRPr lang="hu-HU"/>
          </a:p>
        </c:txPr>
        <c:crossAx val="44318720"/>
        <c:crosses val="autoZero"/>
        <c:auto val="1"/>
        <c:lblAlgn val="ctr"/>
        <c:lblOffset val="100"/>
        <c:tickLblSkip val="2"/>
        <c:tickMarkSkip val="2"/>
        <c:noMultiLvlLbl val="0"/>
      </c:catAx>
      <c:valAx>
        <c:axId val="44318720"/>
        <c:scaling>
          <c:orientation val="minMax"/>
          <c:max val="15"/>
          <c:min val="-3"/>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8194473609284674E-2"/>
              <c:y val="5.0551215277777756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4316928"/>
        <c:crosses val="autoZero"/>
        <c:crossBetween val="midCat"/>
        <c:majorUnit val="3"/>
      </c:valAx>
      <c:valAx>
        <c:axId val="44320640"/>
        <c:scaling>
          <c:orientation val="minMax"/>
          <c:max val="16"/>
          <c:min val="4"/>
        </c:scaling>
        <c:delete val="0"/>
        <c:axPos val="r"/>
        <c:title>
          <c:tx>
            <c:rich>
              <a:bodyPr rot="0" vert="horz"/>
              <a:lstStyle/>
              <a:p>
                <a:pPr>
                  <a:defRPr/>
                </a:pPr>
                <a:r>
                  <a:rPr lang="hu-HU"/>
                  <a:t>%</a:t>
                </a:r>
              </a:p>
            </c:rich>
          </c:tx>
          <c:layout>
            <c:manualLayout>
              <c:xMode val="edge"/>
              <c:yMode val="edge"/>
              <c:x val="0.86378137029808011"/>
              <c:y val="5.0551215277777756E-3"/>
            </c:manualLayout>
          </c:layout>
          <c:overlay val="0"/>
        </c:title>
        <c:numFmt formatCode="0" sourceLinked="0"/>
        <c:majorTickMark val="out"/>
        <c:minorTickMark val="none"/>
        <c:tickLblPos val="nextTo"/>
        <c:crossAx val="44363776"/>
        <c:crosses val="max"/>
        <c:crossBetween val="between"/>
      </c:valAx>
      <c:catAx>
        <c:axId val="44363776"/>
        <c:scaling>
          <c:orientation val="minMax"/>
        </c:scaling>
        <c:delete val="1"/>
        <c:axPos val="b"/>
        <c:numFmt formatCode="0" sourceLinked="1"/>
        <c:majorTickMark val="out"/>
        <c:minorTickMark val="none"/>
        <c:tickLblPos val="none"/>
        <c:crossAx val="44320640"/>
        <c:crosses val="autoZero"/>
        <c:auto val="1"/>
        <c:lblAlgn val="ctr"/>
        <c:lblOffset val="100"/>
        <c:noMultiLvlLbl val="0"/>
      </c:catAx>
      <c:spPr>
        <a:noFill/>
      </c:spPr>
    </c:plotArea>
    <c:legend>
      <c:legendPos val="b"/>
      <c:layout>
        <c:manualLayout>
          <c:xMode val="edge"/>
          <c:yMode val="edge"/>
          <c:x val="0"/>
          <c:y val="0.83134852430555561"/>
          <c:w val="1"/>
          <c:h val="0.16865147569444439"/>
        </c:manualLayout>
      </c:layout>
      <c:overlay val="0"/>
    </c:legend>
    <c:plotVisOnly val="1"/>
    <c:dispBlanksAs val="gap"/>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411"/>
        </c:manualLayout>
      </c:layout>
      <c:areaChart>
        <c:grouping val="stacked"/>
        <c:varyColors val="0"/>
        <c:ser>
          <c:idx val="0"/>
          <c:order val="0"/>
          <c:tx>
            <c:strRef>
              <c:f>'c1-1'!$D$13</c:f>
              <c:strCache>
                <c:ptCount val="1"/>
                <c:pt idx="0">
                  <c:v>lower90</c:v>
                </c:pt>
              </c:strCache>
            </c:strRef>
          </c:tx>
          <c:spPr>
            <a:noFill/>
            <a:ln w="25400">
              <a:noFill/>
            </a:ln>
          </c:spPr>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'c1-1'!$D$14:$D$43</c:f>
              <c:numCache>
                <c:formatCode>0.0</c:formatCode>
                <c:ptCount val="30"/>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-0.55457120156905737</c:v>
                </c:pt>
                <c:pt idx="22">
                  <c:v>-1.122132067655254</c:v>
                </c:pt>
                <c:pt idx="23">
                  <c:v>-1.3279288765708963</c:v>
                </c:pt>
                <c:pt idx="24">
                  <c:v>-0.71163440217598706</c:v>
                </c:pt>
                <c:pt idx="25">
                  <c:v>-0.20478663933028374</c:v>
                </c:pt>
                <c:pt idx="26">
                  <c:v>-1.4176441982313825E-2</c:v>
                </c:pt>
                <c:pt idx="27">
                  <c:v>7.8213575498828902E-2</c:v>
                </c:pt>
                <c:pt idx="28">
                  <c:v>-8.3022549521423628E-2</c:v>
                </c:pt>
                <c:pt idx="29">
                  <c:v>-0.12883851706254257</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'c1-1'!$E$14:$E$43</c:f>
              <c:numCache>
                <c:formatCode>General</c:formatCode>
                <c:ptCount val="30"/>
                <c:pt idx="21" formatCode="0.0">
                  <c:v>0.17853551442978555</c:v>
                </c:pt>
                <c:pt idx="22" formatCode="0.0">
                  <c:v>0.46549507204658347</c:v>
                </c:pt>
                <c:pt idx="23" formatCode="0.0">
                  <c:v>0.73024553947170134</c:v>
                </c:pt>
                <c:pt idx="24" formatCode="0.0">
                  <c:v>1.027658565828804</c:v>
                </c:pt>
                <c:pt idx="25" formatCode="0.0">
                  <c:v>1.2835166060086001</c:v>
                </c:pt>
                <c:pt idx="26" formatCode="0.0">
                  <c:v>1.4185680766972997</c:v>
                </c:pt>
                <c:pt idx="27" formatCode="0.0">
                  <c:v>1.4838913150450552</c:v>
                </c:pt>
                <c:pt idx="28" formatCode="0.0">
                  <c:v>1.514260008435274</c:v>
                </c:pt>
                <c:pt idx="29"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'c1-1'!$F$14:$F$43</c:f>
              <c:numCache>
                <c:formatCode>General</c:formatCode>
                <c:ptCount val="30"/>
                <c:pt idx="21" formatCode="0.0">
                  <c:v>0.10142256820334261</c:v>
                </c:pt>
                <c:pt idx="22" formatCode="0.0">
                  <c:v>0.26443873558575315</c:v>
                </c:pt>
                <c:pt idx="23" formatCode="0.0">
                  <c:v>0.4148383489346763</c:v>
                </c:pt>
                <c:pt idx="24" formatCode="0.0">
                  <c:v>0.58379292946508843</c:v>
                </c:pt>
                <c:pt idx="25" formatCode="0.0">
                  <c:v>0.72914092710795786</c:v>
                </c:pt>
                <c:pt idx="26" formatCode="0.0">
                  <c:v>0.80586105218017812</c:v>
                </c:pt>
                <c:pt idx="27" formatCode="0.0">
                  <c:v>0.84296991882639372</c:v>
                </c:pt>
                <c:pt idx="28" formatCode="0.0">
                  <c:v>0.86022178541693251</c:v>
                </c:pt>
                <c:pt idx="29"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'c1-1'!$G$14:$G$43</c:f>
              <c:numCache>
                <c:formatCode>General</c:formatCode>
                <c:ptCount val="30"/>
                <c:pt idx="21" formatCode="0.0">
                  <c:v>8.5645683935929223E-2</c:v>
                </c:pt>
                <c:pt idx="22" formatCode="0.0">
                  <c:v>0.22330371602291735</c:v>
                </c:pt>
                <c:pt idx="23" formatCode="0.0">
                  <c:v>0.35030777416451864</c:v>
                </c:pt>
                <c:pt idx="24" formatCode="0.0">
                  <c:v>0.4929804638820946</c:v>
                </c:pt>
                <c:pt idx="25" formatCode="0.0">
                  <c:v>0.61571871521372579</c:v>
                </c:pt>
                <c:pt idx="26" formatCode="0.0">
                  <c:v>0.68050456810483606</c:v>
                </c:pt>
                <c:pt idx="27" formatCode="0.0">
                  <c:v>0.71184092962972212</c:v>
                </c:pt>
                <c:pt idx="28" formatCode="0.0">
                  <c:v>0.72640916566921732</c:v>
                </c:pt>
                <c:pt idx="29"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'c1-1'!$H$14:$H$43</c:f>
              <c:numCache>
                <c:formatCode>General</c:formatCode>
                <c:ptCount val="30"/>
                <c:pt idx="21" formatCode="0.0">
                  <c:v>8.5645683935929237E-2</c:v>
                </c:pt>
                <c:pt idx="22" formatCode="0.0">
                  <c:v>0.22330371602291735</c:v>
                </c:pt>
                <c:pt idx="23" formatCode="0.0">
                  <c:v>0.35030777416451864</c:v>
                </c:pt>
                <c:pt idx="24" formatCode="0.0">
                  <c:v>0.49298046388209449</c:v>
                </c:pt>
                <c:pt idx="25" formatCode="0.0">
                  <c:v>0.61571871521372579</c:v>
                </c:pt>
                <c:pt idx="26" formatCode="0.0">
                  <c:v>0.68050456810483606</c:v>
                </c:pt>
                <c:pt idx="27" formatCode="0.0">
                  <c:v>0.71184092962972212</c:v>
                </c:pt>
                <c:pt idx="28" formatCode="0.0">
                  <c:v>0.72640916566921732</c:v>
                </c:pt>
                <c:pt idx="29"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'c1-1'!$I$14:$I$43</c:f>
              <c:numCache>
                <c:formatCode>General</c:formatCode>
                <c:ptCount val="30"/>
                <c:pt idx="21" formatCode="0.0">
                  <c:v>0.1014225682033426</c:v>
                </c:pt>
                <c:pt idx="22" formatCode="0.0">
                  <c:v>0.2644387355857532</c:v>
                </c:pt>
                <c:pt idx="23" formatCode="0.0">
                  <c:v>0.41483834893467642</c:v>
                </c:pt>
                <c:pt idx="24" formatCode="0.0">
                  <c:v>0.58379292946508876</c:v>
                </c:pt>
                <c:pt idx="25" formatCode="0.0">
                  <c:v>0.72914092710795808</c:v>
                </c:pt>
                <c:pt idx="26" formatCode="0.0">
                  <c:v>0.80586105218017812</c:v>
                </c:pt>
                <c:pt idx="27" formatCode="0.0">
                  <c:v>0.84296991882639416</c:v>
                </c:pt>
                <c:pt idx="28" formatCode="0.0">
                  <c:v>0.86022178541693251</c:v>
                </c:pt>
                <c:pt idx="29"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'c1-1'!$A$14:$A$42</c:f>
              <c:numCache>
                <c:formatCode>m/d/yyyy</c:formatCode>
                <c:ptCount val="2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numCache>
            </c:numRef>
          </c:cat>
          <c:val>
            <c:numRef>
              <c:f>'c1-1'!$J$14:$J$43</c:f>
              <c:numCache>
                <c:formatCode>General</c:formatCode>
                <c:ptCount val="30"/>
                <c:pt idx="21" formatCode="0.0">
                  <c:v>0.17853551442978541</c:v>
                </c:pt>
                <c:pt idx="22" formatCode="0.0">
                  <c:v>0.46549507204658314</c:v>
                </c:pt>
                <c:pt idx="23" formatCode="0.0">
                  <c:v>0.73024553947170079</c:v>
                </c:pt>
                <c:pt idx="24" formatCode="0.0">
                  <c:v>1.0276585658288031</c:v>
                </c:pt>
                <c:pt idx="25" formatCode="0.0">
                  <c:v>1.2835166060085994</c:v>
                </c:pt>
                <c:pt idx="26" formatCode="0.0">
                  <c:v>1.4185680766972988</c:v>
                </c:pt>
                <c:pt idx="27" formatCode="0.0">
                  <c:v>1.4838913150450539</c:v>
                </c:pt>
                <c:pt idx="28" formatCode="0.0">
                  <c:v>1.5142600084352731</c:v>
                </c:pt>
                <c:pt idx="29" formatCode="0.0">
                  <c:v>1.5281279342110254</c:v>
                </c:pt>
              </c:numCache>
            </c:numRef>
          </c:val>
        </c:ser>
        <c:dLbls>
          <c:showLegendKey val="0"/>
          <c:showVal val="0"/>
          <c:showCatName val="0"/>
          <c:showSerName val="0"/>
          <c:showPercent val="0"/>
          <c:showBubbleSize val="0"/>
        </c:dLbls>
        <c:axId val="42717184"/>
        <c:axId val="4271872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[0]!_c11_dummyfcastplus</c:f>
              <c:numCache>
                <c:formatCode>General</c:formatCode>
                <c:ptCount val="30"/>
              </c:numCache>
            </c:numRef>
          </c:val>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[0]!_c11_dummyfcastminus</c:f>
              <c:numCache>
                <c:formatCode>General</c:formatCode>
                <c:ptCount val="30"/>
              </c:numCache>
            </c:numRef>
          </c:val>
        </c:ser>
        <c:dLbls>
          <c:showLegendKey val="0"/>
          <c:showVal val="0"/>
          <c:showCatName val="0"/>
          <c:showSerName val="0"/>
          <c:showPercent val="0"/>
          <c:showBubbleSize val="0"/>
        </c:dLbls>
        <c:gapWidth val="500"/>
        <c:overlap val="100"/>
        <c:axId val="42720640"/>
        <c:axId val="42726528"/>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dPt>
          <c:dPt>
            <c:idx val="7"/>
            <c:bubble3D val="0"/>
            <c:spPr>
              <a:ln w="28575" cmpd="sng">
                <a:solidFill>
                  <a:schemeClr val="accent6">
                    <a:lumMod val="50000"/>
                  </a:schemeClr>
                </a:solidFill>
                <a:prstDash val="solid"/>
              </a:ln>
            </c:spPr>
          </c:dPt>
          <c:dPt>
            <c:idx val="8"/>
            <c:bubble3D val="0"/>
            <c:spPr>
              <a:ln w="28575">
                <a:solidFill>
                  <a:schemeClr val="accent6">
                    <a:lumMod val="50000"/>
                  </a:schemeClr>
                </a:solidFill>
              </a:ln>
            </c:spPr>
          </c:dPt>
          <c:cat>
            <c:numRef>
              <c:f>'c1-1'!$A$14:$A$41</c:f>
              <c:numCache>
                <c:formatCode>m/d/yyyy</c:formatCode>
                <c:ptCount val="2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numCache>
            </c:numRef>
          </c:cat>
          <c:val>
            <c:numRef>
              <c:f>[0]!_c11_target</c:f>
              <c:numCache>
                <c:formatCode>0.0</c:formatCode>
                <c:ptCount val="30"/>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ser>
        <c:dLbls>
          <c:showLegendKey val="0"/>
          <c:showVal val="0"/>
          <c:showCatName val="0"/>
          <c:showSerName val="0"/>
          <c:showPercent val="0"/>
          <c:showBubbleSize val="0"/>
        </c:dLbls>
        <c:marker val="1"/>
        <c:smooth val="0"/>
        <c:axId val="42717184"/>
        <c:axId val="42718720"/>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1"/>
            <c:bubble3D val="0"/>
            <c:spPr>
              <a:ln w="28575">
                <a:solidFill>
                  <a:schemeClr val="bg1"/>
                </a:solidFill>
                <a:prstDash val="sysDash"/>
              </a:ln>
            </c:spPr>
          </c:dPt>
          <c:dPt>
            <c:idx val="22"/>
            <c:bubble3D val="0"/>
            <c:spPr>
              <a:ln w="28575">
                <a:solidFill>
                  <a:schemeClr val="bg1"/>
                </a:solidFill>
                <a:prstDash val="sysDash"/>
              </a:ln>
            </c:spPr>
          </c:dPt>
          <c:dPt>
            <c:idx val="23"/>
            <c:bubble3D val="0"/>
            <c:spPr>
              <a:ln w="28575">
                <a:solidFill>
                  <a:schemeClr val="bg1"/>
                </a:solidFill>
                <a:prstDash val="sysDash"/>
              </a:ln>
            </c:spPr>
          </c:dPt>
          <c:dPt>
            <c:idx val="24"/>
            <c:bubble3D val="0"/>
            <c:spPr>
              <a:ln w="28575">
                <a:solidFill>
                  <a:schemeClr val="bg1"/>
                </a:solidFill>
                <a:prstDash val="sysDash"/>
              </a:ln>
            </c:spPr>
          </c:dPt>
          <c:dPt>
            <c:idx val="25"/>
            <c:bubble3D val="0"/>
            <c:spPr>
              <a:ln w="28575">
                <a:solidFill>
                  <a:schemeClr val="bg1"/>
                </a:solidFill>
                <a:prstDash val="sysDash"/>
              </a:ln>
            </c:spPr>
          </c:dPt>
          <c:dPt>
            <c:idx val="26"/>
            <c:bubble3D val="0"/>
            <c:spPr>
              <a:ln w="28575">
                <a:solidFill>
                  <a:schemeClr val="bg1"/>
                </a:solidFill>
                <a:prstDash val="dash"/>
              </a:ln>
            </c:spPr>
          </c:dPt>
          <c:dPt>
            <c:idx val="27"/>
            <c:bubble3D val="0"/>
            <c:spPr>
              <a:ln w="28575">
                <a:solidFill>
                  <a:schemeClr val="bg1"/>
                </a:solidFill>
                <a:prstDash val="dash"/>
              </a:ln>
            </c:spPr>
          </c:dPt>
          <c:dPt>
            <c:idx val="28"/>
            <c:bubble3D val="0"/>
            <c:spPr>
              <a:ln w="28575">
                <a:solidFill>
                  <a:schemeClr val="bg1"/>
                </a:solidFill>
                <a:prstDash val="dash"/>
              </a:ln>
            </c:spPr>
          </c:dPt>
          <c:dPt>
            <c:idx val="29"/>
            <c:bubble3D val="0"/>
            <c:spPr>
              <a:ln w="28575">
                <a:solidFill>
                  <a:schemeClr val="bg1"/>
                </a:solidFill>
                <a:prstDash val="dash"/>
              </a:ln>
            </c:spPr>
          </c:dPt>
          <c:cat>
            <c:numRef>
              <c:f>'c1-1'!$A$14:$A$43</c:f>
              <c:numCache>
                <c:formatCode>m/d/yyyy</c:formatCode>
                <c:ptCount val="3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numCache>
            </c:numRef>
          </c:cat>
          <c:val>
            <c:numRef>
              <c:f>'c1-1'!$L$14:$L$43</c:f>
              <c:numCache>
                <c:formatCode>0.0</c:formatCode>
                <c:ptCount val="30"/>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-0.18896743499999999</c:v>
                </c:pt>
                <c:pt idx="22">
                  <c:v>-0.16889454400000001</c:v>
                </c:pt>
                <c:pt idx="23">
                  <c:v>0.167462786</c:v>
                </c:pt>
                <c:pt idx="24">
                  <c:v>1.392797557</c:v>
                </c:pt>
                <c:pt idx="25">
                  <c:v>2.423589609</c:v>
                </c:pt>
                <c:pt idx="26">
                  <c:v>2.890757255</c:v>
                </c:pt>
                <c:pt idx="27">
                  <c:v>3.116915739</c:v>
                </c:pt>
                <c:pt idx="28">
                  <c:v>3.0178684100000002</c:v>
                </c:pt>
                <c:pt idx="29">
                  <c:v>3.0004510830000002</c:v>
                </c:pt>
              </c:numCache>
            </c:numRef>
          </c:val>
          <c:smooth val="0"/>
        </c:ser>
        <c:dLbls>
          <c:showLegendKey val="0"/>
          <c:showVal val="0"/>
          <c:showCatName val="0"/>
          <c:showSerName val="0"/>
          <c:showPercent val="0"/>
          <c:showBubbleSize val="0"/>
        </c:dLbls>
        <c:marker val="1"/>
        <c:smooth val="0"/>
        <c:axId val="42720640"/>
        <c:axId val="42726528"/>
      </c:lineChart>
      <c:dateAx>
        <c:axId val="42717184"/>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2718720"/>
        <c:crosses val="autoZero"/>
        <c:auto val="1"/>
        <c:lblOffset val="100"/>
        <c:baseTimeUnit val="months"/>
        <c:majorUnit val="1"/>
        <c:majorTimeUnit val="years"/>
      </c:dateAx>
      <c:valAx>
        <c:axId val="42718720"/>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8708953593873221"/>
              <c:y val="2.8720585943587127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2717184"/>
        <c:crosses val="max"/>
        <c:crossBetween val="between"/>
        <c:majorUnit val="1"/>
        <c:minorUnit val="0.5"/>
      </c:valAx>
      <c:dateAx>
        <c:axId val="42720640"/>
        <c:scaling>
          <c:orientation val="minMax"/>
        </c:scaling>
        <c:delete val="1"/>
        <c:axPos val="b"/>
        <c:numFmt formatCode="m/d/yyyy" sourceLinked="1"/>
        <c:majorTickMark val="out"/>
        <c:minorTickMark val="none"/>
        <c:tickLblPos val="none"/>
        <c:crossAx val="42726528"/>
        <c:crosses val="autoZero"/>
        <c:auto val="1"/>
        <c:lblOffset val="100"/>
        <c:baseTimeUnit val="months"/>
      </c:dateAx>
      <c:valAx>
        <c:axId val="42726528"/>
        <c:scaling>
          <c:orientation val="minMax"/>
          <c:max val="7"/>
          <c:min val="-2"/>
        </c:scaling>
        <c:delete val="0"/>
        <c:axPos val="l"/>
        <c:title>
          <c:tx>
            <c:rich>
              <a:bodyPr rot="0" vert="horz"/>
              <a:lstStyle/>
              <a:p>
                <a:pPr algn="l">
                  <a:defRPr/>
                </a:pPr>
                <a:r>
                  <a:rPr lang="hu-HU"/>
                  <a:t>Per cent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hu-HU"/>
          </a:p>
        </c:txPr>
        <c:crossAx val="42720640"/>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7690058479532"/>
          <c:y val="7.8287326388888884E-2"/>
          <c:w val="0.83590677083333331"/>
          <c:h val="0.58105729166666231"/>
        </c:manualLayout>
      </c:layout>
      <c:lineChart>
        <c:grouping val="standard"/>
        <c:varyColors val="0"/>
        <c:ser>
          <c:idx val="1"/>
          <c:order val="1"/>
          <c:tx>
            <c:strRef>
              <c:f>'c1-10'!$C$12</c:f>
              <c:strCache>
                <c:ptCount val="1"/>
                <c:pt idx="0">
                  <c:v>Saving rate*</c:v>
                </c:pt>
              </c:strCache>
            </c:strRef>
          </c:tx>
          <c:spPr>
            <a:ln>
              <a:solidFill>
                <a:schemeClr val="bg2"/>
              </a:solidFill>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'c1-10'!$C$13:$C$35</c:f>
              <c:numCache>
                <c:formatCode>0.0</c:formatCode>
                <c:ptCount val="23"/>
                <c:pt idx="0">
                  <c:v>10.187806082332019</c:v>
                </c:pt>
                <c:pt idx="1">
                  <c:v>11.032593328533638</c:v>
                </c:pt>
                <c:pt idx="2">
                  <c:v>12.014782738088197</c:v>
                </c:pt>
                <c:pt idx="3">
                  <c:v>14.781340154928532</c:v>
                </c:pt>
                <c:pt idx="4">
                  <c:v>12.204821793035855</c:v>
                </c:pt>
                <c:pt idx="5">
                  <c:v>14.070485098678432</c:v>
                </c:pt>
                <c:pt idx="6">
                  <c:v>10.749475454557619</c:v>
                </c:pt>
                <c:pt idx="7">
                  <c:v>9.6901679333970989</c:v>
                </c:pt>
                <c:pt idx="8">
                  <c:v>7.8866937588976143</c:v>
                </c:pt>
                <c:pt idx="9">
                  <c:v>4.1717524995545254</c:v>
                </c:pt>
                <c:pt idx="10">
                  <c:v>0.455235326866122</c:v>
                </c:pt>
                <c:pt idx="11">
                  <c:v>4.4870856832371047</c:v>
                </c:pt>
                <c:pt idx="12">
                  <c:v>6.9255125138168259</c:v>
                </c:pt>
                <c:pt idx="13">
                  <c:v>5.5861646127335369</c:v>
                </c:pt>
                <c:pt idx="14">
                  <c:v>2.7108786749674247</c:v>
                </c:pt>
                <c:pt idx="15">
                  <c:v>3.0771219761865374</c:v>
                </c:pt>
                <c:pt idx="16">
                  <c:v>6.4602301554440524</c:v>
                </c:pt>
                <c:pt idx="17">
                  <c:v>7.708176025924983</c:v>
                </c:pt>
                <c:pt idx="18">
                  <c:v>8.8695943744676722</c:v>
                </c:pt>
                <c:pt idx="19">
                  <c:v>7.8329535595327595</c:v>
                </c:pt>
                <c:pt idx="20">
                  <c:v>8.8518375246651733</c:v>
                </c:pt>
                <c:pt idx="21">
                  <c:v>8.3911339389075703</c:v>
                </c:pt>
                <c:pt idx="22">
                  <c:v>7.1995396756929644</c:v>
                </c:pt>
              </c:numCache>
            </c:numRef>
          </c:val>
          <c:smooth val="0"/>
        </c:ser>
        <c:ser>
          <c:idx val="2"/>
          <c:order val="2"/>
          <c:tx>
            <c:strRef>
              <c:f>'c1-10'!$D$12</c:f>
              <c:strCache>
                <c:ptCount val="1"/>
                <c:pt idx="0">
                  <c:v>Operational financing capacity*</c:v>
                </c:pt>
              </c:strCache>
            </c:strRef>
          </c:tx>
          <c:spPr>
            <a:ln w="28575">
              <a:solidFill>
                <a:schemeClr val="bg2"/>
              </a:solidFill>
              <a:prstDash val="sysDash"/>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'c1-10'!$D$13:$D$35</c:f>
              <c:numCache>
                <c:formatCode>0.0</c:formatCode>
                <c:ptCount val="23"/>
                <c:pt idx="0">
                  <c:v>9.3962060495470894</c:v>
                </c:pt>
                <c:pt idx="1">
                  <c:v>8.9875018401740512</c:v>
                </c:pt>
                <c:pt idx="2">
                  <c:v>8.0600766997723792</c:v>
                </c:pt>
                <c:pt idx="3">
                  <c:v>9.4176380640175861</c:v>
                </c:pt>
                <c:pt idx="4">
                  <c:v>7.1046582088046</c:v>
                </c:pt>
                <c:pt idx="5">
                  <c:v>9.0871895180394873</c:v>
                </c:pt>
                <c:pt idx="6">
                  <c:v>6.3080450593402313</c:v>
                </c:pt>
                <c:pt idx="7">
                  <c:v>5.5230278313685055</c:v>
                </c:pt>
                <c:pt idx="8">
                  <c:v>4.1735528110843436</c:v>
                </c:pt>
                <c:pt idx="9">
                  <c:v>1.6633381411928514</c:v>
                </c:pt>
                <c:pt idx="10">
                  <c:v>-1.6954061405716956</c:v>
                </c:pt>
                <c:pt idx="11">
                  <c:v>1.616697723667073</c:v>
                </c:pt>
                <c:pt idx="12">
                  <c:v>5.3481610910138544</c:v>
                </c:pt>
                <c:pt idx="13">
                  <c:v>3.7319502594781992</c:v>
                </c:pt>
                <c:pt idx="14">
                  <c:v>-1.1432222100599596</c:v>
                </c:pt>
                <c:pt idx="15">
                  <c:v>0.21640703802427494</c:v>
                </c:pt>
                <c:pt idx="16">
                  <c:v>3.9010467406828675</c:v>
                </c:pt>
                <c:pt idx="17">
                  <c:v>5.1119358769006169</c:v>
                </c:pt>
                <c:pt idx="18">
                  <c:v>7.5630845885653848</c:v>
                </c:pt>
                <c:pt idx="19">
                  <c:v>6.7536670102283258</c:v>
                </c:pt>
                <c:pt idx="20">
                  <c:v>8.0390983492721322</c:v>
                </c:pt>
              </c:numCache>
            </c:numRef>
          </c:val>
          <c:smooth val="0"/>
        </c:ser>
        <c:dLbls>
          <c:showLegendKey val="0"/>
          <c:showVal val="0"/>
          <c:showCatName val="0"/>
          <c:showSerName val="0"/>
          <c:showPercent val="0"/>
          <c:showBubbleSize val="0"/>
        </c:dLbls>
        <c:marker val="1"/>
        <c:smooth val="0"/>
        <c:axId val="44452480"/>
        <c:axId val="44462464"/>
      </c:lineChart>
      <c:lineChart>
        <c:grouping val="standard"/>
        <c:varyColors val="0"/>
        <c:ser>
          <c:idx val="0"/>
          <c:order val="0"/>
          <c:tx>
            <c:strRef>
              <c:f>'c1-10'!$B$12</c:f>
              <c:strCache>
                <c:ptCount val="1"/>
                <c:pt idx="0">
                  <c:v>Unemployment rate (right scale)</c:v>
                </c:pt>
              </c:strCache>
            </c:strRef>
          </c:tx>
          <c:spPr>
            <a:ln w="28575">
              <a:solidFill>
                <a:srgbClr val="9C0000"/>
              </a:solidFill>
            </a:ln>
          </c:spPr>
          <c:marker>
            <c:symbol val="none"/>
          </c:marker>
          <c:cat>
            <c:numRef>
              <c:f>'c1-10'!$A$13:$A$35</c:f>
              <c:numCache>
                <c:formatCode>0</c:formatCod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numCache>
            </c:numRef>
          </c:cat>
          <c:val>
            <c:numRef>
              <c:f>'c1-10'!$B$13:$B$35</c:f>
              <c:numCache>
                <c:formatCode>0.0</c:formatCode>
                <c:ptCount val="23"/>
                <c:pt idx="0">
                  <c:v>11.977523318399848</c:v>
                </c:pt>
                <c:pt idx="1">
                  <c:v>10.735228880703264</c:v>
                </c:pt>
                <c:pt idx="2">
                  <c:v>10.20553158393712</c:v>
                </c:pt>
                <c:pt idx="3">
                  <c:v>9.9145596239849407</c:v>
                </c:pt>
                <c:pt idx="4">
                  <c:v>8.7535827233747767</c:v>
                </c:pt>
                <c:pt idx="5">
                  <c:v>7.8012370907038235</c:v>
                </c:pt>
                <c:pt idx="6">
                  <c:v>6.953936090345131</c:v>
                </c:pt>
                <c:pt idx="7">
                  <c:v>6.3727150261452676</c:v>
                </c:pt>
                <c:pt idx="8">
                  <c:v>5.6856550801146311</c:v>
                </c:pt>
                <c:pt idx="9">
                  <c:v>5.8123453156016112</c:v>
                </c:pt>
                <c:pt idx="10">
                  <c:v>5.8695705895790207</c:v>
                </c:pt>
                <c:pt idx="11">
                  <c:v>6.0911146832767713</c:v>
                </c:pt>
                <c:pt idx="12">
                  <c:v>7.2259615141125551</c:v>
                </c:pt>
                <c:pt idx="13">
                  <c:v>7.4603214585089521</c:v>
                </c:pt>
                <c:pt idx="14">
                  <c:v>7.3655524923020437</c:v>
                </c:pt>
                <c:pt idx="15">
                  <c:v>7.8247965310390937</c:v>
                </c:pt>
                <c:pt idx="16">
                  <c:v>10.012696659423069</c:v>
                </c:pt>
                <c:pt idx="17">
                  <c:v>11.158629117360347</c:v>
                </c:pt>
                <c:pt idx="18">
                  <c:v>10.935449487890095</c:v>
                </c:pt>
                <c:pt idx="19">
                  <c:v>10.92680509137719</c:v>
                </c:pt>
                <c:pt idx="20">
                  <c:v>10.23518030406191</c:v>
                </c:pt>
                <c:pt idx="21">
                  <c:v>8.2213415218675472</c:v>
                </c:pt>
                <c:pt idx="22">
                  <c:v>7.629946758950128</c:v>
                </c:pt>
              </c:numCache>
            </c:numRef>
          </c:val>
          <c:smooth val="0"/>
        </c:ser>
        <c:dLbls>
          <c:showLegendKey val="0"/>
          <c:showVal val="0"/>
          <c:showCatName val="0"/>
          <c:showSerName val="0"/>
          <c:showPercent val="0"/>
          <c:showBubbleSize val="0"/>
        </c:dLbls>
        <c:marker val="1"/>
        <c:smooth val="0"/>
        <c:axId val="44470656"/>
        <c:axId val="44464384"/>
      </c:lineChart>
      <c:catAx>
        <c:axId val="44452480"/>
        <c:scaling>
          <c:orientation val="minMax"/>
        </c:scaling>
        <c:delete val="0"/>
        <c:axPos val="b"/>
        <c:numFmt formatCode="General" sourceLinked="0"/>
        <c:majorTickMark val="out"/>
        <c:minorTickMark val="none"/>
        <c:tickLblPos val="low"/>
        <c:txPr>
          <a:bodyPr rot="-5400000" vert="horz"/>
          <a:lstStyle/>
          <a:p>
            <a:pPr>
              <a:defRPr sz="900" b="0">
                <a:latin typeface="Calibri"/>
                <a:ea typeface="Calibri"/>
                <a:cs typeface="Calibri"/>
              </a:defRPr>
            </a:pPr>
            <a:endParaRPr lang="hu-HU"/>
          </a:p>
        </c:txPr>
        <c:crossAx val="44462464"/>
        <c:crosses val="autoZero"/>
        <c:auto val="1"/>
        <c:lblAlgn val="ctr"/>
        <c:lblOffset val="100"/>
        <c:tickLblSkip val="2"/>
        <c:tickMarkSkip val="2"/>
        <c:noMultiLvlLbl val="0"/>
      </c:catAx>
      <c:valAx>
        <c:axId val="44462464"/>
        <c:scaling>
          <c:orientation val="minMax"/>
          <c:max val="15"/>
          <c:min val="-3"/>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8194473609284729E-2"/>
              <c:y val="5.0551215277777756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4452480"/>
        <c:crosses val="autoZero"/>
        <c:crossBetween val="midCat"/>
        <c:majorUnit val="3"/>
      </c:valAx>
      <c:valAx>
        <c:axId val="44464384"/>
        <c:scaling>
          <c:orientation val="minMax"/>
          <c:max val="16"/>
          <c:min val="4"/>
        </c:scaling>
        <c:delete val="0"/>
        <c:axPos val="r"/>
        <c:title>
          <c:tx>
            <c:rich>
              <a:bodyPr rot="0" vert="horz"/>
              <a:lstStyle/>
              <a:p>
                <a:pPr>
                  <a:defRPr/>
                </a:pPr>
                <a:r>
                  <a:rPr lang="hu-HU"/>
                  <a:t>Per</a:t>
                </a:r>
                <a:r>
                  <a:rPr lang="hu-HU" baseline="0"/>
                  <a:t> cent</a:t>
                </a:r>
                <a:endParaRPr lang="hu-HU"/>
              </a:p>
            </c:rich>
          </c:tx>
          <c:layout>
            <c:manualLayout>
              <c:xMode val="edge"/>
              <c:yMode val="edge"/>
              <c:x val="0.77180713353410824"/>
              <c:y val="5.0551215277777756E-3"/>
            </c:manualLayout>
          </c:layout>
          <c:overlay val="0"/>
        </c:title>
        <c:numFmt formatCode="0" sourceLinked="0"/>
        <c:majorTickMark val="out"/>
        <c:minorTickMark val="none"/>
        <c:tickLblPos val="nextTo"/>
        <c:crossAx val="44470656"/>
        <c:crosses val="max"/>
        <c:crossBetween val="between"/>
      </c:valAx>
      <c:catAx>
        <c:axId val="44470656"/>
        <c:scaling>
          <c:orientation val="minMax"/>
        </c:scaling>
        <c:delete val="1"/>
        <c:axPos val="b"/>
        <c:numFmt formatCode="0" sourceLinked="1"/>
        <c:majorTickMark val="out"/>
        <c:minorTickMark val="none"/>
        <c:tickLblPos val="none"/>
        <c:crossAx val="44464384"/>
        <c:crosses val="autoZero"/>
        <c:auto val="1"/>
        <c:lblAlgn val="ctr"/>
        <c:lblOffset val="100"/>
        <c:noMultiLvlLbl val="0"/>
      </c:catAx>
      <c:spPr>
        <a:noFill/>
      </c:spPr>
    </c:plotArea>
    <c:legend>
      <c:legendPos val="b"/>
      <c:layout>
        <c:manualLayout>
          <c:xMode val="edge"/>
          <c:yMode val="edge"/>
          <c:x val="0"/>
          <c:y val="0.83134852430555561"/>
          <c:w val="1"/>
          <c:h val="0.16865147569444439"/>
        </c:manualLayout>
      </c:layout>
      <c:overlay val="0"/>
    </c:legend>
    <c:plotVisOnly val="1"/>
    <c:dispBlanksAs val="gap"/>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185577411548434E-2"/>
          <c:y val="8.3195955165454138E-2"/>
          <c:w val="0.74917080378252121"/>
          <c:h val="0.74036426679133549"/>
        </c:manualLayout>
      </c:layout>
      <c:lineChart>
        <c:grouping val="standard"/>
        <c:varyColors val="0"/>
        <c:ser>
          <c:idx val="0"/>
          <c:order val="0"/>
          <c:spPr>
            <a:ln>
              <a:solidFill>
                <a:schemeClr val="accent6">
                  <a:lumMod val="50000"/>
                </a:schemeClr>
              </a:solidFill>
            </a:ln>
          </c:spPr>
          <c:marker>
            <c:symbol val="none"/>
          </c:marker>
          <c:cat>
            <c:numRef>
              <c:f>[0]!_c19_datum</c:f>
              <c:numCache>
                <c:formatCode>m/d/yyyy</c:formatCode>
                <c:ptCount val="53"/>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[0]!_c19_borrfirm</c:f>
              <c:numCache>
                <c:formatCode>0.0</c:formatCode>
                <c:ptCount val="53"/>
                <c:pt idx="0">
                  <c:v>146.38592693126304</c:v>
                </c:pt>
                <c:pt idx="1">
                  <c:v>253.92891874744703</c:v>
                </c:pt>
                <c:pt idx="2">
                  <c:v>274.68683758027385</c:v>
                </c:pt>
                <c:pt idx="3">
                  <c:v>228.68441941611911</c:v>
                </c:pt>
                <c:pt idx="4">
                  <c:v>154.02305028674812</c:v>
                </c:pt>
                <c:pt idx="5">
                  <c:v>177.71336990124803</c:v>
                </c:pt>
                <c:pt idx="6">
                  <c:v>208.91848520821395</c:v>
                </c:pt>
                <c:pt idx="7">
                  <c:v>190.27837151975973</c:v>
                </c:pt>
                <c:pt idx="8">
                  <c:v>140.81155086498228</c:v>
                </c:pt>
                <c:pt idx="9">
                  <c:v>2.597791076164981</c:v>
                </c:pt>
                <c:pt idx="10">
                  <c:v>191.02504657238737</c:v>
                </c:pt>
                <c:pt idx="11">
                  <c:v>380.43192185188707</c:v>
                </c:pt>
                <c:pt idx="12">
                  <c:v>94.059872891566556</c:v>
                </c:pt>
                <c:pt idx="13">
                  <c:v>177.16582943611527</c:v>
                </c:pt>
                <c:pt idx="14">
                  <c:v>337.50688381169573</c:v>
                </c:pt>
                <c:pt idx="15">
                  <c:v>284.96878797165601</c:v>
                </c:pt>
                <c:pt idx="16">
                  <c:v>29.417680048447352</c:v>
                </c:pt>
                <c:pt idx="17">
                  <c:v>275.00049557154529</c:v>
                </c:pt>
                <c:pt idx="18">
                  <c:v>306.31001552795334</c:v>
                </c:pt>
                <c:pt idx="19">
                  <c:v>491.01664941065826</c:v>
                </c:pt>
                <c:pt idx="20">
                  <c:v>277.13651470545807</c:v>
                </c:pt>
                <c:pt idx="21">
                  <c:v>138.52955845777913</c:v>
                </c:pt>
                <c:pt idx="22">
                  <c:v>362.1869509974257</c:v>
                </c:pt>
                <c:pt idx="23">
                  <c:v>-146.67917065283044</c:v>
                </c:pt>
                <c:pt idx="24">
                  <c:v>-150.33826844306486</c:v>
                </c:pt>
                <c:pt idx="25">
                  <c:v>-127.33670693192997</c:v>
                </c:pt>
                <c:pt idx="26">
                  <c:v>-215.85141336259667</c:v>
                </c:pt>
                <c:pt idx="27">
                  <c:v>-212.68767274836256</c:v>
                </c:pt>
                <c:pt idx="28">
                  <c:v>-172.01718323336229</c:v>
                </c:pt>
                <c:pt idx="29">
                  <c:v>-238.13940386176151</c:v>
                </c:pt>
                <c:pt idx="30">
                  <c:v>-19.821170990490785</c:v>
                </c:pt>
                <c:pt idx="31">
                  <c:v>-135.66186107767155</c:v>
                </c:pt>
                <c:pt idx="32">
                  <c:v>-191.13842043950694</c:v>
                </c:pt>
                <c:pt idx="33">
                  <c:v>-133.12090851185863</c:v>
                </c:pt>
                <c:pt idx="34">
                  <c:v>-39.432336865285926</c:v>
                </c:pt>
                <c:pt idx="35">
                  <c:v>-199.57559461872043</c:v>
                </c:pt>
                <c:pt idx="36">
                  <c:v>-128.72618709429355</c:v>
                </c:pt>
                <c:pt idx="37">
                  <c:v>-130.28239038916666</c:v>
                </c:pt>
                <c:pt idx="38">
                  <c:v>-80.684403315988419</c:v>
                </c:pt>
                <c:pt idx="39">
                  <c:v>-183.2</c:v>
                </c:pt>
                <c:pt idx="40">
                  <c:v>-195.6</c:v>
                </c:pt>
                <c:pt idx="41">
                  <c:v>-98.4</c:v>
                </c:pt>
                <c:pt idx="42">
                  <c:v>153.1</c:v>
                </c:pt>
                <c:pt idx="43">
                  <c:v>-309.2</c:v>
                </c:pt>
              </c:numCache>
            </c:numRef>
          </c:val>
          <c:smooth val="0"/>
        </c:ser>
        <c:ser>
          <c:idx val="1"/>
          <c:order val="1"/>
          <c:tx>
            <c:strRef>
              <c:f>'c1-11'!$B$14:$C$14</c:f>
              <c:strCache>
                <c:ptCount val="1"/>
                <c:pt idx="0">
                  <c:v>Vállalati nettó hitelfelvétel</c:v>
                </c:pt>
              </c:strCache>
            </c:strRef>
          </c:tx>
          <c:spPr>
            <a:ln w="38100">
              <a:solidFill>
                <a:schemeClr val="accent6"/>
              </a:solidFill>
              <a:prstDash val="sysDash"/>
            </a:ln>
          </c:spPr>
          <c:marker>
            <c:symbol val="none"/>
          </c:marker>
          <c:cat>
            <c:numRef>
              <c:f>'c1-11'!$A$16:$A$1005</c:f>
              <c:numCache>
                <c:formatCode>m/d/yyyy</c:formatCode>
                <c:ptCount val="990"/>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'c1-11'!$C$16:$C$1005</c:f>
              <c:numCache>
                <c:formatCode>0.0</c:formatCode>
                <c:ptCount val="990"/>
                <c:pt idx="43">
                  <c:v>-309.2</c:v>
                </c:pt>
                <c:pt idx="44">
                  <c:v>-63.115683660286798</c:v>
                </c:pt>
                <c:pt idx="45">
                  <c:v>-13.999053547243449</c:v>
                </c:pt>
                <c:pt idx="46">
                  <c:v>37.896764978068553</c:v>
                </c:pt>
                <c:pt idx="47">
                  <c:v>7.2740080770975837</c:v>
                </c:pt>
                <c:pt idx="48">
                  <c:v>-7.5712122820627101</c:v>
                </c:pt>
                <c:pt idx="49">
                  <c:v>-2.0728622976191211</c:v>
                </c:pt>
                <c:pt idx="50">
                  <c:v>3.1527604140971945</c:v>
                </c:pt>
                <c:pt idx="51">
                  <c:v>8.1056558530862404</c:v>
                </c:pt>
                <c:pt idx="52">
                  <c:v>13.058551292075286</c:v>
                </c:pt>
              </c:numCache>
            </c:numRef>
          </c:val>
          <c:smooth val="0"/>
        </c:ser>
        <c:dLbls>
          <c:showLegendKey val="0"/>
          <c:showVal val="0"/>
          <c:showCatName val="0"/>
          <c:showSerName val="0"/>
          <c:showPercent val="0"/>
          <c:showBubbleSize val="0"/>
        </c:dLbls>
        <c:marker val="1"/>
        <c:smooth val="0"/>
        <c:axId val="44490112"/>
        <c:axId val="44491904"/>
      </c:lineChart>
      <c:dateAx>
        <c:axId val="44490112"/>
        <c:scaling>
          <c:orientation val="minMax"/>
          <c:min val="39814"/>
        </c:scaling>
        <c:delete val="0"/>
        <c:axPos val="b"/>
        <c:numFmt formatCode="yyyy" sourceLinked="0"/>
        <c:majorTickMark val="out"/>
        <c:minorTickMark val="none"/>
        <c:tickLblPos val="low"/>
        <c:spPr>
          <a:ln>
            <a:solidFill>
              <a:sysClr val="windowText" lastClr="000000"/>
            </a:solidFill>
          </a:ln>
        </c:spPr>
        <c:txPr>
          <a:bodyPr rot="0" vert="horz"/>
          <a:lstStyle/>
          <a:p>
            <a:pPr>
              <a:defRPr sz="900" b="0">
                <a:latin typeface="Calibri"/>
                <a:ea typeface="Calibri"/>
                <a:cs typeface="Calibri"/>
              </a:defRPr>
            </a:pPr>
            <a:endParaRPr lang="hu-HU"/>
          </a:p>
        </c:txPr>
        <c:crossAx val="44491904"/>
        <c:crosses val="autoZero"/>
        <c:auto val="1"/>
        <c:lblOffset val="100"/>
        <c:baseTimeUnit val="months"/>
        <c:majorUnit val="2"/>
        <c:majorTimeUnit val="years"/>
      </c:dateAx>
      <c:valAx>
        <c:axId val="44491904"/>
        <c:scaling>
          <c:orientation val="minMax"/>
          <c:max val="200"/>
          <c:min val="-300"/>
        </c:scaling>
        <c:delete val="0"/>
        <c:axPos val="l"/>
        <c:majorGridlines>
          <c:spPr>
            <a:ln>
              <a:solidFill>
                <a:srgbClr val="BFBFBF"/>
              </a:solidFill>
              <a:prstDash val="sysDash"/>
            </a:ln>
          </c:spPr>
        </c:majorGridlines>
        <c:title>
          <c:tx>
            <c:rich>
              <a:bodyPr rot="0" vert="horz"/>
              <a:lstStyle/>
              <a:p>
                <a:pPr>
                  <a:defRPr/>
                </a:pPr>
                <a:r>
                  <a:rPr lang="hu-HU"/>
                  <a:t>mrd huf</a:t>
                </a:r>
              </a:p>
            </c:rich>
          </c:tx>
          <c:layout>
            <c:manualLayout>
              <c:xMode val="edge"/>
              <c:yMode val="edge"/>
              <c:x val="0.23135912698412697"/>
              <c:y val="8.7148437499999995E-3"/>
            </c:manualLayout>
          </c:layout>
          <c:overlay val="0"/>
        </c:title>
        <c:numFmt formatCode="0" sourceLinked="0"/>
        <c:majorTickMark val="out"/>
        <c:minorTickMark val="none"/>
        <c:tickLblPos val="nextTo"/>
        <c:spPr>
          <a:ln>
            <a:solidFill>
              <a:schemeClr val="tx1"/>
            </a:solidFill>
          </a:ln>
        </c:spPr>
        <c:txPr>
          <a:bodyPr/>
          <a:lstStyle/>
          <a:p>
            <a:pPr>
              <a:defRPr sz="900" b="0">
                <a:latin typeface="Calibri"/>
                <a:ea typeface="Calibri"/>
                <a:cs typeface="Calibri"/>
              </a:defRPr>
            </a:pPr>
            <a:endParaRPr lang="hu-HU"/>
          </a:p>
        </c:txPr>
        <c:crossAx val="44490112"/>
        <c:crosses val="autoZero"/>
        <c:crossBetween val="between"/>
        <c:majorUnit val="50"/>
      </c:valAx>
      <c:spPr>
        <a:noFill/>
        <a:ln>
          <a:noFill/>
        </a:ln>
      </c:spPr>
    </c:plotArea>
    <c:legend>
      <c:legendPos val="b"/>
      <c:legendEntry>
        <c:idx val="0"/>
        <c:delete val="1"/>
      </c:legendEntry>
      <c:layout>
        <c:manualLayout>
          <c:xMode val="edge"/>
          <c:yMode val="edge"/>
          <c:x val="0"/>
          <c:y val="0.91648161134486561"/>
          <c:w val="1"/>
          <c:h val="6.7887515714702709E-2"/>
        </c:manualLayout>
      </c:layout>
      <c:overlay val="0"/>
      <c:spPr>
        <a:noFill/>
        <a:ln>
          <a:noFill/>
        </a:ln>
      </c:spPr>
      <c:txPr>
        <a:bodyPr/>
        <a:lstStyle/>
        <a:p>
          <a:pPr>
            <a:defRPr sz="700"/>
          </a:pPr>
          <a:endParaRPr lang="hu-HU"/>
        </a:p>
      </c:txPr>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55804562891177"/>
          <c:y val="8.5613604488078532E-2"/>
          <c:w val="0.77653854727329363"/>
          <c:h val="0.73894888577216766"/>
        </c:manualLayout>
      </c:layout>
      <c:lineChart>
        <c:grouping val="standard"/>
        <c:varyColors val="0"/>
        <c:ser>
          <c:idx val="0"/>
          <c:order val="0"/>
          <c:spPr>
            <a:ln>
              <a:solidFill>
                <a:srgbClr val="9C0000"/>
              </a:solidFill>
            </a:ln>
          </c:spPr>
          <c:marker>
            <c:symbol val="none"/>
          </c:marker>
          <c:cat>
            <c:numRef>
              <c:f>[0]!_c19_datum</c:f>
              <c:numCache>
                <c:formatCode>m/d/yyyy</c:formatCode>
                <c:ptCount val="53"/>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[0]!_c19_borrhouse</c:f>
              <c:numCache>
                <c:formatCode>0.0</c:formatCode>
                <c:ptCount val="53"/>
                <c:pt idx="0">
                  <c:v>161.47026574021015</c:v>
                </c:pt>
                <c:pt idx="1">
                  <c:v>174.58601402743989</c:v>
                </c:pt>
                <c:pt idx="2">
                  <c:v>255.29839616495019</c:v>
                </c:pt>
                <c:pt idx="3">
                  <c:v>162.51944937497001</c:v>
                </c:pt>
                <c:pt idx="4">
                  <c:v>261.62172701421991</c:v>
                </c:pt>
                <c:pt idx="5">
                  <c:v>197.54903843012016</c:v>
                </c:pt>
                <c:pt idx="6">
                  <c:v>225.00808409678984</c:v>
                </c:pt>
                <c:pt idx="7">
                  <c:v>271.60875325047982</c:v>
                </c:pt>
                <c:pt idx="8">
                  <c:v>130.25128295228922</c:v>
                </c:pt>
                <c:pt idx="9">
                  <c:v>262.46857017933092</c:v>
                </c:pt>
                <c:pt idx="10">
                  <c:v>293.44762506704052</c:v>
                </c:pt>
                <c:pt idx="11">
                  <c:v>299.24212018586047</c:v>
                </c:pt>
                <c:pt idx="12">
                  <c:v>175.74207683219467</c:v>
                </c:pt>
                <c:pt idx="13">
                  <c:v>335.86361104199545</c:v>
                </c:pt>
                <c:pt idx="14">
                  <c:v>353.94361610588942</c:v>
                </c:pt>
                <c:pt idx="15">
                  <c:v>318.13915434811588</c:v>
                </c:pt>
                <c:pt idx="16">
                  <c:v>270.22915908558025</c:v>
                </c:pt>
                <c:pt idx="17">
                  <c:v>379.86535132096776</c:v>
                </c:pt>
                <c:pt idx="18">
                  <c:v>426.10335873647193</c:v>
                </c:pt>
                <c:pt idx="19">
                  <c:v>355.73722442116133</c:v>
                </c:pt>
                <c:pt idx="20">
                  <c:v>332.37274432262473</c:v>
                </c:pt>
                <c:pt idx="21">
                  <c:v>372.25763266784537</c:v>
                </c:pt>
                <c:pt idx="22">
                  <c:v>393.0458454880191</c:v>
                </c:pt>
                <c:pt idx="23">
                  <c:v>198.72804181825487</c:v>
                </c:pt>
                <c:pt idx="24">
                  <c:v>-14.62760214332673</c:v>
                </c:pt>
                <c:pt idx="25">
                  <c:v>-7.5774725951111748</c:v>
                </c:pt>
                <c:pt idx="26">
                  <c:v>-24.707545532864209</c:v>
                </c:pt>
                <c:pt idx="27">
                  <c:v>-64.746066259796336</c:v>
                </c:pt>
                <c:pt idx="28">
                  <c:v>-45.640472987110364</c:v>
                </c:pt>
                <c:pt idx="29">
                  <c:v>-85.713987221140883</c:v>
                </c:pt>
                <c:pt idx="30">
                  <c:v>-76.634897176012245</c:v>
                </c:pt>
                <c:pt idx="31">
                  <c:v>-164.616131014811</c:v>
                </c:pt>
                <c:pt idx="32">
                  <c:v>-140.12073644931996</c:v>
                </c:pt>
                <c:pt idx="33">
                  <c:v>-97.95825361197717</c:v>
                </c:pt>
                <c:pt idx="34">
                  <c:v>-126.7253619671018</c:v>
                </c:pt>
                <c:pt idx="35">
                  <c:v>-702.40967853069162</c:v>
                </c:pt>
                <c:pt idx="36">
                  <c:v>-613.64308887447805</c:v>
                </c:pt>
                <c:pt idx="37">
                  <c:v>-116.90422557465021</c:v>
                </c:pt>
                <c:pt idx="38">
                  <c:v>-160.42705211676076</c:v>
                </c:pt>
                <c:pt idx="39">
                  <c:v>-184.48165135720936</c:v>
                </c:pt>
                <c:pt idx="40">
                  <c:v>-151.10439699689206</c:v>
                </c:pt>
                <c:pt idx="41">
                  <c:v>-132.31942144877883</c:v>
                </c:pt>
                <c:pt idx="42">
                  <c:v>-124.58971439142105</c:v>
                </c:pt>
                <c:pt idx="43">
                  <c:v>-178.53563296129167</c:v>
                </c:pt>
              </c:numCache>
            </c:numRef>
          </c:val>
          <c:smooth val="0"/>
        </c:ser>
        <c:ser>
          <c:idx val="1"/>
          <c:order val="1"/>
          <c:tx>
            <c:strRef>
              <c:f>'c1-11'!$D$14:$E$14</c:f>
              <c:strCache>
                <c:ptCount val="1"/>
                <c:pt idx="0">
                  <c:v>Lakossági nettó hitelfelvétel</c:v>
                </c:pt>
              </c:strCache>
            </c:strRef>
          </c:tx>
          <c:spPr>
            <a:ln w="38100">
              <a:solidFill>
                <a:srgbClr val="FF8989"/>
              </a:solidFill>
              <a:prstDash val="sysDash"/>
            </a:ln>
          </c:spPr>
          <c:marker>
            <c:symbol val="none"/>
          </c:marker>
          <c:cat>
            <c:numRef>
              <c:f>'c1-11'!$A$16:$A$1005</c:f>
              <c:numCache>
                <c:formatCode>m/d/yyyy</c:formatCode>
                <c:ptCount val="990"/>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'c1-11'!$E$16:$E$1005</c:f>
              <c:numCache>
                <c:formatCode>0.0</c:formatCode>
                <c:ptCount val="990"/>
                <c:pt idx="43">
                  <c:v>-178.53563296129167</c:v>
                </c:pt>
                <c:pt idx="44">
                  <c:v>-81.973700905308618</c:v>
                </c:pt>
                <c:pt idx="45">
                  <c:v>-78.54061886332606</c:v>
                </c:pt>
                <c:pt idx="46">
                  <c:v>-74.197883935027605</c:v>
                </c:pt>
                <c:pt idx="47">
                  <c:v>-60.333490911214383</c:v>
                </c:pt>
                <c:pt idx="48">
                  <c:v>-50.594134290257244</c:v>
                </c:pt>
                <c:pt idx="49">
                  <c:v>-44.979814072156188</c:v>
                </c:pt>
                <c:pt idx="50">
                  <c:v>-36.291969054233789</c:v>
                </c:pt>
                <c:pt idx="51">
                  <c:v>-32.765558794005692</c:v>
                </c:pt>
                <c:pt idx="52">
                  <c:v>-29.239148533777595</c:v>
                </c:pt>
              </c:numCache>
            </c:numRef>
          </c:val>
          <c:smooth val="0"/>
        </c:ser>
        <c:dLbls>
          <c:showLegendKey val="0"/>
          <c:showVal val="0"/>
          <c:showCatName val="0"/>
          <c:showSerName val="0"/>
          <c:showPercent val="0"/>
          <c:showBubbleSize val="0"/>
        </c:dLbls>
        <c:marker val="1"/>
        <c:smooth val="0"/>
        <c:axId val="44595456"/>
        <c:axId val="44601344"/>
      </c:lineChart>
      <c:dateAx>
        <c:axId val="44595456"/>
        <c:scaling>
          <c:orientation val="minMax"/>
          <c:min val="39814"/>
        </c:scaling>
        <c:delete val="0"/>
        <c:axPos val="b"/>
        <c:numFmt formatCode="yyyy" sourceLinked="0"/>
        <c:majorTickMark val="out"/>
        <c:minorTickMark val="none"/>
        <c:tickLblPos val="low"/>
        <c:spPr>
          <a:ln>
            <a:solidFill>
              <a:schemeClr val="tx1"/>
            </a:solidFill>
          </a:ln>
        </c:spPr>
        <c:txPr>
          <a:bodyPr rot="0" vert="horz"/>
          <a:lstStyle/>
          <a:p>
            <a:pPr>
              <a:defRPr sz="900" b="0">
                <a:latin typeface="Calibri"/>
                <a:ea typeface="Calibri"/>
                <a:cs typeface="Calibri"/>
              </a:defRPr>
            </a:pPr>
            <a:endParaRPr lang="hu-HU"/>
          </a:p>
        </c:txPr>
        <c:crossAx val="44601344"/>
        <c:crosses val="autoZero"/>
        <c:auto val="1"/>
        <c:lblOffset val="100"/>
        <c:baseTimeUnit val="months"/>
        <c:majorUnit val="2"/>
        <c:majorTimeUnit val="years"/>
      </c:dateAx>
      <c:valAx>
        <c:axId val="44601344"/>
        <c:scaling>
          <c:orientation val="minMax"/>
          <c:max val="0"/>
          <c:min val="-800"/>
        </c:scaling>
        <c:delete val="0"/>
        <c:axPos val="l"/>
        <c:majorGridlines>
          <c:spPr>
            <a:ln>
              <a:solidFill>
                <a:srgbClr val="BFBFBF"/>
              </a:solidFill>
              <a:prstDash val="sysDash"/>
            </a:ln>
          </c:spPr>
        </c:majorGridlines>
        <c:title>
          <c:tx>
            <c:rich>
              <a:bodyPr rot="0" vert="horz"/>
              <a:lstStyle/>
              <a:p>
                <a:pPr>
                  <a:defRPr/>
                </a:pPr>
                <a:r>
                  <a:rPr lang="hu-HU"/>
                  <a:t>mrd huf</a:t>
                </a:r>
              </a:p>
            </c:rich>
          </c:tx>
          <c:layout>
            <c:manualLayout>
              <c:xMode val="edge"/>
              <c:yMode val="edge"/>
              <c:x val="0.82104828042328526"/>
              <c:y val="1.0424913194444434E-2"/>
            </c:manualLayout>
          </c:layout>
          <c:overlay val="0"/>
        </c:title>
        <c:numFmt formatCode="0" sourceLinked="0"/>
        <c:majorTickMark val="out"/>
        <c:minorTickMark val="none"/>
        <c:tickLblPos val="nextTo"/>
        <c:spPr>
          <a:ln>
            <a:solidFill>
              <a:sysClr val="windowText" lastClr="000000"/>
            </a:solidFill>
          </a:ln>
        </c:spPr>
        <c:txPr>
          <a:bodyPr/>
          <a:lstStyle/>
          <a:p>
            <a:pPr>
              <a:defRPr sz="900" b="0">
                <a:latin typeface="Calibri"/>
                <a:ea typeface="Calibri"/>
                <a:cs typeface="Calibri"/>
              </a:defRPr>
            </a:pPr>
            <a:endParaRPr lang="hu-HU"/>
          </a:p>
        </c:txPr>
        <c:crossAx val="44595456"/>
        <c:crosses val="autoZero"/>
        <c:crossBetween val="between"/>
        <c:majorUnit val="100"/>
      </c:valAx>
      <c:spPr>
        <a:noFill/>
        <a:ln>
          <a:noFill/>
        </a:ln>
      </c:spPr>
    </c:plotArea>
    <c:legend>
      <c:legendPos val="b"/>
      <c:legendEntry>
        <c:idx val="0"/>
        <c:delete val="1"/>
      </c:legendEntry>
      <c:layout>
        <c:manualLayout>
          <c:xMode val="edge"/>
          <c:yMode val="edge"/>
          <c:x val="0"/>
          <c:y val="0.90934355288539293"/>
          <c:w val="1"/>
          <c:h val="7.2884135889044813E-2"/>
        </c:manualLayout>
      </c:layout>
      <c:overlay val="0"/>
      <c:spPr>
        <a:noFill/>
        <a:ln>
          <a:noFill/>
        </a:ln>
      </c:spPr>
      <c:txPr>
        <a:bodyPr/>
        <a:lstStyle/>
        <a:p>
          <a:pPr>
            <a:defRPr sz="700"/>
          </a:pPr>
          <a:endParaRPr lang="hu-HU"/>
        </a:p>
      </c:txPr>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185577411548434E-2"/>
          <c:y val="8.3195955165454236E-2"/>
          <c:w val="0.74917080378252143"/>
          <c:h val="0.74036426679133549"/>
        </c:manualLayout>
      </c:layout>
      <c:lineChart>
        <c:grouping val="standard"/>
        <c:varyColors val="0"/>
        <c:ser>
          <c:idx val="0"/>
          <c:order val="0"/>
          <c:spPr>
            <a:ln>
              <a:solidFill>
                <a:schemeClr val="accent6">
                  <a:lumMod val="50000"/>
                </a:schemeClr>
              </a:solidFill>
            </a:ln>
          </c:spPr>
          <c:marker>
            <c:symbol val="none"/>
          </c:marker>
          <c:cat>
            <c:numRef>
              <c:f>[0]!_c19_datum</c:f>
              <c:numCache>
                <c:formatCode>m/d/yyyy</c:formatCode>
                <c:ptCount val="53"/>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[0]!_c19_borrfirm</c:f>
              <c:numCache>
                <c:formatCode>0.0</c:formatCode>
                <c:ptCount val="53"/>
                <c:pt idx="0">
                  <c:v>146.38592693126304</c:v>
                </c:pt>
                <c:pt idx="1">
                  <c:v>253.92891874744703</c:v>
                </c:pt>
                <c:pt idx="2">
                  <c:v>274.68683758027385</c:v>
                </c:pt>
                <c:pt idx="3">
                  <c:v>228.68441941611911</c:v>
                </c:pt>
                <c:pt idx="4">
                  <c:v>154.02305028674812</c:v>
                </c:pt>
                <c:pt idx="5">
                  <c:v>177.71336990124803</c:v>
                </c:pt>
                <c:pt idx="6">
                  <c:v>208.91848520821395</c:v>
                </c:pt>
                <c:pt idx="7">
                  <c:v>190.27837151975973</c:v>
                </c:pt>
                <c:pt idx="8">
                  <c:v>140.81155086498228</c:v>
                </c:pt>
                <c:pt idx="9">
                  <c:v>2.597791076164981</c:v>
                </c:pt>
                <c:pt idx="10">
                  <c:v>191.02504657238737</c:v>
                </c:pt>
                <c:pt idx="11">
                  <c:v>380.43192185188707</c:v>
                </c:pt>
                <c:pt idx="12">
                  <c:v>94.059872891566556</c:v>
                </c:pt>
                <c:pt idx="13">
                  <c:v>177.16582943611527</c:v>
                </c:pt>
                <c:pt idx="14">
                  <c:v>337.50688381169573</c:v>
                </c:pt>
                <c:pt idx="15">
                  <c:v>284.96878797165601</c:v>
                </c:pt>
                <c:pt idx="16">
                  <c:v>29.417680048447352</c:v>
                </c:pt>
                <c:pt idx="17">
                  <c:v>275.00049557154529</c:v>
                </c:pt>
                <c:pt idx="18">
                  <c:v>306.31001552795334</c:v>
                </c:pt>
                <c:pt idx="19">
                  <c:v>491.01664941065826</c:v>
                </c:pt>
                <c:pt idx="20">
                  <c:v>277.13651470545807</c:v>
                </c:pt>
                <c:pt idx="21">
                  <c:v>138.52955845777913</c:v>
                </c:pt>
                <c:pt idx="22">
                  <c:v>362.1869509974257</c:v>
                </c:pt>
                <c:pt idx="23">
                  <c:v>-146.67917065283044</c:v>
                </c:pt>
                <c:pt idx="24">
                  <c:v>-150.33826844306486</c:v>
                </c:pt>
                <c:pt idx="25">
                  <c:v>-127.33670693192997</c:v>
                </c:pt>
                <c:pt idx="26">
                  <c:v>-215.85141336259667</c:v>
                </c:pt>
                <c:pt idx="27">
                  <c:v>-212.68767274836256</c:v>
                </c:pt>
                <c:pt idx="28">
                  <c:v>-172.01718323336229</c:v>
                </c:pt>
                <c:pt idx="29">
                  <c:v>-238.13940386176151</c:v>
                </c:pt>
                <c:pt idx="30">
                  <c:v>-19.821170990490785</c:v>
                </c:pt>
                <c:pt idx="31">
                  <c:v>-135.66186107767155</c:v>
                </c:pt>
                <c:pt idx="32">
                  <c:v>-191.13842043950694</c:v>
                </c:pt>
                <c:pt idx="33">
                  <c:v>-133.12090851185863</c:v>
                </c:pt>
                <c:pt idx="34">
                  <c:v>-39.432336865285926</c:v>
                </c:pt>
                <c:pt idx="35">
                  <c:v>-199.57559461872043</c:v>
                </c:pt>
                <c:pt idx="36">
                  <c:v>-128.72618709429355</c:v>
                </c:pt>
                <c:pt idx="37">
                  <c:v>-130.28239038916666</c:v>
                </c:pt>
                <c:pt idx="38">
                  <c:v>-80.684403315988419</c:v>
                </c:pt>
                <c:pt idx="39">
                  <c:v>-183.2</c:v>
                </c:pt>
                <c:pt idx="40">
                  <c:v>-195.6</c:v>
                </c:pt>
                <c:pt idx="41">
                  <c:v>-98.4</c:v>
                </c:pt>
                <c:pt idx="42">
                  <c:v>153.1</c:v>
                </c:pt>
                <c:pt idx="43">
                  <c:v>-309.2</c:v>
                </c:pt>
              </c:numCache>
            </c:numRef>
          </c:val>
          <c:smooth val="0"/>
        </c:ser>
        <c:ser>
          <c:idx val="1"/>
          <c:order val="1"/>
          <c:tx>
            <c:strRef>
              <c:f>'c1-11'!$B$15</c:f>
              <c:strCache>
                <c:ptCount val="1"/>
                <c:pt idx="0">
                  <c:v>Firms net borrowing</c:v>
                </c:pt>
              </c:strCache>
            </c:strRef>
          </c:tx>
          <c:spPr>
            <a:ln w="38100">
              <a:solidFill>
                <a:schemeClr val="accent6"/>
              </a:solidFill>
              <a:prstDash val="sysDash"/>
            </a:ln>
          </c:spPr>
          <c:marker>
            <c:symbol val="none"/>
          </c:marker>
          <c:cat>
            <c:numRef>
              <c:f>'c1-11'!$A$16:$A$1005</c:f>
              <c:numCache>
                <c:formatCode>m/d/yyyy</c:formatCode>
                <c:ptCount val="990"/>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'c1-11'!$C$16:$C$1005</c:f>
              <c:numCache>
                <c:formatCode>0.0</c:formatCode>
                <c:ptCount val="990"/>
                <c:pt idx="43">
                  <c:v>-309.2</c:v>
                </c:pt>
                <c:pt idx="44">
                  <c:v>-63.115683660286798</c:v>
                </c:pt>
                <c:pt idx="45">
                  <c:v>-13.999053547243449</c:v>
                </c:pt>
                <c:pt idx="46">
                  <c:v>37.896764978068553</c:v>
                </c:pt>
                <c:pt idx="47">
                  <c:v>7.2740080770975837</c:v>
                </c:pt>
                <c:pt idx="48">
                  <c:v>-7.5712122820627101</c:v>
                </c:pt>
                <c:pt idx="49">
                  <c:v>-2.0728622976191211</c:v>
                </c:pt>
                <c:pt idx="50">
                  <c:v>3.1527604140971945</c:v>
                </c:pt>
                <c:pt idx="51">
                  <c:v>8.1056558530862404</c:v>
                </c:pt>
                <c:pt idx="52">
                  <c:v>13.058551292075286</c:v>
                </c:pt>
              </c:numCache>
            </c:numRef>
          </c:val>
          <c:smooth val="0"/>
        </c:ser>
        <c:dLbls>
          <c:showLegendKey val="0"/>
          <c:showVal val="0"/>
          <c:showCatName val="0"/>
          <c:showSerName val="0"/>
          <c:showPercent val="0"/>
          <c:showBubbleSize val="0"/>
        </c:dLbls>
        <c:marker val="1"/>
        <c:smooth val="0"/>
        <c:axId val="44618880"/>
        <c:axId val="44620416"/>
      </c:lineChart>
      <c:dateAx>
        <c:axId val="44618880"/>
        <c:scaling>
          <c:orientation val="minMax"/>
          <c:min val="39814"/>
        </c:scaling>
        <c:delete val="0"/>
        <c:axPos val="b"/>
        <c:numFmt formatCode="yyyy" sourceLinked="0"/>
        <c:majorTickMark val="out"/>
        <c:minorTickMark val="none"/>
        <c:tickLblPos val="low"/>
        <c:spPr>
          <a:ln>
            <a:solidFill>
              <a:sysClr val="windowText" lastClr="000000"/>
            </a:solidFill>
          </a:ln>
        </c:spPr>
        <c:txPr>
          <a:bodyPr rot="0" vert="horz"/>
          <a:lstStyle/>
          <a:p>
            <a:pPr>
              <a:defRPr sz="900" b="0">
                <a:latin typeface="Calibri"/>
                <a:ea typeface="Calibri"/>
                <a:cs typeface="Calibri"/>
              </a:defRPr>
            </a:pPr>
            <a:endParaRPr lang="hu-HU"/>
          </a:p>
        </c:txPr>
        <c:crossAx val="44620416"/>
        <c:crosses val="autoZero"/>
        <c:auto val="1"/>
        <c:lblOffset val="100"/>
        <c:baseTimeUnit val="months"/>
        <c:majorUnit val="2"/>
        <c:majorTimeUnit val="years"/>
      </c:dateAx>
      <c:valAx>
        <c:axId val="44620416"/>
        <c:scaling>
          <c:orientation val="minMax"/>
          <c:max val="200"/>
          <c:min val="-300"/>
        </c:scaling>
        <c:delete val="0"/>
        <c:axPos val="l"/>
        <c:majorGridlines>
          <c:spPr>
            <a:ln>
              <a:solidFill>
                <a:srgbClr val="BFBFBF"/>
              </a:solidFill>
              <a:prstDash val="sysDash"/>
            </a:ln>
          </c:spPr>
        </c:majorGridlines>
        <c:title>
          <c:tx>
            <c:rich>
              <a:bodyPr rot="0" vert="horz"/>
              <a:lstStyle/>
              <a:p>
                <a:pPr>
                  <a:defRPr/>
                </a:pPr>
                <a:r>
                  <a:rPr lang="hu-HU"/>
                  <a:t>HUF</a:t>
                </a:r>
                <a:r>
                  <a:rPr lang="hu-HU" baseline="0"/>
                  <a:t> bln</a:t>
                </a:r>
                <a:endParaRPr lang="hu-HU"/>
              </a:p>
            </c:rich>
          </c:tx>
          <c:layout>
            <c:manualLayout>
              <c:xMode val="edge"/>
              <c:yMode val="edge"/>
              <c:x val="0.23135912698412697"/>
              <c:y val="8.7148437499999995E-3"/>
            </c:manualLayout>
          </c:layout>
          <c:overlay val="0"/>
        </c:title>
        <c:numFmt formatCode="0" sourceLinked="0"/>
        <c:majorTickMark val="out"/>
        <c:minorTickMark val="none"/>
        <c:tickLblPos val="nextTo"/>
        <c:spPr>
          <a:ln>
            <a:solidFill>
              <a:schemeClr val="tx1"/>
            </a:solidFill>
          </a:ln>
        </c:spPr>
        <c:txPr>
          <a:bodyPr/>
          <a:lstStyle/>
          <a:p>
            <a:pPr>
              <a:defRPr sz="900" b="0">
                <a:latin typeface="Calibri"/>
                <a:ea typeface="Calibri"/>
                <a:cs typeface="Calibri"/>
              </a:defRPr>
            </a:pPr>
            <a:endParaRPr lang="hu-HU"/>
          </a:p>
        </c:txPr>
        <c:crossAx val="44618880"/>
        <c:crosses val="autoZero"/>
        <c:crossBetween val="between"/>
        <c:majorUnit val="50"/>
      </c:valAx>
      <c:spPr>
        <a:noFill/>
        <a:ln>
          <a:noFill/>
        </a:ln>
      </c:spPr>
    </c:plotArea>
    <c:legend>
      <c:legendPos val="b"/>
      <c:legendEntry>
        <c:idx val="0"/>
        <c:delete val="1"/>
      </c:legendEntry>
      <c:legendEntry>
        <c:idx val="1"/>
        <c:txPr>
          <a:bodyPr/>
          <a:lstStyle/>
          <a:p>
            <a:pPr>
              <a:defRPr sz="700"/>
            </a:pPr>
            <a:endParaRPr lang="hu-HU"/>
          </a:p>
        </c:txPr>
      </c:legendEntry>
      <c:layout>
        <c:manualLayout>
          <c:xMode val="edge"/>
          <c:yMode val="edge"/>
          <c:x val="0"/>
          <c:y val="0.91648161134486561"/>
          <c:w val="1"/>
          <c:h val="6.7887515714702709E-2"/>
        </c:manualLayout>
      </c:layout>
      <c:overlay val="0"/>
      <c:spPr>
        <a:noFill/>
        <a:ln>
          <a:noFill/>
        </a:ln>
      </c:spPr>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55804562891177"/>
          <c:y val="8.5613604488078532E-2"/>
          <c:w val="0.77653854727329363"/>
          <c:h val="0.73894888577216766"/>
        </c:manualLayout>
      </c:layout>
      <c:lineChart>
        <c:grouping val="standard"/>
        <c:varyColors val="0"/>
        <c:ser>
          <c:idx val="0"/>
          <c:order val="0"/>
          <c:spPr>
            <a:ln>
              <a:solidFill>
                <a:srgbClr val="9C0000"/>
              </a:solidFill>
            </a:ln>
          </c:spPr>
          <c:marker>
            <c:symbol val="none"/>
          </c:marker>
          <c:cat>
            <c:numRef>
              <c:f>[0]!_c19_datum</c:f>
              <c:numCache>
                <c:formatCode>m/d/yyyy</c:formatCode>
                <c:ptCount val="53"/>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[0]!_c19_borrhouse</c:f>
              <c:numCache>
                <c:formatCode>0.0</c:formatCode>
                <c:ptCount val="53"/>
                <c:pt idx="0">
                  <c:v>161.47026574021015</c:v>
                </c:pt>
                <c:pt idx="1">
                  <c:v>174.58601402743989</c:v>
                </c:pt>
                <c:pt idx="2">
                  <c:v>255.29839616495019</c:v>
                </c:pt>
                <c:pt idx="3">
                  <c:v>162.51944937497001</c:v>
                </c:pt>
                <c:pt idx="4">
                  <c:v>261.62172701421991</c:v>
                </c:pt>
                <c:pt idx="5">
                  <c:v>197.54903843012016</c:v>
                </c:pt>
                <c:pt idx="6">
                  <c:v>225.00808409678984</c:v>
                </c:pt>
                <c:pt idx="7">
                  <c:v>271.60875325047982</c:v>
                </c:pt>
                <c:pt idx="8">
                  <c:v>130.25128295228922</c:v>
                </c:pt>
                <c:pt idx="9">
                  <c:v>262.46857017933092</c:v>
                </c:pt>
                <c:pt idx="10">
                  <c:v>293.44762506704052</c:v>
                </c:pt>
                <c:pt idx="11">
                  <c:v>299.24212018586047</c:v>
                </c:pt>
                <c:pt idx="12">
                  <c:v>175.74207683219467</c:v>
                </c:pt>
                <c:pt idx="13">
                  <c:v>335.86361104199545</c:v>
                </c:pt>
                <c:pt idx="14">
                  <c:v>353.94361610588942</c:v>
                </c:pt>
                <c:pt idx="15">
                  <c:v>318.13915434811588</c:v>
                </c:pt>
                <c:pt idx="16">
                  <c:v>270.22915908558025</c:v>
                </c:pt>
                <c:pt idx="17">
                  <c:v>379.86535132096776</c:v>
                </c:pt>
                <c:pt idx="18">
                  <c:v>426.10335873647193</c:v>
                </c:pt>
                <c:pt idx="19">
                  <c:v>355.73722442116133</c:v>
                </c:pt>
                <c:pt idx="20">
                  <c:v>332.37274432262473</c:v>
                </c:pt>
                <c:pt idx="21">
                  <c:v>372.25763266784537</c:v>
                </c:pt>
                <c:pt idx="22">
                  <c:v>393.0458454880191</c:v>
                </c:pt>
                <c:pt idx="23">
                  <c:v>198.72804181825487</c:v>
                </c:pt>
                <c:pt idx="24">
                  <c:v>-14.62760214332673</c:v>
                </c:pt>
                <c:pt idx="25">
                  <c:v>-7.5774725951111748</c:v>
                </c:pt>
                <c:pt idx="26">
                  <c:v>-24.707545532864209</c:v>
                </c:pt>
                <c:pt idx="27">
                  <c:v>-64.746066259796336</c:v>
                </c:pt>
                <c:pt idx="28">
                  <c:v>-45.640472987110364</c:v>
                </c:pt>
                <c:pt idx="29">
                  <c:v>-85.713987221140883</c:v>
                </c:pt>
                <c:pt idx="30">
                  <c:v>-76.634897176012245</c:v>
                </c:pt>
                <c:pt idx="31">
                  <c:v>-164.616131014811</c:v>
                </c:pt>
                <c:pt idx="32">
                  <c:v>-140.12073644931996</c:v>
                </c:pt>
                <c:pt idx="33">
                  <c:v>-97.95825361197717</c:v>
                </c:pt>
                <c:pt idx="34">
                  <c:v>-126.7253619671018</c:v>
                </c:pt>
                <c:pt idx="35">
                  <c:v>-702.40967853069162</c:v>
                </c:pt>
                <c:pt idx="36">
                  <c:v>-613.64308887447805</c:v>
                </c:pt>
                <c:pt idx="37">
                  <c:v>-116.90422557465021</c:v>
                </c:pt>
                <c:pt idx="38">
                  <c:v>-160.42705211676076</c:v>
                </c:pt>
                <c:pt idx="39">
                  <c:v>-184.48165135720936</c:v>
                </c:pt>
                <c:pt idx="40">
                  <c:v>-151.10439699689206</c:v>
                </c:pt>
                <c:pt idx="41">
                  <c:v>-132.31942144877883</c:v>
                </c:pt>
                <c:pt idx="42">
                  <c:v>-124.58971439142105</c:v>
                </c:pt>
                <c:pt idx="43">
                  <c:v>-178.53563296129167</c:v>
                </c:pt>
              </c:numCache>
            </c:numRef>
          </c:val>
          <c:smooth val="0"/>
        </c:ser>
        <c:ser>
          <c:idx val="1"/>
          <c:order val="1"/>
          <c:tx>
            <c:strRef>
              <c:f>'c1-11'!$D$15</c:f>
              <c:strCache>
                <c:ptCount val="1"/>
                <c:pt idx="0">
                  <c:v>Households net borrowing</c:v>
                </c:pt>
              </c:strCache>
            </c:strRef>
          </c:tx>
          <c:spPr>
            <a:ln w="38100">
              <a:solidFill>
                <a:srgbClr val="FF8989"/>
              </a:solidFill>
              <a:prstDash val="sysDash"/>
            </a:ln>
          </c:spPr>
          <c:marker>
            <c:symbol val="none"/>
          </c:marker>
          <c:cat>
            <c:numRef>
              <c:f>'c1-11'!$A$16:$A$1005</c:f>
              <c:numCache>
                <c:formatCode>m/d/yyyy</c:formatCode>
                <c:ptCount val="990"/>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numCache>
            </c:numRef>
          </c:cat>
          <c:val>
            <c:numRef>
              <c:f>'c1-11'!$E$16:$E$1005</c:f>
              <c:numCache>
                <c:formatCode>0.0</c:formatCode>
                <c:ptCount val="990"/>
                <c:pt idx="43">
                  <c:v>-178.53563296129167</c:v>
                </c:pt>
                <c:pt idx="44">
                  <c:v>-81.973700905308618</c:v>
                </c:pt>
                <c:pt idx="45">
                  <c:v>-78.54061886332606</c:v>
                </c:pt>
                <c:pt idx="46">
                  <c:v>-74.197883935027605</c:v>
                </c:pt>
                <c:pt idx="47">
                  <c:v>-60.333490911214383</c:v>
                </c:pt>
                <c:pt idx="48">
                  <c:v>-50.594134290257244</c:v>
                </c:pt>
                <c:pt idx="49">
                  <c:v>-44.979814072156188</c:v>
                </c:pt>
                <c:pt idx="50">
                  <c:v>-36.291969054233789</c:v>
                </c:pt>
                <c:pt idx="51">
                  <c:v>-32.765558794005692</c:v>
                </c:pt>
                <c:pt idx="52">
                  <c:v>-29.239148533777595</c:v>
                </c:pt>
              </c:numCache>
            </c:numRef>
          </c:val>
          <c:smooth val="0"/>
        </c:ser>
        <c:dLbls>
          <c:showLegendKey val="0"/>
          <c:showVal val="0"/>
          <c:showCatName val="0"/>
          <c:showSerName val="0"/>
          <c:showPercent val="0"/>
          <c:showBubbleSize val="0"/>
        </c:dLbls>
        <c:marker val="1"/>
        <c:smooth val="0"/>
        <c:axId val="44650880"/>
        <c:axId val="44652416"/>
      </c:lineChart>
      <c:dateAx>
        <c:axId val="44650880"/>
        <c:scaling>
          <c:orientation val="minMax"/>
          <c:min val="39814"/>
        </c:scaling>
        <c:delete val="0"/>
        <c:axPos val="b"/>
        <c:numFmt formatCode="yyyy" sourceLinked="0"/>
        <c:majorTickMark val="out"/>
        <c:minorTickMark val="none"/>
        <c:tickLblPos val="low"/>
        <c:spPr>
          <a:ln>
            <a:solidFill>
              <a:schemeClr val="tx1"/>
            </a:solidFill>
          </a:ln>
        </c:spPr>
        <c:txPr>
          <a:bodyPr rot="0" vert="horz"/>
          <a:lstStyle/>
          <a:p>
            <a:pPr>
              <a:defRPr sz="900" b="0">
                <a:latin typeface="Calibri"/>
                <a:ea typeface="Calibri"/>
                <a:cs typeface="Calibri"/>
              </a:defRPr>
            </a:pPr>
            <a:endParaRPr lang="hu-HU"/>
          </a:p>
        </c:txPr>
        <c:crossAx val="44652416"/>
        <c:crosses val="autoZero"/>
        <c:auto val="1"/>
        <c:lblOffset val="100"/>
        <c:baseTimeUnit val="months"/>
        <c:majorUnit val="2"/>
        <c:majorTimeUnit val="years"/>
      </c:dateAx>
      <c:valAx>
        <c:axId val="44652416"/>
        <c:scaling>
          <c:orientation val="minMax"/>
          <c:max val="0"/>
          <c:min val="-800"/>
        </c:scaling>
        <c:delete val="0"/>
        <c:axPos val="l"/>
        <c:majorGridlines>
          <c:spPr>
            <a:ln>
              <a:solidFill>
                <a:srgbClr val="BFBFBF"/>
              </a:solidFill>
              <a:prstDash val="sysDash"/>
            </a:ln>
          </c:spPr>
        </c:majorGridlines>
        <c:title>
          <c:tx>
            <c:rich>
              <a:bodyPr rot="0" vert="horz"/>
              <a:lstStyle/>
              <a:p>
                <a:pPr>
                  <a:defRPr/>
                </a:pPr>
                <a:r>
                  <a:rPr lang="hu-HU"/>
                  <a:t>HUF bln</a:t>
                </a:r>
              </a:p>
            </c:rich>
          </c:tx>
          <c:layout>
            <c:manualLayout>
              <c:xMode val="edge"/>
              <c:yMode val="edge"/>
              <c:x val="0.8210482804232857"/>
              <c:y val="1.0424913194444434E-2"/>
            </c:manualLayout>
          </c:layout>
          <c:overlay val="0"/>
        </c:title>
        <c:numFmt formatCode="0" sourceLinked="0"/>
        <c:majorTickMark val="out"/>
        <c:minorTickMark val="none"/>
        <c:tickLblPos val="nextTo"/>
        <c:spPr>
          <a:ln>
            <a:solidFill>
              <a:sysClr val="windowText" lastClr="000000"/>
            </a:solidFill>
          </a:ln>
        </c:spPr>
        <c:txPr>
          <a:bodyPr/>
          <a:lstStyle/>
          <a:p>
            <a:pPr>
              <a:defRPr sz="900" b="0">
                <a:latin typeface="Calibri"/>
                <a:ea typeface="Calibri"/>
                <a:cs typeface="Calibri"/>
              </a:defRPr>
            </a:pPr>
            <a:endParaRPr lang="hu-HU"/>
          </a:p>
        </c:txPr>
        <c:crossAx val="44650880"/>
        <c:crosses val="autoZero"/>
        <c:crossBetween val="between"/>
        <c:majorUnit val="100"/>
      </c:valAx>
      <c:spPr>
        <a:noFill/>
        <a:ln>
          <a:noFill/>
        </a:ln>
      </c:spPr>
    </c:plotArea>
    <c:legend>
      <c:legendPos val="b"/>
      <c:legendEntry>
        <c:idx val="0"/>
        <c:delete val="1"/>
      </c:legendEntry>
      <c:layout>
        <c:manualLayout>
          <c:xMode val="edge"/>
          <c:yMode val="edge"/>
          <c:x val="0"/>
          <c:y val="0.90934355288539293"/>
          <c:w val="1"/>
          <c:h val="7.2884135889044813E-2"/>
        </c:manualLayout>
      </c:layout>
      <c:overlay val="0"/>
      <c:spPr>
        <a:noFill/>
        <a:ln>
          <a:noFill/>
        </a:ln>
      </c:spPr>
      <c:txPr>
        <a:bodyPr/>
        <a:lstStyle/>
        <a:p>
          <a:pPr>
            <a:defRPr sz="700"/>
          </a:pPr>
          <a:endParaRPr lang="hu-HU"/>
        </a:p>
      </c:txPr>
    </c:legend>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2305397587764"/>
          <c:y val="6.1751080139372812E-2"/>
          <c:w val="0.68237026533408263"/>
          <c:h val="0.66446701388889406"/>
        </c:manualLayout>
      </c:layout>
      <c:lineChart>
        <c:grouping val="standard"/>
        <c:varyColors val="0"/>
        <c:ser>
          <c:idx val="0"/>
          <c:order val="0"/>
          <c:tx>
            <c:strRef>
              <c:f>'c1-12'!$B$11</c:f>
              <c:strCache>
                <c:ptCount val="1"/>
                <c:pt idx="0">
                  <c:v>Átadott új építésű lakások</c:v>
                </c:pt>
              </c:strCache>
            </c:strRef>
          </c:tx>
          <c:spPr>
            <a:ln w="28575">
              <a:solidFill>
                <a:schemeClr val="accent1"/>
              </a:solidFill>
              <a:prstDash val="sysDash"/>
            </a:ln>
          </c:spPr>
          <c:marker>
            <c:symbol val="none"/>
          </c:marker>
          <c:cat>
            <c:numRef>
              <c:f>'c1-12'!$A$13:$A$33</c:f>
              <c:numCache>
                <c:formatCode>0</c:formatCod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numCache>
            </c:numRef>
          </c:cat>
          <c:val>
            <c:numRef>
              <c:f>'c1-12'!$B$13:$B$33</c:f>
              <c:numCache>
                <c:formatCode>0.0</c:formatCode>
                <c:ptCount val="21"/>
                <c:pt idx="0">
                  <c:v>24718</c:v>
                </c:pt>
                <c:pt idx="1">
                  <c:v>28257</c:v>
                </c:pt>
                <c:pt idx="2">
                  <c:v>28130</c:v>
                </c:pt>
                <c:pt idx="3">
                  <c:v>20323</c:v>
                </c:pt>
                <c:pt idx="4">
                  <c:v>19287</c:v>
                </c:pt>
                <c:pt idx="5">
                  <c:v>21540</c:v>
                </c:pt>
                <c:pt idx="6">
                  <c:v>28054</c:v>
                </c:pt>
                <c:pt idx="7">
                  <c:v>31511</c:v>
                </c:pt>
                <c:pt idx="8">
                  <c:v>35543</c:v>
                </c:pt>
                <c:pt idx="9">
                  <c:v>43913</c:v>
                </c:pt>
                <c:pt idx="10">
                  <c:v>41084</c:v>
                </c:pt>
                <c:pt idx="11">
                  <c:v>33864</c:v>
                </c:pt>
                <c:pt idx="12">
                  <c:v>36159</c:v>
                </c:pt>
                <c:pt idx="13">
                  <c:v>36075</c:v>
                </c:pt>
                <c:pt idx="14">
                  <c:v>31994</c:v>
                </c:pt>
                <c:pt idx="15">
                  <c:v>20823</c:v>
                </c:pt>
                <c:pt idx="16">
                  <c:v>12655</c:v>
                </c:pt>
                <c:pt idx="17">
                  <c:v>10560</c:v>
                </c:pt>
                <c:pt idx="18">
                  <c:v>7293</c:v>
                </c:pt>
              </c:numCache>
            </c:numRef>
          </c:val>
          <c:smooth val="0"/>
        </c:ser>
        <c:dLbls>
          <c:showLegendKey val="0"/>
          <c:showVal val="0"/>
          <c:showCatName val="0"/>
          <c:showSerName val="0"/>
          <c:showPercent val="0"/>
          <c:showBubbleSize val="0"/>
        </c:dLbls>
        <c:marker val="1"/>
        <c:smooth val="0"/>
        <c:axId val="45025920"/>
        <c:axId val="45035904"/>
      </c:lineChart>
      <c:lineChart>
        <c:grouping val="standard"/>
        <c:varyColors val="0"/>
        <c:ser>
          <c:idx val="1"/>
          <c:order val="1"/>
          <c:tx>
            <c:strRef>
              <c:f>'c1-12'!$C$11</c:f>
              <c:strCache>
                <c:ptCount val="1"/>
                <c:pt idx="0">
                  <c:v>Lakossági beruházás (jobb tengely)</c:v>
                </c:pt>
              </c:strCache>
            </c:strRef>
          </c:tx>
          <c:spPr>
            <a:ln>
              <a:solidFill>
                <a:schemeClr val="accent5"/>
              </a:solidFill>
            </a:ln>
          </c:spPr>
          <c:marker>
            <c:symbol val="none"/>
          </c:marker>
          <c:cat>
            <c:numRef>
              <c:f>'c1-12'!$A$13:$A$33</c:f>
              <c:numCache>
                <c:formatCode>0</c:formatCod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numCache>
            </c:numRef>
          </c:cat>
          <c:val>
            <c:numRef>
              <c:f>'c1-12'!$C$13:$C$33</c:f>
              <c:numCache>
                <c:formatCode>0.0</c:formatCode>
                <c:ptCount val="21"/>
                <c:pt idx="0">
                  <c:v>9.0459395386642854</c:v>
                </c:pt>
                <c:pt idx="1">
                  <c:v>7.6735657659451286</c:v>
                </c:pt>
                <c:pt idx="2">
                  <c:v>7.7849011861832942</c:v>
                </c:pt>
                <c:pt idx="3">
                  <c:v>6.6454368477136079</c:v>
                </c:pt>
                <c:pt idx="4">
                  <c:v>6.5429737612481969</c:v>
                </c:pt>
                <c:pt idx="5">
                  <c:v>7.4081521598266313</c:v>
                </c:pt>
                <c:pt idx="6">
                  <c:v>8.3597929273057758</c:v>
                </c:pt>
                <c:pt idx="7">
                  <c:v>8.8182229115918176</c:v>
                </c:pt>
                <c:pt idx="8">
                  <c:v>9.3731187309951025</c:v>
                </c:pt>
                <c:pt idx="9">
                  <c:v>9.8114682497691454</c:v>
                </c:pt>
                <c:pt idx="10">
                  <c:v>8.2097393792423823</c:v>
                </c:pt>
                <c:pt idx="11">
                  <c:v>7.2644653266516341</c:v>
                </c:pt>
                <c:pt idx="12">
                  <c:v>7.949721566710247</c:v>
                </c:pt>
                <c:pt idx="13">
                  <c:v>8.4855206213535581</c:v>
                </c:pt>
                <c:pt idx="14">
                  <c:v>8.1416934932968275</c:v>
                </c:pt>
                <c:pt idx="15">
                  <c:v>6.5014390659979364</c:v>
                </c:pt>
                <c:pt idx="16">
                  <c:v>4.7677014572283838</c:v>
                </c:pt>
                <c:pt idx="17">
                  <c:v>4.4680492282245323</c:v>
                </c:pt>
                <c:pt idx="18">
                  <c:v>4.0962609299136412</c:v>
                </c:pt>
                <c:pt idx="19">
                  <c:v>4.1512342341966439</c:v>
                </c:pt>
                <c:pt idx="20">
                  <c:v>4.4896907499564866</c:v>
                </c:pt>
              </c:numCache>
            </c:numRef>
          </c:val>
          <c:smooth val="0"/>
        </c:ser>
        <c:dLbls>
          <c:showLegendKey val="0"/>
          <c:showVal val="0"/>
          <c:showCatName val="0"/>
          <c:showSerName val="0"/>
          <c:showPercent val="0"/>
          <c:showBubbleSize val="0"/>
        </c:dLbls>
        <c:marker val="1"/>
        <c:smooth val="0"/>
        <c:axId val="45052672"/>
        <c:axId val="45038208"/>
      </c:lineChart>
      <c:catAx>
        <c:axId val="45025920"/>
        <c:scaling>
          <c:orientation val="minMax"/>
        </c:scaling>
        <c:delete val="0"/>
        <c:axPos val="b"/>
        <c:numFmt formatCode="General" sourceLinked="0"/>
        <c:majorTickMark val="out"/>
        <c:minorTickMark val="none"/>
        <c:tickLblPos val="low"/>
        <c:txPr>
          <a:bodyPr rot="-5400000" vert="horz"/>
          <a:lstStyle/>
          <a:p>
            <a:pPr>
              <a:defRPr sz="900" b="0">
                <a:latin typeface="Calibri"/>
                <a:ea typeface="Calibri"/>
                <a:cs typeface="Calibri"/>
              </a:defRPr>
            </a:pPr>
            <a:endParaRPr lang="hu-HU"/>
          </a:p>
        </c:txPr>
        <c:crossAx val="45035904"/>
        <c:crosses val="autoZero"/>
        <c:auto val="1"/>
        <c:lblAlgn val="ctr"/>
        <c:lblOffset val="100"/>
        <c:noMultiLvlLbl val="0"/>
      </c:catAx>
      <c:valAx>
        <c:axId val="45035904"/>
        <c:scaling>
          <c:orientation val="minMax"/>
          <c:max val="45000"/>
          <c:min val="0"/>
        </c:scaling>
        <c:delete val="0"/>
        <c:axPos val="l"/>
        <c:majorGridlines>
          <c:spPr>
            <a:ln>
              <a:solidFill>
                <a:srgbClr val="BFBFBF"/>
              </a:solidFill>
              <a:prstDash val="sysDash"/>
            </a:ln>
          </c:spPr>
        </c:majorGridlines>
        <c:title>
          <c:tx>
            <c:rich>
              <a:bodyPr rot="-5400000" vert="horz"/>
              <a:lstStyle/>
              <a:p>
                <a:pPr>
                  <a:defRPr/>
                </a:pPr>
                <a:r>
                  <a:rPr lang="hu-HU"/>
                  <a:t>ezer</a:t>
                </a:r>
                <a:r>
                  <a:rPr lang="hu-HU" baseline="0"/>
                  <a:t> d</a:t>
                </a:r>
                <a:r>
                  <a:rPr lang="hu-HU"/>
                  <a:t>arab</a:t>
                </a:r>
              </a:p>
            </c:rich>
          </c:tx>
          <c:layout>
            <c:manualLayout>
              <c:xMode val="edge"/>
              <c:yMode val="edge"/>
              <c:x val="1.23247395253768E-3"/>
              <c:y val="0.28674522569444488"/>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5025920"/>
        <c:crosses val="autoZero"/>
        <c:crossBetween val="midCat"/>
        <c:majorUnit val="5000"/>
        <c:dispUnits>
          <c:builtInUnit val="thousands"/>
        </c:dispUnits>
      </c:valAx>
      <c:valAx>
        <c:axId val="45038208"/>
        <c:scaling>
          <c:orientation val="minMax"/>
          <c:max val="11"/>
          <c:min val="2"/>
        </c:scaling>
        <c:delete val="0"/>
        <c:axPos val="r"/>
        <c:title>
          <c:tx>
            <c:rich>
              <a:bodyPr rot="-5400000" vert="horz"/>
              <a:lstStyle/>
              <a:p>
                <a:pPr>
                  <a:defRPr/>
                </a:pPr>
                <a:r>
                  <a:rPr lang="hu-HU"/>
                  <a:t>A rendelkezésre álló jövedelem arányában</a:t>
                </a:r>
              </a:p>
            </c:rich>
          </c:tx>
          <c:layout>
            <c:manualLayout>
              <c:xMode val="edge"/>
              <c:yMode val="edge"/>
              <c:x val="0.94806725146198834"/>
              <c:y val="6.1751080139372833E-2"/>
            </c:manualLayout>
          </c:layout>
          <c:overlay val="0"/>
        </c:title>
        <c:numFmt formatCode="0" sourceLinked="0"/>
        <c:majorTickMark val="out"/>
        <c:minorTickMark val="none"/>
        <c:tickLblPos val="nextTo"/>
        <c:crossAx val="45052672"/>
        <c:crosses val="max"/>
        <c:crossBetween val="between"/>
      </c:valAx>
      <c:catAx>
        <c:axId val="45052672"/>
        <c:scaling>
          <c:orientation val="minMax"/>
        </c:scaling>
        <c:delete val="1"/>
        <c:axPos val="b"/>
        <c:numFmt formatCode="0" sourceLinked="1"/>
        <c:majorTickMark val="out"/>
        <c:minorTickMark val="none"/>
        <c:tickLblPos val="none"/>
        <c:crossAx val="45038208"/>
        <c:crosses val="autoZero"/>
        <c:auto val="1"/>
        <c:lblAlgn val="ctr"/>
        <c:lblOffset val="100"/>
        <c:noMultiLvlLbl val="0"/>
      </c:catAx>
      <c:spPr>
        <a:noFill/>
      </c:spPr>
    </c:plotArea>
    <c:legend>
      <c:legendPos val="b"/>
      <c:layout>
        <c:manualLayout>
          <c:xMode val="edge"/>
          <c:yMode val="edge"/>
          <c:x val="0"/>
          <c:y val="0.8745889756944446"/>
          <c:w val="1"/>
          <c:h val="0.12541102430555537"/>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20440879775441"/>
          <c:y val="8.5351410316347201E-2"/>
          <c:w val="0.73922147461028243"/>
          <c:h val="0.61780425347222623"/>
        </c:manualLayout>
      </c:layout>
      <c:lineChart>
        <c:grouping val="standard"/>
        <c:varyColors val="0"/>
        <c:ser>
          <c:idx val="0"/>
          <c:order val="0"/>
          <c:tx>
            <c:strRef>
              <c:f>'c1-12'!$B$12</c:f>
              <c:strCache>
                <c:ptCount val="1"/>
                <c:pt idx="0">
                  <c:v>Number of new dwellings</c:v>
                </c:pt>
              </c:strCache>
            </c:strRef>
          </c:tx>
          <c:spPr>
            <a:ln w="28575">
              <a:solidFill>
                <a:schemeClr val="accent1"/>
              </a:solidFill>
              <a:prstDash val="sysDash"/>
            </a:ln>
          </c:spPr>
          <c:marker>
            <c:symbol val="none"/>
          </c:marker>
          <c:cat>
            <c:numRef>
              <c:f>'c1-12'!$A$13:$A$33</c:f>
              <c:numCache>
                <c:formatCode>0</c:formatCod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numCache>
            </c:numRef>
          </c:cat>
          <c:val>
            <c:numRef>
              <c:f>'c1-12'!$B$13:$B$33</c:f>
              <c:numCache>
                <c:formatCode>0.0</c:formatCode>
                <c:ptCount val="21"/>
                <c:pt idx="0">
                  <c:v>24718</c:v>
                </c:pt>
                <c:pt idx="1">
                  <c:v>28257</c:v>
                </c:pt>
                <c:pt idx="2">
                  <c:v>28130</c:v>
                </c:pt>
                <c:pt idx="3">
                  <c:v>20323</c:v>
                </c:pt>
                <c:pt idx="4">
                  <c:v>19287</c:v>
                </c:pt>
                <c:pt idx="5">
                  <c:v>21540</c:v>
                </c:pt>
                <c:pt idx="6">
                  <c:v>28054</c:v>
                </c:pt>
                <c:pt idx="7">
                  <c:v>31511</c:v>
                </c:pt>
                <c:pt idx="8">
                  <c:v>35543</c:v>
                </c:pt>
                <c:pt idx="9">
                  <c:v>43913</c:v>
                </c:pt>
                <c:pt idx="10">
                  <c:v>41084</c:v>
                </c:pt>
                <c:pt idx="11">
                  <c:v>33864</c:v>
                </c:pt>
                <c:pt idx="12">
                  <c:v>36159</c:v>
                </c:pt>
                <c:pt idx="13">
                  <c:v>36075</c:v>
                </c:pt>
                <c:pt idx="14">
                  <c:v>31994</c:v>
                </c:pt>
                <c:pt idx="15">
                  <c:v>20823</c:v>
                </c:pt>
                <c:pt idx="16">
                  <c:v>12655</c:v>
                </c:pt>
                <c:pt idx="17">
                  <c:v>10560</c:v>
                </c:pt>
                <c:pt idx="18">
                  <c:v>7293</c:v>
                </c:pt>
              </c:numCache>
            </c:numRef>
          </c:val>
          <c:smooth val="0"/>
        </c:ser>
        <c:dLbls>
          <c:showLegendKey val="0"/>
          <c:showVal val="0"/>
          <c:showCatName val="0"/>
          <c:showSerName val="0"/>
          <c:showPercent val="0"/>
          <c:showBubbleSize val="0"/>
        </c:dLbls>
        <c:marker val="1"/>
        <c:smooth val="0"/>
        <c:axId val="45078784"/>
        <c:axId val="45080576"/>
      </c:lineChart>
      <c:lineChart>
        <c:grouping val="standard"/>
        <c:varyColors val="0"/>
        <c:ser>
          <c:idx val="1"/>
          <c:order val="1"/>
          <c:tx>
            <c:strRef>
              <c:f>'c1-12'!$C$12</c:f>
              <c:strCache>
                <c:ptCount val="1"/>
                <c:pt idx="0">
                  <c:v>Households' investment rate (right scale)</c:v>
                </c:pt>
              </c:strCache>
            </c:strRef>
          </c:tx>
          <c:spPr>
            <a:ln>
              <a:solidFill>
                <a:schemeClr val="accent5"/>
              </a:solidFill>
            </a:ln>
          </c:spPr>
          <c:marker>
            <c:symbol val="none"/>
          </c:marker>
          <c:cat>
            <c:numRef>
              <c:f>'c1-12'!$A$13:$A$33</c:f>
              <c:numCache>
                <c:formatCode>0</c:formatCod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numCache>
            </c:numRef>
          </c:cat>
          <c:val>
            <c:numRef>
              <c:f>'c1-12'!$C$13:$C$33</c:f>
              <c:numCache>
                <c:formatCode>0.0</c:formatCode>
                <c:ptCount val="21"/>
                <c:pt idx="0">
                  <c:v>9.0459395386642854</c:v>
                </c:pt>
                <c:pt idx="1">
                  <c:v>7.6735657659451286</c:v>
                </c:pt>
                <c:pt idx="2">
                  <c:v>7.7849011861832942</c:v>
                </c:pt>
                <c:pt idx="3">
                  <c:v>6.6454368477136079</c:v>
                </c:pt>
                <c:pt idx="4">
                  <c:v>6.5429737612481969</c:v>
                </c:pt>
                <c:pt idx="5">
                  <c:v>7.4081521598266313</c:v>
                </c:pt>
                <c:pt idx="6">
                  <c:v>8.3597929273057758</c:v>
                </c:pt>
                <c:pt idx="7">
                  <c:v>8.8182229115918176</c:v>
                </c:pt>
                <c:pt idx="8">
                  <c:v>9.3731187309951025</c:v>
                </c:pt>
                <c:pt idx="9">
                  <c:v>9.8114682497691454</c:v>
                </c:pt>
                <c:pt idx="10">
                  <c:v>8.2097393792423823</c:v>
                </c:pt>
                <c:pt idx="11">
                  <c:v>7.2644653266516341</c:v>
                </c:pt>
                <c:pt idx="12">
                  <c:v>7.949721566710247</c:v>
                </c:pt>
                <c:pt idx="13">
                  <c:v>8.4855206213535581</c:v>
                </c:pt>
                <c:pt idx="14">
                  <c:v>8.1416934932968275</c:v>
                </c:pt>
                <c:pt idx="15">
                  <c:v>6.5014390659979364</c:v>
                </c:pt>
                <c:pt idx="16">
                  <c:v>4.7677014572283838</c:v>
                </c:pt>
                <c:pt idx="17">
                  <c:v>4.4680492282245323</c:v>
                </c:pt>
                <c:pt idx="18">
                  <c:v>4.0962609299136412</c:v>
                </c:pt>
                <c:pt idx="19">
                  <c:v>4.1512342341966439</c:v>
                </c:pt>
                <c:pt idx="20">
                  <c:v>4.4896907499564866</c:v>
                </c:pt>
              </c:numCache>
            </c:numRef>
          </c:val>
          <c:smooth val="0"/>
        </c:ser>
        <c:dLbls>
          <c:showLegendKey val="0"/>
          <c:showVal val="0"/>
          <c:showCatName val="0"/>
          <c:showSerName val="0"/>
          <c:showPercent val="0"/>
          <c:showBubbleSize val="0"/>
        </c:dLbls>
        <c:marker val="1"/>
        <c:smooth val="0"/>
        <c:axId val="45085056"/>
        <c:axId val="45082880"/>
      </c:lineChart>
      <c:catAx>
        <c:axId val="45078784"/>
        <c:scaling>
          <c:orientation val="minMax"/>
        </c:scaling>
        <c:delete val="0"/>
        <c:axPos val="b"/>
        <c:numFmt formatCode="General" sourceLinked="0"/>
        <c:majorTickMark val="out"/>
        <c:minorTickMark val="none"/>
        <c:tickLblPos val="low"/>
        <c:txPr>
          <a:bodyPr rot="-5400000" vert="horz"/>
          <a:lstStyle/>
          <a:p>
            <a:pPr>
              <a:defRPr sz="900" b="0">
                <a:latin typeface="Calibri"/>
                <a:ea typeface="Calibri"/>
                <a:cs typeface="Calibri"/>
              </a:defRPr>
            </a:pPr>
            <a:endParaRPr lang="hu-HU"/>
          </a:p>
        </c:txPr>
        <c:crossAx val="45080576"/>
        <c:crosses val="autoZero"/>
        <c:auto val="0"/>
        <c:lblAlgn val="ctr"/>
        <c:lblOffset val="100"/>
        <c:noMultiLvlLbl val="0"/>
      </c:catAx>
      <c:valAx>
        <c:axId val="45080576"/>
        <c:scaling>
          <c:orientation val="minMax"/>
          <c:max val="45000"/>
          <c:min val="0"/>
        </c:scaling>
        <c:delete val="0"/>
        <c:axPos val="l"/>
        <c:majorGridlines>
          <c:spPr>
            <a:ln>
              <a:solidFill>
                <a:srgbClr val="BFBFBF"/>
              </a:solidFill>
              <a:prstDash val="sysDash"/>
            </a:ln>
          </c:spPr>
        </c:majorGridlines>
        <c:title>
          <c:tx>
            <c:rich>
              <a:bodyPr rot="-5400000" vert="horz"/>
              <a:lstStyle/>
              <a:p>
                <a:pPr>
                  <a:defRPr/>
                </a:pPr>
                <a:r>
                  <a:rPr lang="hu-HU"/>
                  <a:t>thousand units</a:t>
                </a:r>
              </a:p>
            </c:rich>
          </c:tx>
          <c:layout>
            <c:manualLayout>
              <c:xMode val="edge"/>
              <c:yMode val="edge"/>
              <c:x val="2.2050271842021301E-3"/>
              <c:y val="0.22722178819444444"/>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5078784"/>
        <c:crosses val="autoZero"/>
        <c:crossBetween val="midCat"/>
        <c:majorUnit val="5000"/>
        <c:dispUnits>
          <c:builtInUnit val="thousands"/>
        </c:dispUnits>
      </c:valAx>
      <c:valAx>
        <c:axId val="45082880"/>
        <c:scaling>
          <c:orientation val="minMax"/>
          <c:max val="11"/>
          <c:min val="2"/>
        </c:scaling>
        <c:delete val="0"/>
        <c:axPos val="r"/>
        <c:title>
          <c:tx>
            <c:rich>
              <a:bodyPr rot="-5400000" vert="horz"/>
              <a:lstStyle/>
              <a:p>
                <a:pPr>
                  <a:defRPr/>
                </a:pPr>
                <a:r>
                  <a:rPr lang="hu-HU"/>
                  <a:t>As a percentage of PDI</a:t>
                </a:r>
              </a:p>
            </c:rich>
          </c:tx>
          <c:layout/>
          <c:overlay val="0"/>
        </c:title>
        <c:numFmt formatCode="0" sourceLinked="0"/>
        <c:majorTickMark val="out"/>
        <c:minorTickMark val="none"/>
        <c:tickLblPos val="nextTo"/>
        <c:crossAx val="45085056"/>
        <c:crosses val="max"/>
        <c:crossBetween val="between"/>
      </c:valAx>
      <c:catAx>
        <c:axId val="45085056"/>
        <c:scaling>
          <c:orientation val="minMax"/>
        </c:scaling>
        <c:delete val="1"/>
        <c:axPos val="b"/>
        <c:numFmt formatCode="0" sourceLinked="1"/>
        <c:majorTickMark val="out"/>
        <c:minorTickMark val="none"/>
        <c:tickLblPos val="none"/>
        <c:crossAx val="45082880"/>
        <c:crosses val="autoZero"/>
        <c:auto val="1"/>
        <c:lblAlgn val="ctr"/>
        <c:lblOffset val="100"/>
        <c:noMultiLvlLbl val="0"/>
      </c:catAx>
      <c:spPr>
        <a:noFill/>
      </c:spPr>
    </c:plotArea>
    <c:legend>
      <c:legendPos val="b"/>
      <c:layout>
        <c:manualLayout>
          <c:xMode val="edge"/>
          <c:yMode val="edge"/>
          <c:x val="0"/>
          <c:y val="0.85655959137343962"/>
          <c:w val="1"/>
          <c:h val="0.1434404086265628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87320024944663"/>
          <c:y val="7.772634081117219E-2"/>
          <c:w val="0.79825359950110653"/>
          <c:h val="0.60979513888889714"/>
        </c:manualLayout>
      </c:layout>
      <c:barChart>
        <c:barDir val="col"/>
        <c:grouping val="clustered"/>
        <c:varyColors val="0"/>
        <c:ser>
          <c:idx val="0"/>
          <c:order val="0"/>
          <c:tx>
            <c:strRef>
              <c:f>'c1-13'!$B$11</c:f>
              <c:strCache>
                <c:ptCount val="1"/>
                <c:pt idx="0">
                  <c:v>Lakásár/jövedelem arány (eltérés a hosszú távú átlagtól)</c:v>
                </c:pt>
              </c:strCache>
            </c:strRef>
          </c:tx>
          <c:spPr>
            <a:solidFill>
              <a:schemeClr val="accent6"/>
            </a:solidFill>
          </c:spPr>
          <c:invertIfNegative val="0"/>
          <c:cat>
            <c:numRef>
              <c:f>'c1-13'!$A$13:$A$26</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'c1-13'!$B$13:$B$26</c:f>
              <c:numCache>
                <c:formatCode>0.0</c:formatCode>
                <c:ptCount val="14"/>
                <c:pt idx="0">
                  <c:v>3.1801002176860749</c:v>
                </c:pt>
                <c:pt idx="1">
                  <c:v>5.7482171113247489</c:v>
                </c:pt>
                <c:pt idx="2">
                  <c:v>10.239999080569859</c:v>
                </c:pt>
                <c:pt idx="3">
                  <c:v>20.466005097784006</c:v>
                </c:pt>
                <c:pt idx="4">
                  <c:v>16.094930590952472</c:v>
                </c:pt>
                <c:pt idx="5">
                  <c:v>10.49758595157121</c:v>
                </c:pt>
                <c:pt idx="6">
                  <c:v>13.15201914012512</c:v>
                </c:pt>
                <c:pt idx="7">
                  <c:v>12.663078728908843</c:v>
                </c:pt>
                <c:pt idx="8">
                  <c:v>8.3518600076658913</c:v>
                </c:pt>
                <c:pt idx="9">
                  <c:v>1.0694348873595487</c:v>
                </c:pt>
                <c:pt idx="10">
                  <c:v>-4.6697387228884679</c:v>
                </c:pt>
                <c:pt idx="11">
                  <c:v>-10.334005964574004</c:v>
                </c:pt>
                <c:pt idx="12">
                  <c:v>-14.074548531549055</c:v>
                </c:pt>
                <c:pt idx="13">
                  <c:v>-21.302744228541329</c:v>
                </c:pt>
              </c:numCache>
            </c:numRef>
          </c:val>
        </c:ser>
        <c:dLbls>
          <c:showLegendKey val="0"/>
          <c:showVal val="0"/>
          <c:showCatName val="0"/>
          <c:showSerName val="0"/>
          <c:showPercent val="0"/>
          <c:showBubbleSize val="0"/>
        </c:dLbls>
        <c:gapWidth val="150"/>
        <c:axId val="45175936"/>
        <c:axId val="45177472"/>
      </c:barChart>
      <c:lineChart>
        <c:grouping val="standard"/>
        <c:varyColors val="0"/>
        <c:ser>
          <c:idx val="1"/>
          <c:order val="1"/>
          <c:tx>
            <c:strRef>
              <c:f>'c1-13'!$C$11</c:f>
              <c:strCache>
                <c:ptCount val="1"/>
                <c:pt idx="0">
                  <c:v>Reál lakásár változása (jobb tengely)</c:v>
                </c:pt>
              </c:strCache>
            </c:strRef>
          </c:tx>
          <c:spPr>
            <a:ln>
              <a:solidFill>
                <a:schemeClr val="accent1"/>
              </a:solidFill>
            </a:ln>
          </c:spPr>
          <c:marker>
            <c:symbol val="none"/>
          </c:marker>
          <c:cat>
            <c:numRef>
              <c:f>'c1-13'!$A$13:$A$26</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'c1-13'!$C$13:$C$26</c:f>
              <c:numCache>
                <c:formatCode>0.0</c:formatCode>
                <c:ptCount val="14"/>
                <c:pt idx="0">
                  <c:v>33.317331405115596</c:v>
                </c:pt>
                <c:pt idx="1">
                  <c:v>7.5243500340915119</c:v>
                </c:pt>
                <c:pt idx="2">
                  <c:v>8.908913863458551</c:v>
                </c:pt>
                <c:pt idx="3">
                  <c:v>13.948574818910629</c:v>
                </c:pt>
                <c:pt idx="4">
                  <c:v>1.0261208266245916</c:v>
                </c:pt>
                <c:pt idx="5">
                  <c:v>-1.0791505055546935</c:v>
                </c:pt>
                <c:pt idx="6">
                  <c:v>1.2219502291335687</c:v>
                </c:pt>
                <c:pt idx="7">
                  <c:v>-2.9831864999801212</c:v>
                </c:pt>
                <c:pt idx="8">
                  <c:v>-4.7067099091815834</c:v>
                </c:pt>
                <c:pt idx="9">
                  <c:v>-9.9776184700451438</c:v>
                </c:pt>
                <c:pt idx="10">
                  <c:v>-9.6240999111473542</c:v>
                </c:pt>
                <c:pt idx="11">
                  <c:v>-5.5463455476348003</c:v>
                </c:pt>
                <c:pt idx="12">
                  <c:v>-8.1499846785735031</c:v>
                </c:pt>
                <c:pt idx="13">
                  <c:v>-8</c:v>
                </c:pt>
              </c:numCache>
            </c:numRef>
          </c:val>
          <c:smooth val="0"/>
        </c:ser>
        <c:dLbls>
          <c:showLegendKey val="0"/>
          <c:showVal val="0"/>
          <c:showCatName val="0"/>
          <c:showSerName val="0"/>
          <c:showPercent val="0"/>
          <c:showBubbleSize val="0"/>
        </c:dLbls>
        <c:marker val="1"/>
        <c:smooth val="0"/>
        <c:axId val="45189760"/>
        <c:axId val="45187840"/>
      </c:lineChart>
      <c:catAx>
        <c:axId val="45175936"/>
        <c:scaling>
          <c:orientation val="minMax"/>
        </c:scaling>
        <c:delete val="0"/>
        <c:axPos val="b"/>
        <c:numFmt formatCode="General" sourceLinked="1"/>
        <c:majorTickMark val="none"/>
        <c:minorTickMark val="none"/>
        <c:tickLblPos val="low"/>
        <c:txPr>
          <a:bodyPr/>
          <a:lstStyle/>
          <a:p>
            <a:pPr>
              <a:defRPr sz="900" b="0">
                <a:latin typeface="Calibri"/>
                <a:ea typeface="Calibri"/>
                <a:cs typeface="Calibri"/>
              </a:defRPr>
            </a:pPr>
            <a:endParaRPr lang="hu-HU"/>
          </a:p>
        </c:txPr>
        <c:crossAx val="45177472"/>
        <c:crosses val="autoZero"/>
        <c:auto val="1"/>
        <c:lblAlgn val="ctr"/>
        <c:lblOffset val="100"/>
        <c:noMultiLvlLbl val="0"/>
      </c:catAx>
      <c:valAx>
        <c:axId val="45177472"/>
        <c:scaling>
          <c:orientation val="minMax"/>
          <c:max val="4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9.4986781075552834E-2"/>
              <c:y val="2.2177982469172926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175936"/>
        <c:crosses val="autoZero"/>
        <c:crossBetween val="between"/>
      </c:valAx>
      <c:valAx>
        <c:axId val="45187840"/>
        <c:scaling>
          <c:orientation val="minMax"/>
          <c:max val="40"/>
          <c:min val="-30"/>
        </c:scaling>
        <c:delete val="0"/>
        <c:axPos val="r"/>
        <c:title>
          <c:tx>
            <c:rich>
              <a:bodyPr rot="0" vert="horz"/>
              <a:lstStyle/>
              <a:p>
                <a:pPr>
                  <a:defRPr/>
                </a:pPr>
                <a:r>
                  <a:rPr lang="hu-HU"/>
                  <a:t>%</a:t>
                </a:r>
              </a:p>
            </c:rich>
          </c:tx>
          <c:layout>
            <c:manualLayout>
              <c:xMode val="edge"/>
              <c:yMode val="edge"/>
              <c:x val="0.8547405855329786"/>
              <c:y val="2.5862427573911852E-3"/>
            </c:manualLayout>
          </c:layout>
          <c:overlay val="0"/>
        </c:title>
        <c:numFmt formatCode="General" sourceLinked="0"/>
        <c:majorTickMark val="out"/>
        <c:minorTickMark val="none"/>
        <c:tickLblPos val="nextTo"/>
        <c:crossAx val="45189760"/>
        <c:crosses val="max"/>
        <c:crossBetween val="between"/>
      </c:valAx>
      <c:catAx>
        <c:axId val="45189760"/>
        <c:scaling>
          <c:orientation val="minMax"/>
        </c:scaling>
        <c:delete val="1"/>
        <c:axPos val="b"/>
        <c:numFmt formatCode="General" sourceLinked="1"/>
        <c:majorTickMark val="out"/>
        <c:minorTickMark val="none"/>
        <c:tickLblPos val="none"/>
        <c:crossAx val="45187840"/>
        <c:crosses val="autoZero"/>
        <c:auto val="1"/>
        <c:lblAlgn val="ctr"/>
        <c:lblOffset val="100"/>
        <c:noMultiLvlLbl val="0"/>
      </c:catAx>
      <c:spPr>
        <a:noFill/>
      </c:spPr>
    </c:plotArea>
    <c:legend>
      <c:legendPos val="b"/>
      <c:layout>
        <c:manualLayout>
          <c:xMode val="edge"/>
          <c:yMode val="edge"/>
          <c:x val="6.629629629629691E-3"/>
          <c:y val="0.85338715277777777"/>
          <c:w val="0.99044444444444435"/>
          <c:h val="0.14661284722222331"/>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488" l="0.70000000000000062" r="0.70000000000000062" t="0.7500000000000048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87320024944663"/>
          <c:y val="7.772634081117219E-2"/>
          <c:w val="0.79825359950110653"/>
          <c:h val="0.60979513888889769"/>
        </c:manualLayout>
      </c:layout>
      <c:barChart>
        <c:barDir val="col"/>
        <c:grouping val="clustered"/>
        <c:varyColors val="0"/>
        <c:ser>
          <c:idx val="0"/>
          <c:order val="0"/>
          <c:tx>
            <c:strRef>
              <c:f>'c1-13'!$B$12</c:f>
              <c:strCache>
                <c:ptCount val="1"/>
                <c:pt idx="0">
                  <c:v>Price/income ratio (deviation from long-term average)</c:v>
                </c:pt>
              </c:strCache>
            </c:strRef>
          </c:tx>
          <c:spPr>
            <a:solidFill>
              <a:schemeClr val="accent6"/>
            </a:solidFill>
          </c:spPr>
          <c:invertIfNegative val="0"/>
          <c:cat>
            <c:numRef>
              <c:f>'c1-13'!$A$13:$A$26</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'c1-13'!$B$13:$B$26</c:f>
              <c:numCache>
                <c:formatCode>0.0</c:formatCode>
                <c:ptCount val="14"/>
                <c:pt idx="0">
                  <c:v>3.1801002176860749</c:v>
                </c:pt>
                <c:pt idx="1">
                  <c:v>5.7482171113247489</c:v>
                </c:pt>
                <c:pt idx="2">
                  <c:v>10.239999080569859</c:v>
                </c:pt>
                <c:pt idx="3">
                  <c:v>20.466005097784006</c:v>
                </c:pt>
                <c:pt idx="4">
                  <c:v>16.094930590952472</c:v>
                </c:pt>
                <c:pt idx="5">
                  <c:v>10.49758595157121</c:v>
                </c:pt>
                <c:pt idx="6">
                  <c:v>13.15201914012512</c:v>
                </c:pt>
                <c:pt idx="7">
                  <c:v>12.663078728908843</c:v>
                </c:pt>
                <c:pt idx="8">
                  <c:v>8.3518600076658913</c:v>
                </c:pt>
                <c:pt idx="9">
                  <c:v>1.0694348873595487</c:v>
                </c:pt>
                <c:pt idx="10">
                  <c:v>-4.6697387228884679</c:v>
                </c:pt>
                <c:pt idx="11">
                  <c:v>-10.334005964574004</c:v>
                </c:pt>
                <c:pt idx="12">
                  <c:v>-14.074548531549055</c:v>
                </c:pt>
                <c:pt idx="13">
                  <c:v>-21.302744228541329</c:v>
                </c:pt>
              </c:numCache>
            </c:numRef>
          </c:val>
        </c:ser>
        <c:dLbls>
          <c:showLegendKey val="0"/>
          <c:showVal val="0"/>
          <c:showCatName val="0"/>
          <c:showSerName val="0"/>
          <c:showPercent val="0"/>
          <c:showBubbleSize val="0"/>
        </c:dLbls>
        <c:gapWidth val="150"/>
        <c:axId val="45224320"/>
        <c:axId val="45225856"/>
      </c:barChart>
      <c:lineChart>
        <c:grouping val="standard"/>
        <c:varyColors val="0"/>
        <c:ser>
          <c:idx val="1"/>
          <c:order val="1"/>
          <c:tx>
            <c:strRef>
              <c:f>'c1-13'!$C$12</c:f>
              <c:strCache>
                <c:ptCount val="1"/>
                <c:pt idx="0">
                  <c:v>Change of real house price (right scale)</c:v>
                </c:pt>
              </c:strCache>
            </c:strRef>
          </c:tx>
          <c:spPr>
            <a:ln>
              <a:solidFill>
                <a:schemeClr val="accent1"/>
              </a:solidFill>
            </a:ln>
          </c:spPr>
          <c:marker>
            <c:symbol val="none"/>
          </c:marker>
          <c:cat>
            <c:numRef>
              <c:f>'c1-13'!$A$13:$A$26</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'c1-13'!$C$13:$C$26</c:f>
              <c:numCache>
                <c:formatCode>0.0</c:formatCode>
                <c:ptCount val="14"/>
                <c:pt idx="0">
                  <c:v>33.317331405115596</c:v>
                </c:pt>
                <c:pt idx="1">
                  <c:v>7.5243500340915119</c:v>
                </c:pt>
                <c:pt idx="2">
                  <c:v>8.908913863458551</c:v>
                </c:pt>
                <c:pt idx="3">
                  <c:v>13.948574818910629</c:v>
                </c:pt>
                <c:pt idx="4">
                  <c:v>1.0261208266245916</c:v>
                </c:pt>
                <c:pt idx="5">
                  <c:v>-1.0791505055546935</c:v>
                </c:pt>
                <c:pt idx="6">
                  <c:v>1.2219502291335687</c:v>
                </c:pt>
                <c:pt idx="7">
                  <c:v>-2.9831864999801212</c:v>
                </c:pt>
                <c:pt idx="8">
                  <c:v>-4.7067099091815834</c:v>
                </c:pt>
                <c:pt idx="9">
                  <c:v>-9.9776184700451438</c:v>
                </c:pt>
                <c:pt idx="10">
                  <c:v>-9.6240999111473542</c:v>
                </c:pt>
                <c:pt idx="11">
                  <c:v>-5.5463455476348003</c:v>
                </c:pt>
                <c:pt idx="12">
                  <c:v>-8.1499846785735031</c:v>
                </c:pt>
                <c:pt idx="13">
                  <c:v>-8</c:v>
                </c:pt>
              </c:numCache>
            </c:numRef>
          </c:val>
          <c:smooth val="0"/>
        </c:ser>
        <c:dLbls>
          <c:showLegendKey val="0"/>
          <c:showVal val="0"/>
          <c:showCatName val="0"/>
          <c:showSerName val="0"/>
          <c:showPercent val="0"/>
          <c:showBubbleSize val="0"/>
        </c:dLbls>
        <c:marker val="1"/>
        <c:smooth val="0"/>
        <c:axId val="45229952"/>
        <c:axId val="45228032"/>
      </c:lineChart>
      <c:catAx>
        <c:axId val="45224320"/>
        <c:scaling>
          <c:orientation val="minMax"/>
        </c:scaling>
        <c:delete val="0"/>
        <c:axPos val="b"/>
        <c:numFmt formatCode="General" sourceLinked="1"/>
        <c:majorTickMark val="none"/>
        <c:minorTickMark val="none"/>
        <c:tickLblPos val="low"/>
        <c:txPr>
          <a:bodyPr/>
          <a:lstStyle/>
          <a:p>
            <a:pPr>
              <a:defRPr sz="900" b="0">
                <a:latin typeface="Calibri"/>
                <a:ea typeface="Calibri"/>
                <a:cs typeface="Calibri"/>
              </a:defRPr>
            </a:pPr>
            <a:endParaRPr lang="hu-HU"/>
          </a:p>
        </c:txPr>
        <c:crossAx val="45225856"/>
        <c:crosses val="autoZero"/>
        <c:auto val="1"/>
        <c:lblAlgn val="ctr"/>
        <c:lblOffset val="100"/>
        <c:noMultiLvlLbl val="0"/>
      </c:catAx>
      <c:valAx>
        <c:axId val="45225856"/>
        <c:scaling>
          <c:orientation val="minMax"/>
          <c:max val="40"/>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9.4986781075552834E-2"/>
              <c:y val="2.217798246917295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224320"/>
        <c:crosses val="autoZero"/>
        <c:crossBetween val="between"/>
      </c:valAx>
      <c:valAx>
        <c:axId val="45228032"/>
        <c:scaling>
          <c:orientation val="minMax"/>
          <c:max val="40"/>
          <c:min val="-30"/>
        </c:scaling>
        <c:delete val="0"/>
        <c:axPos val="r"/>
        <c:title>
          <c:tx>
            <c:rich>
              <a:bodyPr rot="0" vert="horz"/>
              <a:lstStyle/>
              <a:p>
                <a:pPr>
                  <a:defRPr/>
                </a:pPr>
                <a:r>
                  <a:rPr lang="hu-HU"/>
                  <a:t>Per</a:t>
                </a:r>
                <a:r>
                  <a:rPr lang="hu-HU" baseline="0"/>
                  <a:t> cent</a:t>
                </a:r>
                <a:endParaRPr lang="hu-HU"/>
              </a:p>
            </c:rich>
          </c:tx>
          <c:layout>
            <c:manualLayout>
              <c:xMode val="edge"/>
              <c:yMode val="edge"/>
              <c:x val="0.74660871250288996"/>
              <c:y val="2.586371527777805E-3"/>
            </c:manualLayout>
          </c:layout>
          <c:overlay val="0"/>
        </c:title>
        <c:numFmt formatCode="General" sourceLinked="0"/>
        <c:majorTickMark val="out"/>
        <c:minorTickMark val="none"/>
        <c:tickLblPos val="nextTo"/>
        <c:crossAx val="45229952"/>
        <c:crosses val="max"/>
        <c:crossBetween val="between"/>
      </c:valAx>
      <c:catAx>
        <c:axId val="45229952"/>
        <c:scaling>
          <c:orientation val="minMax"/>
        </c:scaling>
        <c:delete val="1"/>
        <c:axPos val="b"/>
        <c:numFmt formatCode="General" sourceLinked="1"/>
        <c:majorTickMark val="out"/>
        <c:minorTickMark val="none"/>
        <c:tickLblPos val="none"/>
        <c:crossAx val="45228032"/>
        <c:crosses val="autoZero"/>
        <c:auto val="1"/>
        <c:lblAlgn val="ctr"/>
        <c:lblOffset val="100"/>
        <c:noMultiLvlLbl val="0"/>
      </c:catAx>
      <c:spPr>
        <a:noFill/>
      </c:spPr>
    </c:plotArea>
    <c:legend>
      <c:legendPos val="b"/>
      <c:layout>
        <c:manualLayout>
          <c:xMode val="edge"/>
          <c:yMode val="edge"/>
          <c:x val="6.6296296296296927E-3"/>
          <c:y val="0.85338715277777777"/>
          <c:w val="0.99044444444444435"/>
          <c:h val="0.14661284722222337"/>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511" l="0.70000000000000062" r="0.70000000000000062" t="0.7500000000000051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4480729166666662"/>
        </c:manualLayout>
      </c:layout>
      <c:lineChart>
        <c:grouping val="standard"/>
        <c:varyColors val="0"/>
        <c:ser>
          <c:idx val="0"/>
          <c:order val="0"/>
          <c:tx>
            <c:strRef>
              <c:f>'c1-14'!$B$13</c:f>
              <c:strCache>
                <c:ptCount val="1"/>
                <c:pt idx="0">
                  <c:v>aktivitási ráta</c:v>
                </c:pt>
              </c:strCache>
            </c:strRef>
          </c:tx>
          <c:spPr>
            <a:ln w="28575">
              <a:solidFill>
                <a:schemeClr val="bg2"/>
              </a:solidFill>
            </a:ln>
          </c:spPr>
          <c:marker>
            <c:symbol val="none"/>
          </c:marker>
          <c:cat>
            <c:numRef>
              <c:f>'c1-14'!$A$15:$A$31</c:f>
              <c:numCache>
                <c:formatCode>m/d/yyyy</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'c1-14'!$B$15:$B$31</c:f>
              <c:numCache>
                <c:formatCode>0.00</c:formatCode>
                <c:ptCount val="17"/>
                <c:pt idx="0">
                  <c:v>52.570275931642698</c:v>
                </c:pt>
                <c:pt idx="1">
                  <c:v>52.942604013449397</c:v>
                </c:pt>
                <c:pt idx="2">
                  <c:v>52.770374761644199</c:v>
                </c:pt>
                <c:pt idx="3">
                  <c:v>52.942481359926298</c:v>
                </c:pt>
                <c:pt idx="4">
                  <c:v>53.798934792768002</c:v>
                </c:pt>
                <c:pt idx="5">
                  <c:v>53.791871810782901</c:v>
                </c:pt>
                <c:pt idx="6">
                  <c:v>54.456253367359601</c:v>
                </c:pt>
                <c:pt idx="7">
                  <c:v>54.998636005979698</c:v>
                </c:pt>
                <c:pt idx="8">
                  <c:v>54.9037474036909</c:v>
                </c:pt>
                <c:pt idx="9">
                  <c:v>54.586090210444603</c:v>
                </c:pt>
                <c:pt idx="10">
                  <c:v>54.652675861807801</c:v>
                </c:pt>
                <c:pt idx="11">
                  <c:v>55.370838123247502</c:v>
                </c:pt>
                <c:pt idx="12">
                  <c:v>55.760119839086499</c:v>
                </c:pt>
                <c:pt idx="13">
                  <c:v>56.818630507402197</c:v>
                </c:pt>
                <c:pt idx="14">
                  <c:v>57.407164075273897</c:v>
                </c:pt>
                <c:pt idx="15">
                  <c:v>58.6305483624934</c:v>
                </c:pt>
                <c:pt idx="16">
                  <c:v>58.784098648701402</c:v>
                </c:pt>
              </c:numCache>
            </c:numRef>
          </c:val>
          <c:smooth val="0"/>
        </c:ser>
        <c:ser>
          <c:idx val="1"/>
          <c:order val="1"/>
          <c:tx>
            <c:strRef>
              <c:f>'c1-14'!$C$13</c:f>
              <c:strCache>
                <c:ptCount val="1"/>
                <c:pt idx="0">
                  <c:v>foglalkoztatási ráta</c:v>
                </c:pt>
              </c:strCache>
            </c:strRef>
          </c:tx>
          <c:spPr>
            <a:ln w="28575">
              <a:solidFill>
                <a:schemeClr val="accent6">
                  <a:lumMod val="50000"/>
                </a:schemeClr>
              </a:solidFill>
              <a:prstDash val="sysDot"/>
            </a:ln>
          </c:spPr>
          <c:marker>
            <c:symbol val="none"/>
          </c:marker>
          <c:cat>
            <c:numRef>
              <c:f>'c1-14'!$A$15:$A$31</c:f>
              <c:numCache>
                <c:formatCode>m/d/yyyy</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'c1-14'!$C$15:$C$31</c:f>
              <c:numCache>
                <c:formatCode>0.00</c:formatCode>
                <c:ptCount val="17"/>
                <c:pt idx="0">
                  <c:v>48.914856284078503</c:v>
                </c:pt>
                <c:pt idx="1">
                  <c:v>49.569149410798303</c:v>
                </c:pt>
                <c:pt idx="2">
                  <c:v>49.770290281744302</c:v>
                </c:pt>
                <c:pt idx="3">
                  <c:v>49.865198952866301</c:v>
                </c:pt>
                <c:pt idx="4">
                  <c:v>50.641761676079497</c:v>
                </c:pt>
                <c:pt idx="5">
                  <c:v>50.515660058757398</c:v>
                </c:pt>
                <c:pt idx="6">
                  <c:v>50.521358483306003</c:v>
                </c:pt>
                <c:pt idx="7">
                  <c:v>50.895914487505003</c:v>
                </c:pt>
                <c:pt idx="8">
                  <c:v>50.860662821503098</c:v>
                </c:pt>
                <c:pt idx="9">
                  <c:v>50.315267632894603</c:v>
                </c:pt>
                <c:pt idx="10">
                  <c:v>49.180477673007502</c:v>
                </c:pt>
                <c:pt idx="11">
                  <c:v>49.193267839852702</c:v>
                </c:pt>
                <c:pt idx="12">
                  <c:v>49.663893034970499</c:v>
                </c:pt>
                <c:pt idx="13">
                  <c:v>50.6120762610037</c:v>
                </c:pt>
                <c:pt idx="14">
                  <c:v>51.535119324275897</c:v>
                </c:pt>
                <c:pt idx="15">
                  <c:v>53.522995516639298</c:v>
                </c:pt>
                <c:pt idx="16">
                  <c:v>54.167982164411796</c:v>
                </c:pt>
              </c:numCache>
            </c:numRef>
          </c:val>
          <c:smooth val="0"/>
        </c:ser>
        <c:dLbls>
          <c:showLegendKey val="0"/>
          <c:showVal val="0"/>
          <c:showCatName val="0"/>
          <c:showSerName val="0"/>
          <c:showPercent val="0"/>
          <c:showBubbleSize val="0"/>
        </c:dLbls>
        <c:marker val="1"/>
        <c:smooth val="0"/>
        <c:axId val="45307008"/>
        <c:axId val="45308544"/>
      </c:lineChart>
      <c:lineChart>
        <c:grouping val="standard"/>
        <c:varyColors val="0"/>
        <c:ser>
          <c:idx val="2"/>
          <c:order val="2"/>
          <c:tx>
            <c:strRef>
              <c:f>'c1-14'!$D$13</c:f>
              <c:strCache>
                <c:ptCount val="1"/>
                <c:pt idx="0">
                  <c:v>munkanélküliségi ráta (jobb tengely)</c:v>
                </c:pt>
              </c:strCache>
            </c:strRef>
          </c:tx>
          <c:spPr>
            <a:ln w="28575">
              <a:solidFill>
                <a:schemeClr val="accent1"/>
              </a:solidFill>
              <a:prstDash val="sysDash"/>
            </a:ln>
          </c:spPr>
          <c:marker>
            <c:symbol val="none"/>
          </c:marker>
          <c:cat>
            <c:numRef>
              <c:f>'c1-14'!$A$15:$A$31</c:f>
              <c:numCache>
                <c:formatCode>m/d/yyyy</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'c1-14'!$D$15:$D$31</c:f>
              <c:numCache>
                <c:formatCode>0.00</c:formatCode>
                <c:ptCount val="17"/>
                <c:pt idx="0">
                  <c:v>6.95369917206129</c:v>
                </c:pt>
                <c:pt idx="1">
                  <c:v>6.3725240829585399</c:v>
                </c:pt>
                <c:pt idx="2">
                  <c:v>5.6852234625596196</c:v>
                </c:pt>
                <c:pt idx="3">
                  <c:v>5.81185218398576</c:v>
                </c:pt>
                <c:pt idx="4">
                  <c:v>5.8690403800290003</c:v>
                </c:pt>
                <c:pt idx="5">
                  <c:v>6.0903667331782998</c:v>
                </c:pt>
                <c:pt idx="6">
                  <c:v>7.2251202551309603</c:v>
                </c:pt>
                <c:pt idx="7">
                  <c:v>7.4593402340909103</c:v>
                </c:pt>
                <c:pt idx="8">
                  <c:v>7.3642364271591401</c:v>
                </c:pt>
                <c:pt idx="9">
                  <c:v>7.8235423764987102</c:v>
                </c:pt>
                <c:pt idx="10">
                  <c:v>10.011159728592</c:v>
                </c:pt>
                <c:pt idx="11">
                  <c:v>11.157122787939199</c:v>
                </c:pt>
                <c:pt idx="12">
                  <c:v>10.9337350724386</c:v>
                </c:pt>
                <c:pt idx="13">
                  <c:v>10.9247737760652</c:v>
                </c:pt>
                <c:pt idx="14">
                  <c:v>10.2338499233718</c:v>
                </c:pt>
                <c:pt idx="15">
                  <c:v>8.7114237245364095</c:v>
                </c:pt>
                <c:pt idx="16">
                  <c:v>7.85242081879663</c:v>
                </c:pt>
              </c:numCache>
            </c:numRef>
          </c:val>
          <c:smooth val="0"/>
        </c:ser>
        <c:dLbls>
          <c:showLegendKey val="0"/>
          <c:showVal val="0"/>
          <c:showCatName val="0"/>
          <c:showSerName val="0"/>
          <c:showPercent val="0"/>
          <c:showBubbleSize val="0"/>
        </c:dLbls>
        <c:marker val="1"/>
        <c:smooth val="0"/>
        <c:axId val="45316736"/>
        <c:axId val="45314816"/>
      </c:lineChart>
      <c:dateAx>
        <c:axId val="45307008"/>
        <c:scaling>
          <c:orientation val="minMax"/>
          <c:min val="38353"/>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5308544"/>
        <c:crosses val="autoZero"/>
        <c:auto val="0"/>
        <c:lblOffset val="100"/>
        <c:baseTimeUnit val="months"/>
        <c:majorUnit val="1"/>
        <c:majorTimeUnit val="years"/>
        <c:minorUnit val="1"/>
      </c:dateAx>
      <c:valAx>
        <c:axId val="45308544"/>
        <c:scaling>
          <c:orientation val="minMax"/>
          <c:max val="60"/>
          <c:min val="48"/>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307008"/>
        <c:crosses val="autoZero"/>
        <c:crossBetween val="between"/>
        <c:majorUnit val="2"/>
      </c:valAx>
      <c:valAx>
        <c:axId val="45314816"/>
        <c:scaling>
          <c:orientation val="minMax"/>
          <c:max val="12"/>
          <c:min val="0"/>
        </c:scaling>
        <c:delete val="0"/>
        <c:axPos val="r"/>
        <c:title>
          <c:tx>
            <c:rich>
              <a:bodyPr rot="0" vert="horz"/>
              <a:lstStyle/>
              <a:p>
                <a:pPr>
                  <a:defRPr/>
                </a:pPr>
                <a:r>
                  <a:rPr lang="en-US"/>
                  <a:t>%</a:t>
                </a:r>
              </a:p>
            </c:rich>
          </c:tx>
          <c:layout>
            <c:manualLayout>
              <c:xMode val="edge"/>
              <c:yMode val="edge"/>
              <c:x val="0.85666018518518561"/>
              <c:y val="4.2765310892942839E-3"/>
            </c:manualLayout>
          </c:layout>
          <c:overlay val="0"/>
        </c:title>
        <c:numFmt formatCode="General" sourceLinked="0"/>
        <c:majorTickMark val="out"/>
        <c:minorTickMark val="none"/>
        <c:tickLblPos val="nextTo"/>
        <c:crossAx val="45316736"/>
        <c:crosses val="max"/>
        <c:crossBetween val="between"/>
        <c:majorUnit val="2"/>
      </c:valAx>
      <c:dateAx>
        <c:axId val="45316736"/>
        <c:scaling>
          <c:orientation val="minMax"/>
        </c:scaling>
        <c:delete val="1"/>
        <c:axPos val="b"/>
        <c:numFmt formatCode="m/d/yyyy" sourceLinked="1"/>
        <c:majorTickMark val="out"/>
        <c:minorTickMark val="none"/>
        <c:tickLblPos val="none"/>
        <c:crossAx val="4531481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9.8678968253968768E-2"/>
          <c:w val="0.93248451917285458"/>
          <c:h val="0.60232942708333792"/>
        </c:manualLayout>
      </c:layout>
      <c:areaChart>
        <c:grouping val="stacked"/>
        <c:varyColors val="0"/>
        <c:ser>
          <c:idx val="0"/>
          <c:order val="1"/>
          <c:tx>
            <c:strRef>
              <c:f>'c1-2'!$C$17</c:f>
              <c:strCache>
                <c:ptCount val="1"/>
                <c:pt idx="0">
                  <c:v>alsó</c:v>
                </c:pt>
              </c:strCache>
            </c:strRef>
          </c:tx>
          <c:spPr>
            <a:no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'c1-2'!$C$18:$C$38</c:f>
              <c:numCache>
                <c:formatCode>0.0</c:formatCode>
                <c:ptCount val="21"/>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-0.52325023978821961</c:v>
                </c:pt>
                <c:pt idx="18">
                  <c:v>-0.619358969559066</c:v>
                </c:pt>
                <c:pt idx="19">
                  <c:v>-0.66096404785531016</c:v>
                </c:pt>
                <c:pt idx="20">
                  <c:v>-1.2313967559297385</c:v>
                </c:pt>
              </c:numCache>
            </c:numRef>
          </c:val>
        </c:ser>
        <c:ser>
          <c:idx val="1"/>
          <c:order val="2"/>
          <c:tx>
            <c:strRef>
              <c:f>'c1-2'!$D$17</c:f>
              <c:strCache>
                <c:ptCount val="1"/>
                <c:pt idx="0">
                  <c:v>felső</c:v>
                </c:pt>
              </c:strCache>
            </c:strRef>
          </c:tx>
          <c:spPr>
            <a:solidFill>
              <a:schemeClr val="accent6">
                <a:lumMod val="40000"/>
                <a:lumOff val="60000"/>
              </a:schemeClr>
            </a:solid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'c1-2'!$D$18:$D$38</c:f>
              <c:numCache>
                <c:formatCode>General</c:formatCode>
                <c:ptCount val="21"/>
                <c:pt idx="17" formatCode="0.0">
                  <c:v>0.1907324621506713</c:v>
                </c:pt>
                <c:pt idx="18" formatCode="0.0">
                  <c:v>0.50556244705146725</c:v>
                </c:pt>
                <c:pt idx="19" formatCode="0.0">
                  <c:v>0.71605519521674788</c:v>
                </c:pt>
                <c:pt idx="20" formatCode="0.0">
                  <c:v>0.78454427047047837</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'c1-2'!$E$18:$E$38</c:f>
              <c:numCache>
                <c:formatCode>General</c:formatCode>
                <c:ptCount val="21"/>
                <c:pt idx="17" formatCode="0.0">
                  <c:v>0.1907324621506713</c:v>
                </c:pt>
                <c:pt idx="18" formatCode="0.0">
                  <c:v>0.50556244705146725</c:v>
                </c:pt>
                <c:pt idx="19" formatCode="0.0">
                  <c:v>0.71605519521674788</c:v>
                </c:pt>
                <c:pt idx="20" formatCode="0.0">
                  <c:v>0.78454427047047837</c:v>
                </c:pt>
              </c:numCache>
            </c:numRef>
          </c:val>
        </c:ser>
        <c:dLbls>
          <c:showLegendKey val="0"/>
          <c:showVal val="0"/>
          <c:showCatName val="0"/>
          <c:showSerName val="0"/>
          <c:showPercent val="0"/>
          <c:showBubbleSize val="0"/>
        </c:dLbls>
        <c:axId val="42747776"/>
        <c:axId val="42749312"/>
      </c:areaChart>
      <c:lineChart>
        <c:grouping val="standard"/>
        <c:varyColors val="0"/>
        <c:ser>
          <c:idx val="3"/>
          <c:order val="0"/>
          <c:tx>
            <c:strRef>
              <c:f>'c1-2'!$B$17</c:f>
              <c:strCache>
                <c:ptCount val="1"/>
                <c:pt idx="0">
                  <c:v>CPI</c:v>
                </c:pt>
              </c:strCache>
            </c:strRef>
          </c:tx>
          <c:spPr>
            <a:ln>
              <a:solidFill>
                <a:srgbClr val="002060"/>
              </a:solidFill>
            </a:ln>
          </c:spPr>
          <c:marker>
            <c:symbol val="none"/>
          </c:marker>
          <c:dPt>
            <c:idx val="17"/>
            <c:bubble3D val="0"/>
            <c:spPr>
              <a:ln>
                <a:solidFill>
                  <a:srgbClr val="002060"/>
                </a:solidFill>
                <a:prstDash val="sysDash"/>
              </a:ln>
            </c:spPr>
          </c:dPt>
          <c:dPt>
            <c:idx val="18"/>
            <c:bubble3D val="0"/>
            <c:spPr>
              <a:ln>
                <a:solidFill>
                  <a:srgbClr val="002060"/>
                </a:solidFill>
                <a:prstDash val="sysDash"/>
              </a:ln>
            </c:spPr>
          </c:dPt>
          <c:dPt>
            <c:idx val="19"/>
            <c:bubble3D val="0"/>
            <c:spPr>
              <a:ln>
                <a:solidFill>
                  <a:srgbClr val="002060"/>
                </a:solidFill>
                <a:prstDash val="sysDash"/>
              </a:ln>
            </c:spPr>
          </c:dPt>
          <c:dPt>
            <c:idx val="20"/>
            <c:bubble3D val="0"/>
            <c:spPr>
              <a:ln>
                <a:solidFill>
                  <a:srgbClr val="002060"/>
                </a:solidFill>
                <a:prstDash val="sysDash"/>
              </a:ln>
            </c:spPr>
          </c:dPt>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'c1-2'!$B$18:$B$38</c:f>
              <c:numCache>
                <c:formatCode>0.0</c:formatCode>
                <c:ptCount val="21"/>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-0.33251777763754831</c:v>
                </c:pt>
                <c:pt idx="18">
                  <c:v>-0.11379652250759875</c:v>
                </c:pt>
                <c:pt idx="19">
                  <c:v>5.509114736143772E-2</c:v>
                </c:pt>
                <c:pt idx="20">
                  <c:v>-0.44685248545926015</c:v>
                </c:pt>
              </c:numCache>
            </c:numRef>
          </c:val>
          <c:smooth val="0"/>
        </c:ser>
        <c:dLbls>
          <c:showLegendKey val="0"/>
          <c:showVal val="0"/>
          <c:showCatName val="0"/>
          <c:showSerName val="0"/>
          <c:showPercent val="0"/>
          <c:showBubbleSize val="0"/>
        </c:dLbls>
        <c:marker val="1"/>
        <c:smooth val="0"/>
        <c:axId val="42747776"/>
        <c:axId val="42749312"/>
      </c:lineChart>
      <c:dateAx>
        <c:axId val="42747776"/>
        <c:scaling>
          <c:orientation val="minMax"/>
        </c:scaling>
        <c:delete val="0"/>
        <c:axPos val="b"/>
        <c:numFmt formatCode="yyyy/mm" sourceLinked="0"/>
        <c:majorTickMark val="out"/>
        <c:minorTickMark val="none"/>
        <c:tickLblPos val="low"/>
        <c:txPr>
          <a:bodyPr rot="-5400000" vert="horz"/>
          <a:lstStyle/>
          <a:p>
            <a:pPr>
              <a:defRPr sz="900" b="0">
                <a:latin typeface="Calibri"/>
                <a:ea typeface="Calibri"/>
                <a:cs typeface="Calibri"/>
              </a:defRPr>
            </a:pPr>
            <a:endParaRPr lang="hu-HU"/>
          </a:p>
        </c:txPr>
        <c:crossAx val="42749312"/>
        <c:crosses val="autoZero"/>
        <c:auto val="1"/>
        <c:lblOffset val="100"/>
        <c:baseTimeUnit val="months"/>
      </c:dateAx>
      <c:valAx>
        <c:axId val="42749312"/>
        <c:scaling>
          <c:orientation val="minMax"/>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87283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2747776"/>
        <c:crosses val="autoZero"/>
        <c:crossBetween val="midCat"/>
      </c:valAx>
      <c:spPr>
        <a:noFill/>
      </c:spPr>
    </c:plotArea>
    <c:legend>
      <c:legendPos val="b"/>
      <c:legendEntry>
        <c:idx val="0"/>
        <c:delete val="1"/>
      </c:legendEntry>
      <c:legendEntry>
        <c:idx val="1"/>
        <c:delete val="1"/>
      </c:legendEntry>
      <c:layout>
        <c:manualLayout>
          <c:xMode val="edge"/>
          <c:yMode val="edge"/>
          <c:x val="0.19639259139966647"/>
          <c:y val="0.90698177083333331"/>
          <c:w val="0.59881501283565242"/>
          <c:h val="9.3018229166667382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hu-HU"/>
    </a:p>
  </c:txPr>
  <c:printSettings>
    <c:headerFooter/>
    <c:pageMargins b="0.750000000000006" l="0.70000000000000062" r="0.70000000000000062" t="0.75000000000000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5031944444444834"/>
        </c:manualLayout>
      </c:layout>
      <c:lineChart>
        <c:grouping val="standard"/>
        <c:varyColors val="0"/>
        <c:ser>
          <c:idx val="0"/>
          <c:order val="0"/>
          <c:tx>
            <c:strRef>
              <c:f>'c1-14'!$B$14</c:f>
              <c:strCache>
                <c:ptCount val="1"/>
                <c:pt idx="0">
                  <c:v>participation rate</c:v>
                </c:pt>
              </c:strCache>
            </c:strRef>
          </c:tx>
          <c:spPr>
            <a:ln w="28575">
              <a:solidFill>
                <a:schemeClr val="bg2"/>
              </a:solidFill>
            </a:ln>
          </c:spPr>
          <c:marker>
            <c:symbol val="none"/>
          </c:marker>
          <c:cat>
            <c:numRef>
              <c:f>'c1-14'!$A$15:$A$31</c:f>
              <c:numCache>
                <c:formatCode>m/d/yyyy</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'c1-14'!$B$15:$B$31</c:f>
              <c:numCache>
                <c:formatCode>0.00</c:formatCode>
                <c:ptCount val="17"/>
                <c:pt idx="0">
                  <c:v>52.570275931642698</c:v>
                </c:pt>
                <c:pt idx="1">
                  <c:v>52.942604013449397</c:v>
                </c:pt>
                <c:pt idx="2">
                  <c:v>52.770374761644199</c:v>
                </c:pt>
                <c:pt idx="3">
                  <c:v>52.942481359926298</c:v>
                </c:pt>
                <c:pt idx="4">
                  <c:v>53.798934792768002</c:v>
                </c:pt>
                <c:pt idx="5">
                  <c:v>53.791871810782901</c:v>
                </c:pt>
                <c:pt idx="6">
                  <c:v>54.456253367359601</c:v>
                </c:pt>
                <c:pt idx="7">
                  <c:v>54.998636005979698</c:v>
                </c:pt>
                <c:pt idx="8">
                  <c:v>54.9037474036909</c:v>
                </c:pt>
                <c:pt idx="9">
                  <c:v>54.586090210444603</c:v>
                </c:pt>
                <c:pt idx="10">
                  <c:v>54.652675861807801</c:v>
                </c:pt>
                <c:pt idx="11">
                  <c:v>55.370838123247502</c:v>
                </c:pt>
                <c:pt idx="12">
                  <c:v>55.760119839086499</c:v>
                </c:pt>
                <c:pt idx="13">
                  <c:v>56.818630507402197</c:v>
                </c:pt>
                <c:pt idx="14">
                  <c:v>57.407164075273897</c:v>
                </c:pt>
                <c:pt idx="15">
                  <c:v>58.6305483624934</c:v>
                </c:pt>
                <c:pt idx="16">
                  <c:v>58.784098648701402</c:v>
                </c:pt>
              </c:numCache>
            </c:numRef>
          </c:val>
          <c:smooth val="0"/>
        </c:ser>
        <c:ser>
          <c:idx val="1"/>
          <c:order val="1"/>
          <c:tx>
            <c:strRef>
              <c:f>'c1-14'!$C$14</c:f>
              <c:strCache>
                <c:ptCount val="1"/>
                <c:pt idx="0">
                  <c:v>employment rate</c:v>
                </c:pt>
              </c:strCache>
            </c:strRef>
          </c:tx>
          <c:spPr>
            <a:ln w="28575">
              <a:solidFill>
                <a:schemeClr val="accent6">
                  <a:lumMod val="50000"/>
                </a:schemeClr>
              </a:solidFill>
              <a:prstDash val="sysDot"/>
            </a:ln>
          </c:spPr>
          <c:marker>
            <c:symbol val="none"/>
          </c:marker>
          <c:cat>
            <c:numRef>
              <c:f>'c1-14'!$A$15:$A$31</c:f>
              <c:numCache>
                <c:formatCode>m/d/yyyy</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'c1-14'!$C$15:$C$31</c:f>
              <c:numCache>
                <c:formatCode>0.00</c:formatCode>
                <c:ptCount val="17"/>
                <c:pt idx="0">
                  <c:v>48.914856284078503</c:v>
                </c:pt>
                <c:pt idx="1">
                  <c:v>49.569149410798303</c:v>
                </c:pt>
                <c:pt idx="2">
                  <c:v>49.770290281744302</c:v>
                </c:pt>
                <c:pt idx="3">
                  <c:v>49.865198952866301</c:v>
                </c:pt>
                <c:pt idx="4">
                  <c:v>50.641761676079497</c:v>
                </c:pt>
                <c:pt idx="5">
                  <c:v>50.515660058757398</c:v>
                </c:pt>
                <c:pt idx="6">
                  <c:v>50.521358483306003</c:v>
                </c:pt>
                <c:pt idx="7">
                  <c:v>50.895914487505003</c:v>
                </c:pt>
                <c:pt idx="8">
                  <c:v>50.860662821503098</c:v>
                </c:pt>
                <c:pt idx="9">
                  <c:v>50.315267632894603</c:v>
                </c:pt>
                <c:pt idx="10">
                  <c:v>49.180477673007502</c:v>
                </c:pt>
                <c:pt idx="11">
                  <c:v>49.193267839852702</c:v>
                </c:pt>
                <c:pt idx="12">
                  <c:v>49.663893034970499</c:v>
                </c:pt>
                <c:pt idx="13">
                  <c:v>50.6120762610037</c:v>
                </c:pt>
                <c:pt idx="14">
                  <c:v>51.535119324275897</c:v>
                </c:pt>
                <c:pt idx="15">
                  <c:v>53.522995516639298</c:v>
                </c:pt>
                <c:pt idx="16">
                  <c:v>54.167982164411796</c:v>
                </c:pt>
              </c:numCache>
            </c:numRef>
          </c:val>
          <c:smooth val="0"/>
        </c:ser>
        <c:dLbls>
          <c:showLegendKey val="0"/>
          <c:showVal val="0"/>
          <c:showCatName val="0"/>
          <c:showSerName val="0"/>
          <c:showPercent val="0"/>
          <c:showBubbleSize val="0"/>
        </c:dLbls>
        <c:marker val="1"/>
        <c:smooth val="0"/>
        <c:axId val="45749760"/>
        <c:axId val="45751296"/>
      </c:lineChart>
      <c:lineChart>
        <c:grouping val="standard"/>
        <c:varyColors val="0"/>
        <c:ser>
          <c:idx val="2"/>
          <c:order val="2"/>
          <c:tx>
            <c:strRef>
              <c:f>'c1-14'!$D$14</c:f>
              <c:strCache>
                <c:ptCount val="1"/>
                <c:pt idx="0">
                  <c:v>unemployment rate (right scale)</c:v>
                </c:pt>
              </c:strCache>
            </c:strRef>
          </c:tx>
          <c:spPr>
            <a:ln w="28575">
              <a:solidFill>
                <a:schemeClr val="accent1"/>
              </a:solidFill>
              <a:prstDash val="sysDash"/>
            </a:ln>
          </c:spPr>
          <c:marker>
            <c:symbol val="none"/>
          </c:marker>
          <c:cat>
            <c:numRef>
              <c:f>'c1-14'!$A$20:$A$31</c:f>
              <c:numCache>
                <c:formatCode>m/d/yyyy</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'c1-14'!$D$15:$D$31</c:f>
              <c:numCache>
                <c:formatCode>0.00</c:formatCode>
                <c:ptCount val="17"/>
                <c:pt idx="0">
                  <c:v>6.95369917206129</c:v>
                </c:pt>
                <c:pt idx="1">
                  <c:v>6.3725240829585399</c:v>
                </c:pt>
                <c:pt idx="2">
                  <c:v>5.6852234625596196</c:v>
                </c:pt>
                <c:pt idx="3">
                  <c:v>5.81185218398576</c:v>
                </c:pt>
                <c:pt idx="4">
                  <c:v>5.8690403800290003</c:v>
                </c:pt>
                <c:pt idx="5">
                  <c:v>6.0903667331782998</c:v>
                </c:pt>
                <c:pt idx="6">
                  <c:v>7.2251202551309603</c:v>
                </c:pt>
                <c:pt idx="7">
                  <c:v>7.4593402340909103</c:v>
                </c:pt>
                <c:pt idx="8">
                  <c:v>7.3642364271591401</c:v>
                </c:pt>
                <c:pt idx="9">
                  <c:v>7.8235423764987102</c:v>
                </c:pt>
                <c:pt idx="10">
                  <c:v>10.011159728592</c:v>
                </c:pt>
                <c:pt idx="11">
                  <c:v>11.157122787939199</c:v>
                </c:pt>
                <c:pt idx="12">
                  <c:v>10.9337350724386</c:v>
                </c:pt>
                <c:pt idx="13">
                  <c:v>10.9247737760652</c:v>
                </c:pt>
                <c:pt idx="14">
                  <c:v>10.2338499233718</c:v>
                </c:pt>
                <c:pt idx="15">
                  <c:v>8.7114237245364095</c:v>
                </c:pt>
                <c:pt idx="16">
                  <c:v>7.85242081879663</c:v>
                </c:pt>
              </c:numCache>
            </c:numRef>
          </c:val>
          <c:smooth val="0"/>
        </c:ser>
        <c:dLbls>
          <c:showLegendKey val="0"/>
          <c:showVal val="0"/>
          <c:showCatName val="0"/>
          <c:showSerName val="0"/>
          <c:showPercent val="0"/>
          <c:showBubbleSize val="0"/>
        </c:dLbls>
        <c:marker val="1"/>
        <c:smooth val="0"/>
        <c:axId val="45771776"/>
        <c:axId val="45769856"/>
      </c:lineChart>
      <c:dateAx>
        <c:axId val="45749760"/>
        <c:scaling>
          <c:orientation val="minMax"/>
          <c:min val="38353"/>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5751296"/>
        <c:crosses val="autoZero"/>
        <c:auto val="0"/>
        <c:lblOffset val="100"/>
        <c:baseTimeUnit val="months"/>
        <c:majorUnit val="1"/>
        <c:majorTimeUnit val="years"/>
        <c:minorUnit val="1"/>
      </c:dateAx>
      <c:valAx>
        <c:axId val="45751296"/>
        <c:scaling>
          <c:orientation val="minMax"/>
          <c:max val="60"/>
          <c:min val="48"/>
        </c:scaling>
        <c:delete val="0"/>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749760"/>
        <c:crosses val="autoZero"/>
        <c:crossBetween val="between"/>
        <c:majorUnit val="2"/>
      </c:valAx>
      <c:valAx>
        <c:axId val="45769856"/>
        <c:scaling>
          <c:orientation val="minMax"/>
          <c:max val="12"/>
          <c:min val="0"/>
        </c:scaling>
        <c:delete val="0"/>
        <c:axPos val="r"/>
        <c:title>
          <c:tx>
            <c:rich>
              <a:bodyPr rot="0" vert="horz"/>
              <a:lstStyle/>
              <a:p>
                <a:pPr>
                  <a:defRPr/>
                </a:pPr>
                <a:r>
                  <a:rPr lang="hu-HU"/>
                  <a:t>Per cent</a:t>
                </a:r>
                <a:endParaRPr lang="en-US"/>
              </a:p>
            </c:rich>
          </c:tx>
          <c:layout>
            <c:manualLayout>
              <c:xMode val="edge"/>
              <c:yMode val="edge"/>
              <c:x val="0.7786777777777929"/>
              <c:y val="4.2765310892942648E-3"/>
            </c:manualLayout>
          </c:layout>
          <c:overlay val="0"/>
        </c:title>
        <c:numFmt formatCode="General" sourceLinked="0"/>
        <c:majorTickMark val="out"/>
        <c:minorTickMark val="none"/>
        <c:tickLblPos val="nextTo"/>
        <c:crossAx val="45771776"/>
        <c:crosses val="max"/>
        <c:crossBetween val="between"/>
        <c:majorUnit val="2"/>
      </c:valAx>
      <c:dateAx>
        <c:axId val="45771776"/>
        <c:scaling>
          <c:orientation val="minMax"/>
        </c:scaling>
        <c:delete val="1"/>
        <c:axPos val="b"/>
        <c:numFmt formatCode="m/d/yyyy" sourceLinked="1"/>
        <c:majorTickMark val="out"/>
        <c:minorTickMark val="none"/>
        <c:tickLblPos val="none"/>
        <c:crossAx val="4576985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5638851071048661"/>
          <c:h val="0.66134369643137503"/>
        </c:manualLayout>
      </c:layout>
      <c:lineChart>
        <c:grouping val="standard"/>
        <c:varyColors val="0"/>
        <c:ser>
          <c:idx val="0"/>
          <c:order val="0"/>
          <c:tx>
            <c:strRef>
              <c:f>'c1-15'!$B$11</c:f>
              <c:strCache>
                <c:ptCount val="1"/>
                <c:pt idx="0">
                  <c:v>termelékenység</c:v>
                </c:pt>
              </c:strCache>
            </c:strRef>
          </c:tx>
          <c:spPr>
            <a:ln w="28575">
              <a:solidFill>
                <a:schemeClr val="bg2"/>
              </a:solidFill>
            </a:ln>
          </c:spPr>
          <c:marker>
            <c:symbol val="none"/>
          </c:marker>
          <c:cat>
            <c:numRef>
              <c:f>'c1-15'!$A$13:$A$26</c:f>
              <c:numCache>
                <c:formatCode>m/d/yyyy</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'c1-15'!$B$13:$B$26</c:f>
              <c:numCache>
                <c:formatCode>0.00</c:formatCode>
                <c:ptCount val="14"/>
                <c:pt idx="0">
                  <c:v>4.6709887187667398</c:v>
                </c:pt>
                <c:pt idx="1">
                  <c:v>5.5726852487180096</c:v>
                </c:pt>
                <c:pt idx="2">
                  <c:v>7.04513982494929</c:v>
                </c:pt>
                <c:pt idx="3">
                  <c:v>3.2878325074606498</c:v>
                </c:pt>
                <c:pt idx="4" formatCode="General">
                  <c:v>4.9370400835796397</c:v>
                </c:pt>
                <c:pt idx="5" formatCode="General">
                  <c:v>0.481323295758673</c:v>
                </c:pt>
                <c:pt idx="6" formatCode="General">
                  <c:v>2.20577053382193</c:v>
                </c:pt>
                <c:pt idx="7" formatCode="General">
                  <c:v>-4.5222427364595301</c:v>
                </c:pt>
                <c:pt idx="8" formatCode="General">
                  <c:v>2.46840871480507</c:v>
                </c:pt>
                <c:pt idx="9" formatCode="General">
                  <c:v>1.27298054694748</c:v>
                </c:pt>
                <c:pt idx="10" formatCode="General">
                  <c:v>-0.18265927242940799</c:v>
                </c:pt>
                <c:pt idx="11" formatCode="General">
                  <c:v>1.0030647545248701</c:v>
                </c:pt>
                <c:pt idx="12">
                  <c:v>0.492894202289129</c:v>
                </c:pt>
                <c:pt idx="13" formatCode="General">
                  <c:v>2.0101769870086201</c:v>
                </c:pt>
              </c:numCache>
            </c:numRef>
          </c:val>
          <c:smooth val="0"/>
        </c:ser>
        <c:ser>
          <c:idx val="1"/>
          <c:order val="1"/>
          <c:tx>
            <c:strRef>
              <c:f>'c1-15'!$C$11</c:f>
              <c:strCache>
                <c:ptCount val="1"/>
                <c:pt idx="0">
                  <c:v>reál munkaköltség</c:v>
                </c:pt>
              </c:strCache>
            </c:strRef>
          </c:tx>
          <c:spPr>
            <a:ln w="28575">
              <a:solidFill>
                <a:schemeClr val="accent6">
                  <a:lumMod val="50000"/>
                </a:schemeClr>
              </a:solidFill>
              <a:prstDash val="sysDot"/>
            </a:ln>
          </c:spPr>
          <c:marker>
            <c:symbol val="none"/>
          </c:marker>
          <c:cat>
            <c:numRef>
              <c:f>'c1-15'!$A$13:$A$26</c:f>
              <c:numCache>
                <c:formatCode>m/d/yyyy</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'c1-15'!$C$13:$C$26</c:f>
              <c:numCache>
                <c:formatCode>General</c:formatCode>
                <c:ptCount val="14"/>
                <c:pt idx="0">
                  <c:v>5.2823297191477696</c:v>
                </c:pt>
                <c:pt idx="1">
                  <c:v>4.1743815540832703</c:v>
                </c:pt>
                <c:pt idx="2">
                  <c:v>5.5626852194957799</c:v>
                </c:pt>
                <c:pt idx="3">
                  <c:v>4.9790246017366</c:v>
                </c:pt>
                <c:pt idx="4">
                  <c:v>5.3128138464809904</c:v>
                </c:pt>
                <c:pt idx="5">
                  <c:v>3.38583669278569</c:v>
                </c:pt>
                <c:pt idx="6">
                  <c:v>3.3895305987053899</c:v>
                </c:pt>
                <c:pt idx="7">
                  <c:v>0.503308653468859</c:v>
                </c:pt>
                <c:pt idx="8">
                  <c:v>5.2052845767258597E-2</c:v>
                </c:pt>
                <c:pt idx="9">
                  <c:v>2.9668969081249399</c:v>
                </c:pt>
                <c:pt idx="10">
                  <c:v>1.5883538655592</c:v>
                </c:pt>
                <c:pt idx="11">
                  <c:v>1.6131971143064501</c:v>
                </c:pt>
                <c:pt idx="12" formatCode="0.00">
                  <c:v>2.7703590175919901</c:v>
                </c:pt>
                <c:pt idx="13">
                  <c:v>1.22481920264021</c:v>
                </c:pt>
              </c:numCache>
            </c:numRef>
          </c:val>
          <c:smooth val="0"/>
        </c:ser>
        <c:dLbls>
          <c:showLegendKey val="0"/>
          <c:showVal val="0"/>
          <c:showCatName val="0"/>
          <c:showSerName val="0"/>
          <c:showPercent val="0"/>
          <c:showBubbleSize val="0"/>
        </c:dLbls>
        <c:marker val="1"/>
        <c:smooth val="0"/>
        <c:axId val="45806336"/>
        <c:axId val="45807872"/>
      </c:lineChart>
      <c:dateAx>
        <c:axId val="45806336"/>
        <c:scaling>
          <c:orientation val="minMax"/>
          <c:min val="38353"/>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5807872"/>
        <c:crosses val="autoZero"/>
        <c:auto val="0"/>
        <c:lblOffset val="100"/>
        <c:baseTimeUnit val="months"/>
        <c:majorUnit val="1"/>
        <c:majorTimeUnit val="years"/>
        <c:minorUnit val="1"/>
      </c:dateAx>
      <c:valAx>
        <c:axId val="45807872"/>
        <c:scaling>
          <c:orientation val="minMax"/>
          <c:max val="6"/>
          <c:min val="-6"/>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806336"/>
        <c:crosses val="autoZero"/>
        <c:crossBetween val="between"/>
        <c:majorUnit val="2"/>
      </c:val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6478798438756099"/>
          <c:h val="0.66134369643137547"/>
        </c:manualLayout>
      </c:layout>
      <c:lineChart>
        <c:grouping val="standard"/>
        <c:varyColors val="0"/>
        <c:ser>
          <c:idx val="0"/>
          <c:order val="0"/>
          <c:tx>
            <c:strRef>
              <c:f>'c1-15'!$B$12</c:f>
              <c:strCache>
                <c:ptCount val="1"/>
                <c:pt idx="0">
                  <c:v>productivity</c:v>
                </c:pt>
              </c:strCache>
            </c:strRef>
          </c:tx>
          <c:spPr>
            <a:ln w="28575">
              <a:solidFill>
                <a:schemeClr val="bg2"/>
              </a:solidFill>
            </a:ln>
          </c:spPr>
          <c:marker>
            <c:symbol val="none"/>
          </c:marker>
          <c:cat>
            <c:numRef>
              <c:f>'c1-15'!$A$13:$A$26</c:f>
              <c:numCache>
                <c:formatCode>m/d/yyyy</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'c1-15'!$B$13:$B$26</c:f>
              <c:numCache>
                <c:formatCode>0.00</c:formatCode>
                <c:ptCount val="14"/>
                <c:pt idx="0">
                  <c:v>4.6709887187667398</c:v>
                </c:pt>
                <c:pt idx="1">
                  <c:v>5.5726852487180096</c:v>
                </c:pt>
                <c:pt idx="2">
                  <c:v>7.04513982494929</c:v>
                </c:pt>
                <c:pt idx="3">
                  <c:v>3.2878325074606498</c:v>
                </c:pt>
                <c:pt idx="4" formatCode="General">
                  <c:v>4.9370400835796397</c:v>
                </c:pt>
                <c:pt idx="5" formatCode="General">
                  <c:v>0.481323295758673</c:v>
                </c:pt>
                <c:pt idx="6" formatCode="General">
                  <c:v>2.20577053382193</c:v>
                </c:pt>
                <c:pt idx="7" formatCode="General">
                  <c:v>-4.5222427364595301</c:v>
                </c:pt>
                <c:pt idx="8" formatCode="General">
                  <c:v>2.46840871480507</c:v>
                </c:pt>
                <c:pt idx="9" formatCode="General">
                  <c:v>1.27298054694748</c:v>
                </c:pt>
                <c:pt idx="10" formatCode="General">
                  <c:v>-0.18265927242940799</c:v>
                </c:pt>
                <c:pt idx="11" formatCode="General">
                  <c:v>1.0030647545248701</c:v>
                </c:pt>
                <c:pt idx="12">
                  <c:v>0.492894202289129</c:v>
                </c:pt>
                <c:pt idx="13" formatCode="General">
                  <c:v>2.0101769870086201</c:v>
                </c:pt>
              </c:numCache>
            </c:numRef>
          </c:val>
          <c:smooth val="0"/>
        </c:ser>
        <c:ser>
          <c:idx val="1"/>
          <c:order val="1"/>
          <c:tx>
            <c:strRef>
              <c:f>'c1-15'!$C$12</c:f>
              <c:strCache>
                <c:ptCount val="1"/>
                <c:pt idx="0">
                  <c:v>real labour cost</c:v>
                </c:pt>
              </c:strCache>
            </c:strRef>
          </c:tx>
          <c:spPr>
            <a:ln w="28575">
              <a:solidFill>
                <a:schemeClr val="accent6">
                  <a:lumMod val="50000"/>
                </a:schemeClr>
              </a:solidFill>
              <a:prstDash val="sysDot"/>
            </a:ln>
          </c:spPr>
          <c:marker>
            <c:symbol val="none"/>
          </c:marker>
          <c:cat>
            <c:numRef>
              <c:f>'c1-15'!$A$13:$A$26</c:f>
              <c:numCache>
                <c:formatCode>m/d/yyyy</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'c1-15'!$C$13:$C$26</c:f>
              <c:numCache>
                <c:formatCode>General</c:formatCode>
                <c:ptCount val="14"/>
                <c:pt idx="0">
                  <c:v>5.2823297191477696</c:v>
                </c:pt>
                <c:pt idx="1">
                  <c:v>4.1743815540832703</c:v>
                </c:pt>
                <c:pt idx="2">
                  <c:v>5.5626852194957799</c:v>
                </c:pt>
                <c:pt idx="3">
                  <c:v>4.9790246017366</c:v>
                </c:pt>
                <c:pt idx="4">
                  <c:v>5.3128138464809904</c:v>
                </c:pt>
                <c:pt idx="5">
                  <c:v>3.38583669278569</c:v>
                </c:pt>
                <c:pt idx="6">
                  <c:v>3.3895305987053899</c:v>
                </c:pt>
                <c:pt idx="7">
                  <c:v>0.503308653468859</c:v>
                </c:pt>
                <c:pt idx="8">
                  <c:v>5.2052845767258597E-2</c:v>
                </c:pt>
                <c:pt idx="9">
                  <c:v>2.9668969081249399</c:v>
                </c:pt>
                <c:pt idx="10">
                  <c:v>1.5883538655592</c:v>
                </c:pt>
                <c:pt idx="11">
                  <c:v>1.6131971143064501</c:v>
                </c:pt>
                <c:pt idx="12" formatCode="0.00">
                  <c:v>2.7703590175919901</c:v>
                </c:pt>
                <c:pt idx="13">
                  <c:v>1.22481920264021</c:v>
                </c:pt>
              </c:numCache>
            </c:numRef>
          </c:val>
          <c:smooth val="0"/>
        </c:ser>
        <c:dLbls>
          <c:showLegendKey val="0"/>
          <c:showVal val="0"/>
          <c:showCatName val="0"/>
          <c:showSerName val="0"/>
          <c:showPercent val="0"/>
          <c:showBubbleSize val="0"/>
        </c:dLbls>
        <c:marker val="1"/>
        <c:smooth val="0"/>
        <c:axId val="45821312"/>
        <c:axId val="45859968"/>
      </c:lineChart>
      <c:dateAx>
        <c:axId val="45821312"/>
        <c:scaling>
          <c:orientation val="minMax"/>
          <c:min val="38353"/>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5859968"/>
        <c:crosses val="autoZero"/>
        <c:auto val="0"/>
        <c:lblOffset val="100"/>
        <c:baseTimeUnit val="months"/>
        <c:majorUnit val="1"/>
        <c:majorTimeUnit val="years"/>
        <c:minorUnit val="1"/>
      </c:dateAx>
      <c:valAx>
        <c:axId val="45859968"/>
        <c:scaling>
          <c:orientation val="minMax"/>
          <c:max val="6"/>
          <c:min val="-6"/>
        </c:scaling>
        <c:delete val="0"/>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821312"/>
        <c:crosses val="autoZero"/>
        <c:crossBetween val="between"/>
        <c:majorUnit val="2"/>
      </c:val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7152777777778"/>
          <c:y val="9.3910590277777845E-2"/>
          <c:w val="0.86749050925925919"/>
          <c:h val="0.6564978298611116"/>
        </c:manualLayout>
      </c:layout>
      <c:lineChart>
        <c:grouping val="standard"/>
        <c:varyColors val="0"/>
        <c:ser>
          <c:idx val="0"/>
          <c:order val="0"/>
          <c:tx>
            <c:strRef>
              <c:f>'c1-16'!$B$15</c:f>
              <c:strCache>
                <c:ptCount val="1"/>
                <c:pt idx="0">
                  <c:v>Tőkehányad</c:v>
                </c:pt>
              </c:strCache>
            </c:strRef>
          </c:tx>
          <c:spPr>
            <a:ln>
              <a:solidFill>
                <a:srgbClr val="9C0000"/>
              </a:solidFill>
            </a:ln>
          </c:spPr>
          <c:marker>
            <c:symbol val="none"/>
          </c:marker>
          <c:cat>
            <c:numRef>
              <c:f>'c1-16'!$A$17:$A$30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'c1-16'!$B$17:$B$30</c:f>
              <c:numCache>
                <c:formatCode>0.0</c:formatCode>
                <c:ptCount val="14"/>
                <c:pt idx="0">
                  <c:v>-0.5342971961544194</c:v>
                </c:pt>
                <c:pt idx="1">
                  <c:v>0.19735743973151187</c:v>
                </c:pt>
                <c:pt idx="2">
                  <c:v>1.0934648547760801</c:v>
                </c:pt>
                <c:pt idx="3">
                  <c:v>0.14686094202185274</c:v>
                </c:pt>
                <c:pt idx="4">
                  <c:v>0.14480455941067305</c:v>
                </c:pt>
                <c:pt idx="5">
                  <c:v>-0.2308778379529457</c:v>
                </c:pt>
                <c:pt idx="6">
                  <c:v>0.52469677531596659</c:v>
                </c:pt>
                <c:pt idx="7">
                  <c:v>-1.3420095371486696</c:v>
                </c:pt>
                <c:pt idx="8">
                  <c:v>-1.3560845770269623</c:v>
                </c:pt>
                <c:pt idx="9">
                  <c:v>-2.0143626515274562</c:v>
                </c:pt>
                <c:pt idx="10">
                  <c:v>-0.81808962888974435</c:v>
                </c:pt>
                <c:pt idx="11">
                  <c:v>-0.60907678663924258</c:v>
                </c:pt>
                <c:pt idx="12">
                  <c:v>-1.3503575449579301</c:v>
                </c:pt>
                <c:pt idx="13">
                  <c:v>-2.1323733449634332</c:v>
                </c:pt>
              </c:numCache>
            </c:numRef>
          </c:val>
          <c:smooth val="0"/>
        </c:ser>
        <c:ser>
          <c:idx val="1"/>
          <c:order val="1"/>
          <c:tx>
            <c:strRef>
              <c:f>'c1-16'!$C$15</c:f>
              <c:strCache>
                <c:ptCount val="1"/>
                <c:pt idx="0">
                  <c:v>Vegyes jövedelemtől tisztítva</c:v>
                </c:pt>
              </c:strCache>
            </c:strRef>
          </c:tx>
          <c:spPr>
            <a:ln>
              <a:solidFill>
                <a:schemeClr val="bg2"/>
              </a:solidFill>
              <a:prstDash val="sysDash"/>
            </a:ln>
          </c:spPr>
          <c:marker>
            <c:symbol val="none"/>
          </c:marker>
          <c:cat>
            <c:numRef>
              <c:f>'c1-16'!$A$17:$A$30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'c1-16'!$C$17:$C$30</c:f>
              <c:numCache>
                <c:formatCode>0.0</c:formatCode>
                <c:ptCount val="14"/>
                <c:pt idx="0">
                  <c:v>-2.466309863616182</c:v>
                </c:pt>
                <c:pt idx="1">
                  <c:v>-1.1009275145797872</c:v>
                </c:pt>
                <c:pt idx="2">
                  <c:v>0.88425056344577513</c:v>
                </c:pt>
                <c:pt idx="3">
                  <c:v>0.29624564776032258</c:v>
                </c:pt>
                <c:pt idx="4">
                  <c:v>0.4384431523690111</c:v>
                </c:pt>
                <c:pt idx="5">
                  <c:v>0.31759068295241377</c:v>
                </c:pt>
                <c:pt idx="6">
                  <c:v>1.8318636384824529</c:v>
                </c:pt>
                <c:pt idx="7">
                  <c:v>-0.20115630681399921</c:v>
                </c:pt>
                <c:pt idx="8">
                  <c:v>0.45489659085675527</c:v>
                </c:pt>
                <c:pt idx="9">
                  <c:v>8.8663888486827602E-2</c:v>
                </c:pt>
                <c:pt idx="10">
                  <c:v>1.8521672536498883</c:v>
                </c:pt>
                <c:pt idx="11">
                  <c:v>1.9850495003560411</c:v>
                </c:pt>
                <c:pt idx="12">
                  <c:v>1.2775377652451212</c:v>
                </c:pt>
                <c:pt idx="13">
                  <c:v>0.39999214372937786</c:v>
                </c:pt>
              </c:numCache>
            </c:numRef>
          </c:val>
          <c:smooth val="0"/>
        </c:ser>
        <c:dLbls>
          <c:showLegendKey val="0"/>
          <c:showVal val="0"/>
          <c:showCatName val="0"/>
          <c:showSerName val="0"/>
          <c:showPercent val="0"/>
          <c:showBubbleSize val="0"/>
        </c:dLbls>
        <c:marker val="1"/>
        <c:smooth val="0"/>
        <c:axId val="45935616"/>
        <c:axId val="46007040"/>
      </c:lineChart>
      <c:catAx>
        <c:axId val="45935616"/>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6007040"/>
        <c:crosses val="autoZero"/>
        <c:auto val="1"/>
        <c:lblAlgn val="ctr"/>
        <c:lblOffset val="100"/>
        <c:noMultiLvlLbl val="0"/>
      </c:catAx>
      <c:valAx>
        <c:axId val="46007040"/>
        <c:scaling>
          <c:orientation val="minMax"/>
          <c:max val="3"/>
          <c:min val="-3"/>
        </c:scaling>
        <c:delete val="0"/>
        <c:axPos val="l"/>
        <c:majorGridlines>
          <c:spPr>
            <a:ln>
              <a:solidFill>
                <a:srgbClr val="BFBFBF"/>
              </a:solidFill>
              <a:prstDash val="sysDash"/>
            </a:ln>
          </c:spPr>
        </c:majorGridlines>
        <c:numFmt formatCode="General" sourceLinked="0"/>
        <c:majorTickMark val="out"/>
        <c:minorTickMark val="none"/>
        <c:tickLblPos val="nextTo"/>
        <c:txPr>
          <a:bodyPr/>
          <a:lstStyle/>
          <a:p>
            <a:pPr>
              <a:defRPr sz="900" b="0">
                <a:latin typeface="Calibri"/>
                <a:ea typeface="Calibri"/>
                <a:cs typeface="Calibri"/>
              </a:defRPr>
            </a:pPr>
            <a:endParaRPr lang="hu-HU"/>
          </a:p>
        </c:txPr>
        <c:crossAx val="45935616"/>
        <c:crosses val="autoZero"/>
        <c:crossBetween val="midCat"/>
        <c:majorUnit val="1"/>
      </c:valAx>
      <c:spPr>
        <a:solidFill>
          <a:sysClr val="window" lastClr="FFFFFF"/>
        </a:solidFill>
      </c:spPr>
    </c:plotArea>
    <c:legend>
      <c:legendPos val="b"/>
      <c:layout>
        <c:manualLayout>
          <c:xMode val="edge"/>
          <c:yMode val="edge"/>
          <c:x val="1.0836805555555561E-2"/>
          <c:y val="0.89629123263890031"/>
          <c:w val="0.98916319444444356"/>
          <c:h val="0.10370876736111183"/>
        </c:manualLayout>
      </c:layout>
      <c:overlay val="0"/>
    </c:legend>
    <c:plotVisOnly val="1"/>
    <c:dispBlanksAs val="gap"/>
    <c:showDLblsOverMax val="0"/>
  </c:chart>
  <c:spPr>
    <a:solidFill>
      <a:sysClr val="window" lastClr="FFFFFF"/>
    </a:solidFill>
    <a:ln>
      <a:noFill/>
    </a:ln>
  </c:spPr>
  <c:txPr>
    <a:bodyPr/>
    <a:lstStyle/>
    <a:p>
      <a:pPr>
        <a:defRPr sz="900" b="0">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7152777777778"/>
          <c:y val="9.3910590277777845E-2"/>
          <c:w val="0.86749050925925919"/>
          <c:h val="0.6564978298611116"/>
        </c:manualLayout>
      </c:layout>
      <c:lineChart>
        <c:grouping val="standard"/>
        <c:varyColors val="0"/>
        <c:ser>
          <c:idx val="0"/>
          <c:order val="0"/>
          <c:tx>
            <c:strRef>
              <c:f>'c1-16'!$B$16</c:f>
              <c:strCache>
                <c:ptCount val="1"/>
                <c:pt idx="0">
                  <c:v>Profit share</c:v>
                </c:pt>
              </c:strCache>
            </c:strRef>
          </c:tx>
          <c:spPr>
            <a:ln>
              <a:solidFill>
                <a:srgbClr val="9C0000"/>
              </a:solidFill>
            </a:ln>
          </c:spPr>
          <c:marker>
            <c:symbol val="none"/>
          </c:marker>
          <c:cat>
            <c:numRef>
              <c:f>'c1-16'!$A$17:$A$30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'c1-16'!$B$17:$B$30</c:f>
              <c:numCache>
                <c:formatCode>0.0</c:formatCode>
                <c:ptCount val="14"/>
                <c:pt idx="0">
                  <c:v>-0.5342971961544194</c:v>
                </c:pt>
                <c:pt idx="1">
                  <c:v>0.19735743973151187</c:v>
                </c:pt>
                <c:pt idx="2">
                  <c:v>1.0934648547760801</c:v>
                </c:pt>
                <c:pt idx="3">
                  <c:v>0.14686094202185274</c:v>
                </c:pt>
                <c:pt idx="4">
                  <c:v>0.14480455941067305</c:v>
                </c:pt>
                <c:pt idx="5">
                  <c:v>-0.2308778379529457</c:v>
                </c:pt>
                <c:pt idx="6">
                  <c:v>0.52469677531596659</c:v>
                </c:pt>
                <c:pt idx="7">
                  <c:v>-1.3420095371486696</c:v>
                </c:pt>
                <c:pt idx="8">
                  <c:v>-1.3560845770269623</c:v>
                </c:pt>
                <c:pt idx="9">
                  <c:v>-2.0143626515274562</c:v>
                </c:pt>
                <c:pt idx="10">
                  <c:v>-0.81808962888974435</c:v>
                </c:pt>
                <c:pt idx="11">
                  <c:v>-0.60907678663924258</c:v>
                </c:pt>
                <c:pt idx="12">
                  <c:v>-1.3503575449579301</c:v>
                </c:pt>
                <c:pt idx="13">
                  <c:v>-2.1323733449634332</c:v>
                </c:pt>
              </c:numCache>
            </c:numRef>
          </c:val>
          <c:smooth val="0"/>
        </c:ser>
        <c:ser>
          <c:idx val="1"/>
          <c:order val="1"/>
          <c:tx>
            <c:strRef>
              <c:f>'c1-16'!$C$16</c:f>
              <c:strCache>
                <c:ptCount val="1"/>
                <c:pt idx="0">
                  <c:v>Excluding mixed income</c:v>
                </c:pt>
              </c:strCache>
            </c:strRef>
          </c:tx>
          <c:spPr>
            <a:ln>
              <a:solidFill>
                <a:schemeClr val="bg2"/>
              </a:solidFill>
              <a:prstDash val="sysDash"/>
            </a:ln>
          </c:spPr>
          <c:marker>
            <c:symbol val="none"/>
          </c:marker>
          <c:cat>
            <c:numRef>
              <c:f>'c1-16'!$A$17:$A$30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'c1-16'!$C$17:$C$30</c:f>
              <c:numCache>
                <c:formatCode>0.0</c:formatCode>
                <c:ptCount val="14"/>
                <c:pt idx="0">
                  <c:v>-2.466309863616182</c:v>
                </c:pt>
                <c:pt idx="1">
                  <c:v>-1.1009275145797872</c:v>
                </c:pt>
                <c:pt idx="2">
                  <c:v>0.88425056344577513</c:v>
                </c:pt>
                <c:pt idx="3">
                  <c:v>0.29624564776032258</c:v>
                </c:pt>
                <c:pt idx="4">
                  <c:v>0.4384431523690111</c:v>
                </c:pt>
                <c:pt idx="5">
                  <c:v>0.31759068295241377</c:v>
                </c:pt>
                <c:pt idx="6">
                  <c:v>1.8318636384824529</c:v>
                </c:pt>
                <c:pt idx="7">
                  <c:v>-0.20115630681399921</c:v>
                </c:pt>
                <c:pt idx="8">
                  <c:v>0.45489659085675527</c:v>
                </c:pt>
                <c:pt idx="9">
                  <c:v>8.8663888486827602E-2</c:v>
                </c:pt>
                <c:pt idx="10">
                  <c:v>1.8521672536498883</c:v>
                </c:pt>
                <c:pt idx="11">
                  <c:v>1.9850495003560411</c:v>
                </c:pt>
                <c:pt idx="12">
                  <c:v>1.2775377652451212</c:v>
                </c:pt>
                <c:pt idx="13">
                  <c:v>0.39999214372937786</c:v>
                </c:pt>
              </c:numCache>
            </c:numRef>
          </c:val>
          <c:smooth val="0"/>
        </c:ser>
        <c:dLbls>
          <c:showLegendKey val="0"/>
          <c:showVal val="0"/>
          <c:showCatName val="0"/>
          <c:showSerName val="0"/>
          <c:showPercent val="0"/>
          <c:showBubbleSize val="0"/>
        </c:dLbls>
        <c:marker val="1"/>
        <c:smooth val="0"/>
        <c:axId val="46048768"/>
        <c:axId val="46050304"/>
      </c:lineChart>
      <c:catAx>
        <c:axId val="46048768"/>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6050304"/>
        <c:crosses val="autoZero"/>
        <c:auto val="1"/>
        <c:lblAlgn val="ctr"/>
        <c:lblOffset val="100"/>
        <c:noMultiLvlLbl val="0"/>
      </c:catAx>
      <c:valAx>
        <c:axId val="46050304"/>
        <c:scaling>
          <c:orientation val="minMax"/>
          <c:max val="3"/>
          <c:min val="-3"/>
        </c:scaling>
        <c:delete val="0"/>
        <c:axPos val="l"/>
        <c:majorGridlines>
          <c:spPr>
            <a:ln>
              <a:solidFill>
                <a:srgbClr val="BFBFBF"/>
              </a:solidFill>
              <a:prstDash val="sysDash"/>
            </a:ln>
          </c:spPr>
        </c:majorGridlines>
        <c:numFmt formatCode="General" sourceLinked="0"/>
        <c:majorTickMark val="out"/>
        <c:minorTickMark val="none"/>
        <c:tickLblPos val="nextTo"/>
        <c:txPr>
          <a:bodyPr/>
          <a:lstStyle/>
          <a:p>
            <a:pPr>
              <a:defRPr sz="900" b="0">
                <a:latin typeface="Calibri"/>
                <a:ea typeface="Calibri"/>
                <a:cs typeface="Calibri"/>
              </a:defRPr>
            </a:pPr>
            <a:endParaRPr lang="hu-HU"/>
          </a:p>
        </c:txPr>
        <c:crossAx val="46048768"/>
        <c:crosses val="autoZero"/>
        <c:crossBetween val="midCat"/>
        <c:majorUnit val="1"/>
      </c:valAx>
      <c:spPr>
        <a:solidFill>
          <a:sysClr val="window" lastClr="FFFFFF"/>
        </a:solidFill>
      </c:spPr>
    </c:plotArea>
    <c:legend>
      <c:legendPos val="b"/>
      <c:layout>
        <c:manualLayout>
          <c:xMode val="edge"/>
          <c:yMode val="edge"/>
          <c:x val="1.0836805555555561E-2"/>
          <c:y val="0.89629123263890076"/>
          <c:w val="0.98916319444444356"/>
          <c:h val="0.10370876736111188"/>
        </c:manualLayout>
      </c:layout>
      <c:overlay val="0"/>
    </c:legend>
    <c:plotVisOnly val="1"/>
    <c:dispBlanksAs val="gap"/>
    <c:showDLblsOverMax val="0"/>
  </c:chart>
  <c:spPr>
    <a:solidFill>
      <a:sysClr val="window" lastClr="FFFFFF"/>
    </a:solidFill>
    <a:ln>
      <a:noFill/>
    </a:ln>
  </c:spPr>
  <c:txPr>
    <a:bodyPr/>
    <a:lstStyle/>
    <a:p>
      <a:pPr>
        <a:defRPr sz="900" b="0">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1805555555556"/>
          <c:y val="7.9212239583334051E-2"/>
          <c:w val="0.84704398148148163"/>
          <c:h val="0.65949088541666667"/>
        </c:manualLayout>
      </c:layout>
      <c:barChart>
        <c:barDir val="col"/>
        <c:grouping val="clustered"/>
        <c:varyColors val="0"/>
        <c:ser>
          <c:idx val="1"/>
          <c:order val="1"/>
          <c:tx>
            <c:strRef>
              <c:f>'c1-17'!$C$12</c:f>
              <c:strCache>
                <c:ptCount val="1"/>
                <c:pt idx="0">
                  <c:v>Kamateredmény</c:v>
                </c:pt>
              </c:strCache>
            </c:strRef>
          </c:tx>
          <c:spPr>
            <a:solidFill>
              <a:schemeClr val="bg2"/>
            </a:solidFill>
          </c:spPr>
          <c:invertIfNegative val="0"/>
          <c:cat>
            <c:numRef>
              <c:f>'c1-17'!$A$14:$A$27</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'c1-17'!$C$14:$C$27</c:f>
              <c:numCache>
                <c:formatCode>0.0</c:formatCode>
                <c:ptCount val="14"/>
                <c:pt idx="0">
                  <c:v>-2.720472654705512</c:v>
                </c:pt>
                <c:pt idx="1">
                  <c:v>-2.5785018944881255</c:v>
                </c:pt>
                <c:pt idx="2">
                  <c:v>-1.8875221797546571</c:v>
                </c:pt>
                <c:pt idx="3">
                  <c:v>-1.7477216556472532</c:v>
                </c:pt>
                <c:pt idx="4">
                  <c:v>-2.2596292162854614</c:v>
                </c:pt>
                <c:pt idx="5">
                  <c:v>-2.5476433600257966</c:v>
                </c:pt>
                <c:pt idx="6">
                  <c:v>-2.1517103311609924</c:v>
                </c:pt>
                <c:pt idx="7">
                  <c:v>-1.7430092657435774</c:v>
                </c:pt>
                <c:pt idx="8">
                  <c:v>-3.4059109199389481</c:v>
                </c:pt>
                <c:pt idx="9">
                  <c:v>-5.3937503875689092</c:v>
                </c:pt>
                <c:pt idx="10">
                  <c:v>-5.2262354089633645</c:v>
                </c:pt>
                <c:pt idx="11">
                  <c:v>-3.0816614346852829</c:v>
                </c:pt>
                <c:pt idx="12">
                  <c:v>-3.1463814408598552</c:v>
                </c:pt>
              </c:numCache>
            </c:numRef>
          </c:val>
        </c:ser>
        <c:dLbls>
          <c:showLegendKey val="0"/>
          <c:showVal val="0"/>
          <c:showCatName val="0"/>
          <c:showSerName val="0"/>
          <c:showPercent val="0"/>
          <c:showBubbleSize val="0"/>
        </c:dLbls>
        <c:gapWidth val="100"/>
        <c:axId val="46090496"/>
        <c:axId val="46096384"/>
      </c:barChart>
      <c:lineChart>
        <c:grouping val="standard"/>
        <c:varyColors val="0"/>
        <c:ser>
          <c:idx val="0"/>
          <c:order val="0"/>
          <c:tx>
            <c:strRef>
              <c:f>'c1-17'!$B$12</c:f>
              <c:strCache>
                <c:ptCount val="1"/>
                <c:pt idx="0">
                  <c:v>Adósság (jobb tengely)</c:v>
                </c:pt>
              </c:strCache>
            </c:strRef>
          </c:tx>
          <c:spPr>
            <a:ln>
              <a:solidFill>
                <a:srgbClr val="9C0000"/>
              </a:solidFill>
            </a:ln>
          </c:spPr>
          <c:marker>
            <c:symbol val="none"/>
          </c:marker>
          <c:cat>
            <c:numRef>
              <c:f>'c1-17'!$A$14:$A$27</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'c1-17'!$B$14:$B$27</c:f>
              <c:numCache>
                <c:formatCode>0</c:formatCode>
                <c:ptCount val="14"/>
                <c:pt idx="0">
                  <c:v>128.64772974447612</c:v>
                </c:pt>
                <c:pt idx="1">
                  <c:v>123.32202982115122</c:v>
                </c:pt>
                <c:pt idx="2">
                  <c:v>106.10491482338584</c:v>
                </c:pt>
                <c:pt idx="3">
                  <c:v>121.14942958587385</c:v>
                </c:pt>
                <c:pt idx="4">
                  <c:v>117.24625450001638</c:v>
                </c:pt>
                <c:pt idx="5">
                  <c:v>127.91068345012746</c:v>
                </c:pt>
                <c:pt idx="6">
                  <c:v>128.5204779391045</c:v>
                </c:pt>
                <c:pt idx="7">
                  <c:v>141.83122814008496</c:v>
                </c:pt>
                <c:pt idx="8">
                  <c:v>149.94470931039268</c:v>
                </c:pt>
                <c:pt idx="9">
                  <c:v>177.06884087264427</c:v>
                </c:pt>
                <c:pt idx="10">
                  <c:v>169.6274571808182</c:v>
                </c:pt>
                <c:pt idx="11">
                  <c:v>168.96898247199096</c:v>
                </c:pt>
                <c:pt idx="12">
                  <c:v>151.85733968982223</c:v>
                </c:pt>
                <c:pt idx="13">
                  <c:v>148.22561127700445</c:v>
                </c:pt>
              </c:numCache>
            </c:numRef>
          </c:val>
          <c:smooth val="0"/>
        </c:ser>
        <c:dLbls>
          <c:showLegendKey val="0"/>
          <c:showVal val="0"/>
          <c:showCatName val="0"/>
          <c:showSerName val="0"/>
          <c:showPercent val="0"/>
          <c:showBubbleSize val="0"/>
        </c:dLbls>
        <c:marker val="1"/>
        <c:smooth val="0"/>
        <c:axId val="46104576"/>
        <c:axId val="46098304"/>
      </c:lineChart>
      <c:catAx>
        <c:axId val="46090496"/>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46096384"/>
        <c:crosses val="autoZero"/>
        <c:auto val="1"/>
        <c:lblAlgn val="ctr"/>
        <c:lblOffset val="100"/>
        <c:noMultiLvlLbl val="0"/>
      </c:catAx>
      <c:valAx>
        <c:axId val="46096384"/>
        <c:scaling>
          <c:orientation val="minMax"/>
          <c:max val="14"/>
          <c:min val="-6"/>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2314842035331376E-2"/>
              <c:y val="2.2938368055555689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6090496"/>
        <c:crosses val="autoZero"/>
        <c:crossBetween val="between"/>
      </c:valAx>
      <c:valAx>
        <c:axId val="46098304"/>
        <c:scaling>
          <c:orientation val="minMax"/>
          <c:max val="180"/>
          <c:min val="80"/>
        </c:scaling>
        <c:delete val="0"/>
        <c:axPos val="r"/>
        <c:title>
          <c:tx>
            <c:rich>
              <a:bodyPr rot="0" vert="horz"/>
              <a:lstStyle/>
              <a:p>
                <a:pPr>
                  <a:defRPr/>
                </a:pPr>
                <a:r>
                  <a:rPr lang="hu-HU"/>
                  <a:t>%</a:t>
                </a:r>
              </a:p>
            </c:rich>
          </c:tx>
          <c:layout>
            <c:manualLayout>
              <c:xMode val="edge"/>
              <c:yMode val="edge"/>
              <c:x val="0.8469824229439229"/>
              <c:y val="3.8554687499999952E-3"/>
            </c:manualLayout>
          </c:layout>
          <c:overlay val="0"/>
        </c:title>
        <c:numFmt formatCode="0" sourceLinked="1"/>
        <c:majorTickMark val="out"/>
        <c:minorTickMark val="none"/>
        <c:tickLblPos val="nextTo"/>
        <c:crossAx val="46104576"/>
        <c:crosses val="max"/>
        <c:crossBetween val="between"/>
      </c:valAx>
      <c:catAx>
        <c:axId val="46104576"/>
        <c:scaling>
          <c:orientation val="minMax"/>
        </c:scaling>
        <c:delete val="1"/>
        <c:axPos val="b"/>
        <c:numFmt formatCode="General" sourceLinked="1"/>
        <c:majorTickMark val="out"/>
        <c:minorTickMark val="none"/>
        <c:tickLblPos val="none"/>
        <c:crossAx val="46098304"/>
        <c:crosses val="autoZero"/>
        <c:auto val="1"/>
        <c:lblAlgn val="ctr"/>
        <c:lblOffset val="100"/>
        <c:noMultiLvlLbl val="0"/>
      </c:catAx>
      <c:spPr>
        <a:solidFill>
          <a:schemeClr val="bg1"/>
        </a:solidFill>
      </c:spPr>
    </c:plotArea>
    <c:legend>
      <c:legendPos val="b"/>
      <c:layout>
        <c:manualLayout>
          <c:xMode val="edge"/>
          <c:yMode val="edge"/>
          <c:x val="5.0000016534397014E-2"/>
          <c:y val="0.91249392361111115"/>
          <c:w val="0.89999996693120599"/>
          <c:h val="8.750607638888968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1805555555556"/>
          <c:y val="7.9212239583334079E-2"/>
          <c:w val="0.84704398148148163"/>
          <c:h val="0.65949088541666667"/>
        </c:manualLayout>
      </c:layout>
      <c:barChart>
        <c:barDir val="col"/>
        <c:grouping val="clustered"/>
        <c:varyColors val="0"/>
        <c:ser>
          <c:idx val="1"/>
          <c:order val="1"/>
          <c:tx>
            <c:strRef>
              <c:f>'c1-17'!$C$13</c:f>
              <c:strCache>
                <c:ptCount val="1"/>
                <c:pt idx="0">
                  <c:v>Net interest income</c:v>
                </c:pt>
              </c:strCache>
            </c:strRef>
          </c:tx>
          <c:spPr>
            <a:solidFill>
              <a:schemeClr val="bg2"/>
            </a:solidFill>
          </c:spPr>
          <c:invertIfNegative val="0"/>
          <c:cat>
            <c:numRef>
              <c:f>'c1-17'!$A$14:$A$27</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'c1-17'!$C$14:$C$27</c:f>
              <c:numCache>
                <c:formatCode>0.0</c:formatCode>
                <c:ptCount val="14"/>
                <c:pt idx="0">
                  <c:v>-2.720472654705512</c:v>
                </c:pt>
                <c:pt idx="1">
                  <c:v>-2.5785018944881255</c:v>
                </c:pt>
                <c:pt idx="2">
                  <c:v>-1.8875221797546571</c:v>
                </c:pt>
                <c:pt idx="3">
                  <c:v>-1.7477216556472532</c:v>
                </c:pt>
                <c:pt idx="4">
                  <c:v>-2.2596292162854614</c:v>
                </c:pt>
                <c:pt idx="5">
                  <c:v>-2.5476433600257966</c:v>
                </c:pt>
                <c:pt idx="6">
                  <c:v>-2.1517103311609924</c:v>
                </c:pt>
                <c:pt idx="7">
                  <c:v>-1.7430092657435774</c:v>
                </c:pt>
                <c:pt idx="8">
                  <c:v>-3.4059109199389481</c:v>
                </c:pt>
                <c:pt idx="9">
                  <c:v>-5.3937503875689092</c:v>
                </c:pt>
                <c:pt idx="10">
                  <c:v>-5.2262354089633645</c:v>
                </c:pt>
                <c:pt idx="11">
                  <c:v>-3.0816614346852829</c:v>
                </c:pt>
                <c:pt idx="12">
                  <c:v>-3.1463814408598552</c:v>
                </c:pt>
              </c:numCache>
            </c:numRef>
          </c:val>
        </c:ser>
        <c:dLbls>
          <c:showLegendKey val="0"/>
          <c:showVal val="0"/>
          <c:showCatName val="0"/>
          <c:showSerName val="0"/>
          <c:showPercent val="0"/>
          <c:showBubbleSize val="0"/>
        </c:dLbls>
        <c:gapWidth val="100"/>
        <c:axId val="46228992"/>
        <c:axId val="46230528"/>
      </c:barChart>
      <c:lineChart>
        <c:grouping val="standard"/>
        <c:varyColors val="0"/>
        <c:ser>
          <c:idx val="0"/>
          <c:order val="0"/>
          <c:tx>
            <c:strRef>
              <c:f>'c1-17'!$B$13</c:f>
              <c:strCache>
                <c:ptCount val="1"/>
                <c:pt idx="0">
                  <c:v>Debt (right scale)</c:v>
                </c:pt>
              </c:strCache>
            </c:strRef>
          </c:tx>
          <c:spPr>
            <a:ln>
              <a:solidFill>
                <a:srgbClr val="9C0000"/>
              </a:solidFill>
            </a:ln>
          </c:spPr>
          <c:marker>
            <c:symbol val="none"/>
          </c:marker>
          <c:cat>
            <c:numRef>
              <c:f>'c1-17'!$A$14:$A$27</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'c1-17'!$B$14:$B$27</c:f>
              <c:numCache>
                <c:formatCode>0</c:formatCode>
                <c:ptCount val="14"/>
                <c:pt idx="0">
                  <c:v>128.64772974447612</c:v>
                </c:pt>
                <c:pt idx="1">
                  <c:v>123.32202982115122</c:v>
                </c:pt>
                <c:pt idx="2">
                  <c:v>106.10491482338584</c:v>
                </c:pt>
                <c:pt idx="3">
                  <c:v>121.14942958587385</c:v>
                </c:pt>
                <c:pt idx="4">
                  <c:v>117.24625450001638</c:v>
                </c:pt>
                <c:pt idx="5">
                  <c:v>127.91068345012746</c:v>
                </c:pt>
                <c:pt idx="6">
                  <c:v>128.5204779391045</c:v>
                </c:pt>
                <c:pt idx="7">
                  <c:v>141.83122814008496</c:v>
                </c:pt>
                <c:pt idx="8">
                  <c:v>149.94470931039268</c:v>
                </c:pt>
                <c:pt idx="9">
                  <c:v>177.06884087264427</c:v>
                </c:pt>
                <c:pt idx="10">
                  <c:v>169.6274571808182</c:v>
                </c:pt>
                <c:pt idx="11">
                  <c:v>168.96898247199096</c:v>
                </c:pt>
                <c:pt idx="12">
                  <c:v>151.85733968982223</c:v>
                </c:pt>
                <c:pt idx="13">
                  <c:v>148.22561127700445</c:v>
                </c:pt>
              </c:numCache>
            </c:numRef>
          </c:val>
          <c:smooth val="0"/>
        </c:ser>
        <c:dLbls>
          <c:showLegendKey val="0"/>
          <c:showVal val="0"/>
          <c:showCatName val="0"/>
          <c:showSerName val="0"/>
          <c:showPercent val="0"/>
          <c:showBubbleSize val="0"/>
        </c:dLbls>
        <c:marker val="1"/>
        <c:smooth val="0"/>
        <c:axId val="46234624"/>
        <c:axId val="46232704"/>
      </c:lineChart>
      <c:catAx>
        <c:axId val="46228992"/>
        <c:scaling>
          <c:orientation val="minMax"/>
        </c:scaling>
        <c:delete val="0"/>
        <c:axPos val="b"/>
        <c:numFmt formatCode="General" sourceLinked="1"/>
        <c:majorTickMark val="none"/>
        <c:minorTickMark val="none"/>
        <c:tickLblPos val="low"/>
        <c:txPr>
          <a:bodyPr rot="-5400000" vert="horz"/>
          <a:lstStyle/>
          <a:p>
            <a:pPr>
              <a:defRPr sz="900" b="0">
                <a:latin typeface="Calibri"/>
                <a:ea typeface="Calibri"/>
                <a:cs typeface="Calibri"/>
              </a:defRPr>
            </a:pPr>
            <a:endParaRPr lang="hu-HU"/>
          </a:p>
        </c:txPr>
        <c:crossAx val="46230528"/>
        <c:crosses val="autoZero"/>
        <c:auto val="1"/>
        <c:lblAlgn val="ctr"/>
        <c:lblOffset val="100"/>
        <c:noMultiLvlLbl val="0"/>
      </c:catAx>
      <c:valAx>
        <c:axId val="46230528"/>
        <c:scaling>
          <c:orientation val="minMax"/>
          <c:max val="14"/>
          <c:min val="-6"/>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2314842035331376E-2"/>
              <c:y val="2.2938368055555698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6228992"/>
        <c:crosses val="autoZero"/>
        <c:crossBetween val="between"/>
      </c:valAx>
      <c:valAx>
        <c:axId val="46232704"/>
        <c:scaling>
          <c:orientation val="minMax"/>
          <c:max val="180"/>
          <c:min val="80"/>
        </c:scaling>
        <c:delete val="0"/>
        <c:axPos val="r"/>
        <c:title>
          <c:tx>
            <c:rich>
              <a:bodyPr rot="0" vert="horz"/>
              <a:lstStyle/>
              <a:p>
                <a:pPr>
                  <a:defRPr/>
                </a:pPr>
                <a:r>
                  <a:rPr lang="hu-HU"/>
                  <a:t>Per cent</a:t>
                </a:r>
              </a:p>
            </c:rich>
          </c:tx>
          <c:layout>
            <c:manualLayout>
              <c:xMode val="edge"/>
              <c:yMode val="edge"/>
              <c:x val="0.76718742301171394"/>
              <c:y val="3.8554687500000052E-3"/>
            </c:manualLayout>
          </c:layout>
          <c:overlay val="0"/>
        </c:title>
        <c:numFmt formatCode="0" sourceLinked="1"/>
        <c:majorTickMark val="out"/>
        <c:minorTickMark val="none"/>
        <c:tickLblPos val="nextTo"/>
        <c:crossAx val="46234624"/>
        <c:crosses val="max"/>
        <c:crossBetween val="between"/>
      </c:valAx>
      <c:catAx>
        <c:axId val="46234624"/>
        <c:scaling>
          <c:orientation val="minMax"/>
        </c:scaling>
        <c:delete val="1"/>
        <c:axPos val="b"/>
        <c:numFmt formatCode="General" sourceLinked="1"/>
        <c:majorTickMark val="out"/>
        <c:minorTickMark val="none"/>
        <c:tickLblPos val="none"/>
        <c:crossAx val="46232704"/>
        <c:crosses val="autoZero"/>
        <c:auto val="1"/>
        <c:lblAlgn val="ctr"/>
        <c:lblOffset val="100"/>
        <c:noMultiLvlLbl val="0"/>
      </c:catAx>
      <c:spPr>
        <a:solidFill>
          <a:schemeClr val="bg1"/>
        </a:solidFill>
      </c:spPr>
    </c:plotArea>
    <c:legend>
      <c:legendPos val="b"/>
      <c:layout>
        <c:manualLayout>
          <c:xMode val="edge"/>
          <c:yMode val="edge"/>
          <c:x val="5.0000016534397014E-2"/>
          <c:y val="0.91249392361111115"/>
          <c:w val="0.89999996693120599"/>
          <c:h val="8.750607638888975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566" l="0.70000000000000062" r="0.70000000000000062" t="0.750000000000005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9.8678968253968768E-2"/>
          <c:w val="0.93248451917285458"/>
          <c:h val="0.60232942708333814"/>
        </c:manualLayout>
      </c:layout>
      <c:areaChart>
        <c:grouping val="stacked"/>
        <c:varyColors val="0"/>
        <c:ser>
          <c:idx val="0"/>
          <c:order val="1"/>
          <c:tx>
            <c:strRef>
              <c:f>'c1-2'!$C$16</c:f>
              <c:strCache>
                <c:ptCount val="1"/>
                <c:pt idx="0">
                  <c:v>lower</c:v>
                </c:pt>
              </c:strCache>
            </c:strRef>
          </c:tx>
          <c:spPr>
            <a:no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'c1-2'!$C$18:$C$38</c:f>
              <c:numCache>
                <c:formatCode>0.0</c:formatCode>
                <c:ptCount val="21"/>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-0.52325023978821961</c:v>
                </c:pt>
                <c:pt idx="18">
                  <c:v>-0.619358969559066</c:v>
                </c:pt>
                <c:pt idx="19">
                  <c:v>-0.66096404785531016</c:v>
                </c:pt>
                <c:pt idx="20">
                  <c:v>-1.2313967559297385</c:v>
                </c:pt>
              </c:numCache>
            </c:numRef>
          </c:val>
        </c:ser>
        <c:ser>
          <c:idx val="1"/>
          <c:order val="2"/>
          <c:tx>
            <c:strRef>
              <c:f>'c1-2'!$D$16</c:f>
              <c:strCache>
                <c:ptCount val="1"/>
                <c:pt idx="0">
                  <c:v>upper</c:v>
                </c:pt>
              </c:strCache>
            </c:strRef>
          </c:tx>
          <c:spPr>
            <a:solidFill>
              <a:schemeClr val="accent6">
                <a:lumMod val="40000"/>
                <a:lumOff val="60000"/>
              </a:schemeClr>
            </a:solid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'c1-2'!$D$18:$D$38</c:f>
              <c:numCache>
                <c:formatCode>General</c:formatCode>
                <c:ptCount val="21"/>
                <c:pt idx="17" formatCode="0.0">
                  <c:v>0.1907324621506713</c:v>
                </c:pt>
                <c:pt idx="18" formatCode="0.0">
                  <c:v>0.50556244705146725</c:v>
                </c:pt>
                <c:pt idx="19" formatCode="0.0">
                  <c:v>0.71605519521674788</c:v>
                </c:pt>
                <c:pt idx="20" formatCode="0.0">
                  <c:v>0.78454427047047837</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'c1-2'!$E$18:$E$38</c:f>
              <c:numCache>
                <c:formatCode>General</c:formatCode>
                <c:ptCount val="21"/>
                <c:pt idx="17" formatCode="0.0">
                  <c:v>0.1907324621506713</c:v>
                </c:pt>
                <c:pt idx="18" formatCode="0.0">
                  <c:v>0.50556244705146725</c:v>
                </c:pt>
                <c:pt idx="19" formatCode="0.0">
                  <c:v>0.71605519521674788</c:v>
                </c:pt>
                <c:pt idx="20" formatCode="0.0">
                  <c:v>0.78454427047047837</c:v>
                </c:pt>
              </c:numCache>
            </c:numRef>
          </c:val>
        </c:ser>
        <c:dLbls>
          <c:showLegendKey val="0"/>
          <c:showVal val="0"/>
          <c:showCatName val="0"/>
          <c:showSerName val="0"/>
          <c:showPercent val="0"/>
          <c:showBubbleSize val="0"/>
        </c:dLbls>
        <c:axId val="42775296"/>
        <c:axId val="42776832"/>
      </c:areaChart>
      <c:lineChart>
        <c:grouping val="standard"/>
        <c:varyColors val="0"/>
        <c:ser>
          <c:idx val="3"/>
          <c:order val="0"/>
          <c:tx>
            <c:strRef>
              <c:f>'c1-2'!$B$16</c:f>
              <c:strCache>
                <c:ptCount val="1"/>
                <c:pt idx="0">
                  <c:v>CPI</c:v>
                </c:pt>
              </c:strCache>
            </c:strRef>
          </c:tx>
          <c:spPr>
            <a:ln>
              <a:solidFill>
                <a:srgbClr val="002060"/>
              </a:solidFill>
            </a:ln>
          </c:spPr>
          <c:marker>
            <c:symbol val="none"/>
          </c:marker>
          <c:dPt>
            <c:idx val="17"/>
            <c:bubble3D val="0"/>
            <c:spPr>
              <a:ln>
                <a:solidFill>
                  <a:srgbClr val="002060"/>
                </a:solidFill>
                <a:prstDash val="sysDash"/>
              </a:ln>
            </c:spPr>
          </c:dPt>
          <c:dPt>
            <c:idx val="18"/>
            <c:bubble3D val="0"/>
            <c:spPr>
              <a:ln>
                <a:solidFill>
                  <a:srgbClr val="002060"/>
                </a:solidFill>
                <a:prstDash val="sysDash"/>
              </a:ln>
            </c:spPr>
          </c:dPt>
          <c:dPt>
            <c:idx val="19"/>
            <c:bubble3D val="0"/>
            <c:spPr>
              <a:ln>
                <a:solidFill>
                  <a:srgbClr val="002060"/>
                </a:solidFill>
                <a:prstDash val="sysDash"/>
              </a:ln>
            </c:spPr>
          </c:dPt>
          <c:dPt>
            <c:idx val="20"/>
            <c:bubble3D val="0"/>
            <c:spPr>
              <a:ln>
                <a:solidFill>
                  <a:srgbClr val="002060"/>
                </a:solidFill>
                <a:prstDash val="sysDash"/>
              </a:ln>
            </c:spPr>
          </c:dPt>
          <c:cat>
            <c:numRef>
              <c:f>'c1-2'!$A$18:$A$38</c:f>
              <c:numCache>
                <c:formatCode>mmm\-yy</c:formatCode>
                <c:ptCount val="21"/>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numCache>
            </c:numRef>
          </c:cat>
          <c:val>
            <c:numRef>
              <c:f>'c1-2'!$B$18:$B$38</c:f>
              <c:numCache>
                <c:formatCode>0.0</c:formatCode>
                <c:ptCount val="21"/>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-0.33251777763754831</c:v>
                </c:pt>
                <c:pt idx="18">
                  <c:v>-0.11379652250759875</c:v>
                </c:pt>
                <c:pt idx="19">
                  <c:v>5.509114736143772E-2</c:v>
                </c:pt>
                <c:pt idx="20">
                  <c:v>-0.44685248545926015</c:v>
                </c:pt>
              </c:numCache>
            </c:numRef>
          </c:val>
          <c:smooth val="0"/>
        </c:ser>
        <c:dLbls>
          <c:showLegendKey val="0"/>
          <c:showVal val="0"/>
          <c:showCatName val="0"/>
          <c:showSerName val="0"/>
          <c:showPercent val="0"/>
          <c:showBubbleSize val="0"/>
        </c:dLbls>
        <c:marker val="1"/>
        <c:smooth val="0"/>
        <c:axId val="42775296"/>
        <c:axId val="42776832"/>
      </c:lineChart>
      <c:dateAx>
        <c:axId val="42775296"/>
        <c:scaling>
          <c:orientation val="minMax"/>
        </c:scaling>
        <c:delete val="0"/>
        <c:axPos val="b"/>
        <c:numFmt formatCode="yyyy/mm" sourceLinked="0"/>
        <c:majorTickMark val="out"/>
        <c:minorTickMark val="none"/>
        <c:tickLblPos val="low"/>
        <c:txPr>
          <a:bodyPr rot="-5400000" vert="horz"/>
          <a:lstStyle/>
          <a:p>
            <a:pPr>
              <a:defRPr sz="900" b="0">
                <a:latin typeface="Calibri"/>
                <a:ea typeface="Calibri"/>
                <a:cs typeface="Calibri"/>
              </a:defRPr>
            </a:pPr>
            <a:endParaRPr lang="hu-HU"/>
          </a:p>
        </c:txPr>
        <c:crossAx val="42776832"/>
        <c:crosses val="autoZero"/>
        <c:auto val="1"/>
        <c:lblOffset val="100"/>
        <c:baseTimeUnit val="months"/>
      </c:dateAx>
      <c:valAx>
        <c:axId val="42776832"/>
        <c:scaling>
          <c:orientation val="minMax"/>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87353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2775296"/>
        <c:crosses val="autoZero"/>
        <c:crossBetween val="midCat"/>
      </c:valAx>
      <c:spPr>
        <a:noFill/>
      </c:spPr>
    </c:plotArea>
    <c:legend>
      <c:legendPos val="b"/>
      <c:legendEntry>
        <c:idx val="0"/>
        <c:delete val="1"/>
      </c:legendEntry>
      <c:legendEntry>
        <c:idx val="1"/>
        <c:delete val="1"/>
      </c:legendEntry>
      <c:layout>
        <c:manualLayout>
          <c:xMode val="edge"/>
          <c:yMode val="edge"/>
          <c:x val="0.19639259139966647"/>
          <c:y val="0.90698177083333331"/>
          <c:w val="0.59881501283565242"/>
          <c:h val="9.3018229166667452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hu-HU"/>
    </a:p>
  </c:txPr>
  <c:printSettings>
    <c:headerFooter/>
    <c:pageMargins b="0.75000000000000622" l="0.70000000000000062" r="0.70000000000000062" t="0.750000000000006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25E-2"/>
          <c:y val="8.6344001468518686E-2"/>
          <c:w val="0.86019624858566823"/>
          <c:h val="0.77305555555555883"/>
        </c:manualLayout>
      </c:layout>
      <c:lineChart>
        <c:grouping val="standard"/>
        <c:varyColors val="0"/>
        <c:ser>
          <c:idx val="1"/>
          <c:order val="0"/>
          <c:tx>
            <c:strRef>
              <c:f>'c1-3'!$B$12</c:f>
              <c:strCache>
                <c:ptCount val="1"/>
                <c:pt idx="0">
                  <c:v>HICP infláció az eurozónában</c:v>
                </c:pt>
              </c:strCache>
            </c:strRef>
          </c:tx>
          <c:spPr>
            <a:ln>
              <a:solidFill>
                <a:srgbClr val="1F497D"/>
              </a:solidFill>
            </a:ln>
          </c:spPr>
          <c:marker>
            <c:symbol val="none"/>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'c1-3'!$B$50:$B$193</c:f>
              <c:numCache>
                <c:formatCode>0.0</c:formatCode>
                <c:ptCount val="144"/>
                <c:pt idx="0">
                  <c:v>1.9284603421461952</c:v>
                </c:pt>
                <c:pt idx="1">
                  <c:v>2.1010142827571912</c:v>
                </c:pt>
                <c:pt idx="2">
                  <c:v>2.086545379792355</c:v>
                </c:pt>
                <c:pt idx="3">
                  <c:v>2.0773638968481407</c:v>
                </c:pt>
                <c:pt idx="4">
                  <c:v>1.9887812340642483</c:v>
                </c:pt>
                <c:pt idx="5">
                  <c:v>2.0703722590515099</c:v>
                </c:pt>
                <c:pt idx="6">
                  <c:v>2.1659174499387035</c:v>
                </c:pt>
                <c:pt idx="7">
                  <c:v>2.243753187149423</c:v>
                </c:pt>
                <c:pt idx="8">
                  <c:v>2.5860313581755179</c:v>
                </c:pt>
                <c:pt idx="9">
                  <c:v>2.4959415584415439</c:v>
                </c:pt>
                <c:pt idx="10">
                  <c:v>2.3151909017059324</c:v>
                </c:pt>
                <c:pt idx="11">
                  <c:v>2.2244691607684359</c:v>
                </c:pt>
                <c:pt idx="12">
                  <c:v>2.3903977214932297</c:v>
                </c:pt>
                <c:pt idx="13">
                  <c:v>2.3314749113025925</c:v>
                </c:pt>
                <c:pt idx="14">
                  <c:v>2.2251308900523554</c:v>
                </c:pt>
                <c:pt idx="15">
                  <c:v>2.4561403508772059</c:v>
                </c:pt>
                <c:pt idx="16">
                  <c:v>2.4799999999999898</c:v>
                </c:pt>
                <c:pt idx="17">
                  <c:v>2.4780175859312692</c:v>
                </c:pt>
                <c:pt idx="18">
                  <c:v>2.4299999999999926</c:v>
                </c:pt>
                <c:pt idx="19">
                  <c:v>2.2643391521197032</c:v>
                </c:pt>
                <c:pt idx="20">
                  <c:v>1.7467248908296824</c:v>
                </c:pt>
                <c:pt idx="21">
                  <c:v>1.5640467234211002</c:v>
                </c:pt>
                <c:pt idx="22">
                  <c:v>1.8658197697498906</c:v>
                </c:pt>
                <c:pt idx="23">
                  <c:v>1.9188921859545189</c:v>
                </c:pt>
                <c:pt idx="24">
                  <c:v>1.8378700576197247</c:v>
                </c:pt>
                <c:pt idx="25">
                  <c:v>1.8424962852897409</c:v>
                </c:pt>
                <c:pt idx="26">
                  <c:v>1.9403132079188339</c:v>
                </c:pt>
                <c:pt idx="27">
                  <c:v>1.9080234833659659</c:v>
                </c:pt>
                <c:pt idx="28">
                  <c:v>1.8735362997658171</c:v>
                </c:pt>
                <c:pt idx="29">
                  <c:v>1.891575663026515</c:v>
                </c:pt>
                <c:pt idx="30">
                  <c:v>1.7768231963291896</c:v>
                </c:pt>
                <c:pt idx="31">
                  <c:v>1.7460007803355495</c:v>
                </c:pt>
                <c:pt idx="32">
                  <c:v>2.1361685524775567</c:v>
                </c:pt>
                <c:pt idx="33">
                  <c:v>2.5536062378167799</c:v>
                </c:pt>
                <c:pt idx="34">
                  <c:v>3.0592361652377349</c:v>
                </c:pt>
                <c:pt idx="35">
                  <c:v>3.066770186335404</c:v>
                </c:pt>
                <c:pt idx="36">
                  <c:v>3.2094429811725576</c:v>
                </c:pt>
                <c:pt idx="37">
                  <c:v>3.2681645754304043</c:v>
                </c:pt>
                <c:pt idx="38">
                  <c:v>3.5845410628019323</c:v>
                </c:pt>
                <c:pt idx="39">
                  <c:v>3.264522323571768</c:v>
                </c:pt>
                <c:pt idx="40">
                  <c:v>3.668582375478934</c:v>
                </c:pt>
                <c:pt idx="41">
                  <c:v>3.9617224880382764</c:v>
                </c:pt>
                <c:pt idx="42">
                  <c:v>4.047961630695454</c:v>
                </c:pt>
                <c:pt idx="43">
                  <c:v>3.84431022912473</c:v>
                </c:pt>
                <c:pt idx="44">
                  <c:v>3.6386209531085854</c:v>
                </c:pt>
                <c:pt idx="45">
                  <c:v>3.1647975670024806</c:v>
                </c:pt>
                <c:pt idx="46">
                  <c:v>2.1176025713745474</c:v>
                </c:pt>
                <c:pt idx="47">
                  <c:v>1.5819209039547957</c:v>
                </c:pt>
                <c:pt idx="48">
                  <c:v>1.1153119092627719</c:v>
                </c:pt>
                <c:pt idx="49">
                  <c:v>1.1773570688518475</c:v>
                </c:pt>
                <c:pt idx="50">
                  <c:v>0.56897677455461348</c:v>
                </c:pt>
                <c:pt idx="51">
                  <c:v>0.61366806136679486</c:v>
                </c:pt>
                <c:pt idx="52">
                  <c:v>3.6958329483496755E-2</c:v>
                </c:pt>
                <c:pt idx="53">
                  <c:v>-0.14727540500736325</c:v>
                </c:pt>
                <c:pt idx="54">
                  <c:v>-0.64533972526966465</c:v>
                </c:pt>
                <c:pt idx="55">
                  <c:v>-0.16617429837518216</c:v>
                </c:pt>
                <c:pt idx="56">
                  <c:v>-0.3317360855141942</c:v>
                </c:pt>
                <c:pt idx="57">
                  <c:v>-0.1289728235836094</c:v>
                </c:pt>
                <c:pt idx="58">
                  <c:v>0.48139233475284016</c:v>
                </c:pt>
                <c:pt idx="59">
                  <c:v>0.92695587690026571</c:v>
                </c:pt>
                <c:pt idx="60">
                  <c:v>0.94410170125256343</c:v>
                </c:pt>
                <c:pt idx="61">
                  <c:v>0.84714205920684549</c:v>
                </c:pt>
                <c:pt idx="62">
                  <c:v>1.5859766277128671</c:v>
                </c:pt>
                <c:pt idx="63">
                  <c:v>1.6357083448849608</c:v>
                </c:pt>
                <c:pt idx="64">
                  <c:v>1.6902188972014471</c:v>
                </c:pt>
                <c:pt idx="65">
                  <c:v>1.4933628318583914</c:v>
                </c:pt>
                <c:pt idx="66">
                  <c:v>1.725897745198111</c:v>
                </c:pt>
                <c:pt idx="67">
                  <c:v>1.5812835213612004</c:v>
                </c:pt>
                <c:pt idx="68">
                  <c:v>1.8768491124260294</c:v>
                </c:pt>
                <c:pt idx="69">
                  <c:v>1.946314915598208</c:v>
                </c:pt>
                <c:pt idx="70">
                  <c:v>1.9163442049014066</c:v>
                </c:pt>
                <c:pt idx="71">
                  <c:v>2.2134459955914849</c:v>
                </c:pt>
                <c:pt idx="72">
                  <c:v>2.3150291693675484</c:v>
                </c:pt>
                <c:pt idx="73">
                  <c:v>2.4277670082156249</c:v>
                </c:pt>
                <c:pt idx="74">
                  <c:v>2.6750661919108865</c:v>
                </c:pt>
                <c:pt idx="75">
                  <c:v>2.8277868703400628</c:v>
                </c:pt>
                <c:pt idx="76">
                  <c:v>2.7157129881925499</c:v>
                </c:pt>
                <c:pt idx="77">
                  <c:v>2.7066303360581401</c:v>
                </c:pt>
                <c:pt idx="78">
                  <c:v>2.5631670163276397</c:v>
                </c:pt>
                <c:pt idx="79">
                  <c:v>2.5489303595812629</c:v>
                </c:pt>
                <c:pt idx="80">
                  <c:v>2.9766766494237089</c:v>
                </c:pt>
                <c:pt idx="81">
                  <c:v>3.0311255881288588</c:v>
                </c:pt>
                <c:pt idx="82">
                  <c:v>3.0283854637497711</c:v>
                </c:pt>
                <c:pt idx="83">
                  <c:v>2.749573187168636</c:v>
                </c:pt>
                <c:pt idx="84">
                  <c:v>2.6518236944519771</c:v>
                </c:pt>
                <c:pt idx="85">
                  <c:v>2.730713770728201</c:v>
                </c:pt>
                <c:pt idx="86">
                  <c:v>2.6676151520540685</c:v>
                </c:pt>
                <c:pt idx="87">
                  <c:v>2.5731718100627745</c:v>
                </c:pt>
                <c:pt idx="88">
                  <c:v>2.4316915730833841</c:v>
                </c:pt>
                <c:pt idx="89">
                  <c:v>2.3611602405376715</c:v>
                </c:pt>
                <c:pt idx="90">
                  <c:v>2.4101743151903321</c:v>
                </c:pt>
                <c:pt idx="91">
                  <c:v>2.6098535286285056</c:v>
                </c:pt>
                <c:pt idx="92">
                  <c:v>2.6086190182427202</c:v>
                </c:pt>
                <c:pt idx="93">
                  <c:v>2.4940721875823328</c:v>
                </c:pt>
                <c:pt idx="94">
                  <c:v>2.1935597086952754</c:v>
                </c:pt>
                <c:pt idx="95">
                  <c:v>2.2212505465675605</c:v>
                </c:pt>
                <c:pt idx="96">
                  <c:v>1.9837771116205261</c:v>
                </c:pt>
                <c:pt idx="97">
                  <c:v>1.8422668655145173</c:v>
                </c:pt>
                <c:pt idx="98">
                  <c:v>1.7408626364108954</c:v>
                </c:pt>
                <c:pt idx="99">
                  <c:v>1.1724137931034448</c:v>
                </c:pt>
                <c:pt idx="100">
                  <c:v>1.4243784530386705</c:v>
                </c:pt>
                <c:pt idx="101">
                  <c:v>1.6069114470842294</c:v>
                </c:pt>
                <c:pt idx="102">
                  <c:v>1.5979157620494817</c:v>
                </c:pt>
                <c:pt idx="103">
                  <c:v>1.3409464486547193</c:v>
                </c:pt>
                <c:pt idx="104">
                  <c:v>1.0993730138280284</c:v>
                </c:pt>
                <c:pt idx="105">
                  <c:v>0.72830091680233977</c:v>
                </c:pt>
                <c:pt idx="106">
                  <c:v>0.8</c:v>
                </c:pt>
                <c:pt idx="107">
                  <c:v>0.84695012404824865</c:v>
                </c:pt>
                <c:pt idx="108">
                  <c:v>0.77807555978213827</c:v>
                </c:pt>
                <c:pt idx="109">
                  <c:v>0.7</c:v>
                </c:pt>
                <c:pt idx="110">
                  <c:v>0.5</c:v>
                </c:pt>
                <c:pt idx="111">
                  <c:v>0.7</c:v>
                </c:pt>
              </c:numCache>
            </c:numRef>
          </c:val>
          <c:smooth val="0"/>
        </c:ser>
        <c:dLbls>
          <c:showLegendKey val="0"/>
          <c:showVal val="0"/>
          <c:showCatName val="0"/>
          <c:showSerName val="0"/>
          <c:showPercent val="0"/>
          <c:showBubbleSize val="0"/>
        </c:dLbls>
        <c:marker val="1"/>
        <c:smooth val="0"/>
        <c:axId val="42844160"/>
        <c:axId val="42846080"/>
      </c:lineChart>
      <c:lineChart>
        <c:grouping val="standard"/>
        <c:varyColors val="0"/>
        <c:ser>
          <c:idx val="0"/>
          <c:order val="1"/>
          <c:marker>
            <c:symbol val="dash"/>
            <c:size val="7"/>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'c1-3'!$C$50:$C$193</c:f>
              <c:numCache>
                <c:formatCode>General</c:formatCode>
                <c:ptCount val="144"/>
                <c:pt idx="114">
                  <c:v>0.5</c:v>
                </c:pt>
                <c:pt idx="126">
                  <c:v>0.8</c:v>
                </c:pt>
              </c:numCache>
            </c:numRef>
          </c:val>
          <c:smooth val="0"/>
        </c:ser>
        <c:ser>
          <c:idx val="3"/>
          <c:order val="2"/>
          <c:tx>
            <c:v>max</c:v>
          </c:tx>
          <c:spPr>
            <a:ln>
              <a:solidFill>
                <a:srgbClr val="1F497D"/>
              </a:solidFill>
            </a:ln>
          </c:spPr>
          <c:marker>
            <c:symbol val="dash"/>
            <c:size val="7"/>
            <c:spPr>
              <a:solidFill>
                <a:srgbClr val="4F81BD"/>
              </a:solidFill>
              <a:ln>
                <a:solidFill>
                  <a:srgbClr val="4F81BD"/>
                </a:solidFill>
              </a:ln>
            </c:spPr>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'c1-3'!$D$50:$D$193</c:f>
              <c:numCache>
                <c:formatCode>General</c:formatCode>
                <c:ptCount val="144"/>
                <c:pt idx="114">
                  <c:v>1.1000000000000001</c:v>
                </c:pt>
                <c:pt idx="126">
                  <c:v>1.6</c:v>
                </c:pt>
              </c:numCache>
            </c:numRef>
          </c:val>
          <c:smooth val="0"/>
        </c:ser>
        <c:ser>
          <c:idx val="4"/>
          <c:order val="3"/>
          <c:tx>
            <c:v>consensus_dec</c:v>
          </c:tx>
          <c:spPr>
            <a:ln>
              <a:noFill/>
            </a:ln>
          </c:spPr>
          <c:marker>
            <c:symbol val="diamond"/>
            <c:size val="5"/>
            <c:spPr>
              <a:solidFill>
                <a:srgbClr val="C00000"/>
              </a:solidFill>
              <a:ln>
                <a:noFill/>
              </a:ln>
            </c:spPr>
          </c:marker>
          <c:dPt>
            <c:idx val="114"/>
            <c:marker>
              <c:symbol val="diamond"/>
              <c:size val="6"/>
            </c:marker>
            <c:bubble3D val="0"/>
          </c:dPt>
          <c:dPt>
            <c:idx val="126"/>
            <c:marker>
              <c:symbol val="diamond"/>
              <c:size val="6"/>
            </c:marker>
            <c:bubble3D val="0"/>
          </c:dPt>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'c1-3'!$E$50:$E$193</c:f>
              <c:numCache>
                <c:formatCode>General</c:formatCode>
                <c:ptCount val="144"/>
                <c:pt idx="114">
                  <c:v>0.7</c:v>
                </c:pt>
                <c:pt idx="126">
                  <c:v>1.1000000000000001</c:v>
                </c:pt>
                <c:pt idx="138">
                  <c:v>1.4</c:v>
                </c:pt>
              </c:numCache>
            </c:numRef>
          </c:val>
          <c:smooth val="0"/>
        </c:ser>
        <c:dLbls>
          <c:showLegendKey val="0"/>
          <c:showVal val="0"/>
          <c:showCatName val="0"/>
          <c:showSerName val="0"/>
          <c:showPercent val="0"/>
          <c:showBubbleSize val="0"/>
        </c:dLbls>
        <c:marker val="1"/>
        <c:smooth val="0"/>
        <c:axId val="42854272"/>
        <c:axId val="42852352"/>
      </c:lineChart>
      <c:dateAx>
        <c:axId val="42844160"/>
        <c:scaling>
          <c:orientation val="minMax"/>
          <c:min val="40179"/>
        </c:scaling>
        <c:delete val="0"/>
        <c:axPos val="b"/>
        <c:numFmt formatCode="yyyy" sourceLinked="0"/>
        <c:majorTickMark val="out"/>
        <c:minorTickMark val="out"/>
        <c:tickLblPos val="low"/>
        <c:txPr>
          <a:bodyPr rot="0" vert="horz"/>
          <a:lstStyle/>
          <a:p>
            <a:pPr>
              <a:defRPr sz="900" b="0">
                <a:latin typeface="Calibri"/>
                <a:ea typeface="Calibri"/>
                <a:cs typeface="Calibri"/>
              </a:defRPr>
            </a:pPr>
            <a:endParaRPr lang="hu-HU"/>
          </a:p>
        </c:txPr>
        <c:crossAx val="42846080"/>
        <c:crossesAt val="-10"/>
        <c:auto val="1"/>
        <c:lblOffset val="100"/>
        <c:baseTimeUnit val="months"/>
        <c:majorUnit val="12"/>
        <c:majorTimeUnit val="months"/>
        <c:minorUnit val="12"/>
        <c:minorTimeUnit val="months"/>
      </c:dateAx>
      <c:valAx>
        <c:axId val="42846080"/>
        <c:scaling>
          <c:orientation val="minMax"/>
          <c:max val="4"/>
          <c:min val="0"/>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6.2003127003894522E-2"/>
              <c:y val="2.7920524691358029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2844160"/>
        <c:crosses val="autoZero"/>
        <c:crossBetween val="between"/>
        <c:majorUnit val="1"/>
      </c:valAx>
      <c:valAx>
        <c:axId val="42852352"/>
        <c:scaling>
          <c:orientation val="minMax"/>
          <c:max val="4"/>
          <c:min val="0"/>
        </c:scaling>
        <c:delete val="0"/>
        <c:axPos val="r"/>
        <c:title>
          <c:tx>
            <c:rich>
              <a:bodyPr rot="0" vert="horz"/>
              <a:lstStyle/>
              <a:p>
                <a:pPr>
                  <a:defRPr/>
                </a:pPr>
                <a:r>
                  <a:rPr lang="hu-HU"/>
                  <a:t>%</a:t>
                </a:r>
                <a:endParaRPr lang="en-US"/>
              </a:p>
            </c:rich>
          </c:tx>
          <c:layout>
            <c:manualLayout>
              <c:xMode val="edge"/>
              <c:yMode val="edge"/>
              <c:x val="0.85763992909153564"/>
              <c:y val="3.7719907407408643E-3"/>
            </c:manualLayout>
          </c:layout>
          <c:overlay val="0"/>
        </c:title>
        <c:numFmt formatCode="0" sourceLinked="0"/>
        <c:majorTickMark val="out"/>
        <c:minorTickMark val="none"/>
        <c:tickLblPos val="nextTo"/>
        <c:crossAx val="42854272"/>
        <c:crosses val="max"/>
        <c:crossBetween val="between"/>
        <c:majorUnit val="1"/>
      </c:valAx>
      <c:dateAx>
        <c:axId val="42854272"/>
        <c:scaling>
          <c:orientation val="minMax"/>
        </c:scaling>
        <c:delete val="1"/>
        <c:axPos val="b"/>
        <c:numFmt formatCode="mmm\-yy" sourceLinked="1"/>
        <c:majorTickMark val="out"/>
        <c:minorTickMark val="none"/>
        <c:tickLblPos val="none"/>
        <c:crossAx val="42852352"/>
        <c:crosses val="autoZero"/>
        <c:auto val="1"/>
        <c:lblOffset val="100"/>
        <c:baseTimeUnit val="months"/>
      </c:dateAx>
      <c:spPr>
        <a:noFill/>
      </c:spPr>
    </c:plotArea>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25E-2"/>
          <c:y val="8.6344001468518686E-2"/>
          <c:w val="0.86019624858566823"/>
          <c:h val="0.7565190972222221"/>
        </c:manualLayout>
      </c:layout>
      <c:lineChart>
        <c:grouping val="standard"/>
        <c:varyColors val="0"/>
        <c:ser>
          <c:idx val="1"/>
          <c:order val="0"/>
          <c:tx>
            <c:strRef>
              <c:f>'c1-3'!$B$12</c:f>
              <c:strCache>
                <c:ptCount val="1"/>
                <c:pt idx="0">
                  <c:v>HICP infláció az eurozónában</c:v>
                </c:pt>
              </c:strCache>
            </c:strRef>
          </c:tx>
          <c:spPr>
            <a:ln>
              <a:solidFill>
                <a:srgbClr val="1F497D"/>
              </a:solidFill>
            </a:ln>
          </c:spPr>
          <c:marker>
            <c:symbol val="none"/>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'c1-3'!$B$50:$B$193</c:f>
              <c:numCache>
                <c:formatCode>0.0</c:formatCode>
                <c:ptCount val="144"/>
                <c:pt idx="0">
                  <c:v>1.9284603421461952</c:v>
                </c:pt>
                <c:pt idx="1">
                  <c:v>2.1010142827571912</c:v>
                </c:pt>
                <c:pt idx="2">
                  <c:v>2.086545379792355</c:v>
                </c:pt>
                <c:pt idx="3">
                  <c:v>2.0773638968481407</c:v>
                </c:pt>
                <c:pt idx="4">
                  <c:v>1.9887812340642483</c:v>
                </c:pt>
                <c:pt idx="5">
                  <c:v>2.0703722590515099</c:v>
                </c:pt>
                <c:pt idx="6">
                  <c:v>2.1659174499387035</c:v>
                </c:pt>
                <c:pt idx="7">
                  <c:v>2.243753187149423</c:v>
                </c:pt>
                <c:pt idx="8">
                  <c:v>2.5860313581755179</c:v>
                </c:pt>
                <c:pt idx="9">
                  <c:v>2.4959415584415439</c:v>
                </c:pt>
                <c:pt idx="10">
                  <c:v>2.3151909017059324</c:v>
                </c:pt>
                <c:pt idx="11">
                  <c:v>2.2244691607684359</c:v>
                </c:pt>
                <c:pt idx="12">
                  <c:v>2.3903977214932297</c:v>
                </c:pt>
                <c:pt idx="13">
                  <c:v>2.3314749113025925</c:v>
                </c:pt>
                <c:pt idx="14">
                  <c:v>2.2251308900523554</c:v>
                </c:pt>
                <c:pt idx="15">
                  <c:v>2.4561403508772059</c:v>
                </c:pt>
                <c:pt idx="16">
                  <c:v>2.4799999999999898</c:v>
                </c:pt>
                <c:pt idx="17">
                  <c:v>2.4780175859312692</c:v>
                </c:pt>
                <c:pt idx="18">
                  <c:v>2.4299999999999926</c:v>
                </c:pt>
                <c:pt idx="19">
                  <c:v>2.2643391521197032</c:v>
                </c:pt>
                <c:pt idx="20">
                  <c:v>1.7467248908296824</c:v>
                </c:pt>
                <c:pt idx="21">
                  <c:v>1.5640467234211002</c:v>
                </c:pt>
                <c:pt idx="22">
                  <c:v>1.8658197697498906</c:v>
                </c:pt>
                <c:pt idx="23">
                  <c:v>1.9188921859545189</c:v>
                </c:pt>
                <c:pt idx="24">
                  <c:v>1.8378700576197247</c:v>
                </c:pt>
                <c:pt idx="25">
                  <c:v>1.8424962852897409</c:v>
                </c:pt>
                <c:pt idx="26">
                  <c:v>1.9403132079188339</c:v>
                </c:pt>
                <c:pt idx="27">
                  <c:v>1.9080234833659659</c:v>
                </c:pt>
                <c:pt idx="28">
                  <c:v>1.8735362997658171</c:v>
                </c:pt>
                <c:pt idx="29">
                  <c:v>1.891575663026515</c:v>
                </c:pt>
                <c:pt idx="30">
                  <c:v>1.7768231963291896</c:v>
                </c:pt>
                <c:pt idx="31">
                  <c:v>1.7460007803355495</c:v>
                </c:pt>
                <c:pt idx="32">
                  <c:v>2.1361685524775567</c:v>
                </c:pt>
                <c:pt idx="33">
                  <c:v>2.5536062378167799</c:v>
                </c:pt>
                <c:pt idx="34">
                  <c:v>3.0592361652377349</c:v>
                </c:pt>
                <c:pt idx="35">
                  <c:v>3.066770186335404</c:v>
                </c:pt>
                <c:pt idx="36">
                  <c:v>3.2094429811725576</c:v>
                </c:pt>
                <c:pt idx="37">
                  <c:v>3.2681645754304043</c:v>
                </c:pt>
                <c:pt idx="38">
                  <c:v>3.5845410628019323</c:v>
                </c:pt>
                <c:pt idx="39">
                  <c:v>3.264522323571768</c:v>
                </c:pt>
                <c:pt idx="40">
                  <c:v>3.668582375478934</c:v>
                </c:pt>
                <c:pt idx="41">
                  <c:v>3.9617224880382764</c:v>
                </c:pt>
                <c:pt idx="42">
                  <c:v>4.047961630695454</c:v>
                </c:pt>
                <c:pt idx="43">
                  <c:v>3.84431022912473</c:v>
                </c:pt>
                <c:pt idx="44">
                  <c:v>3.6386209531085854</c:v>
                </c:pt>
                <c:pt idx="45">
                  <c:v>3.1647975670024806</c:v>
                </c:pt>
                <c:pt idx="46">
                  <c:v>2.1176025713745474</c:v>
                </c:pt>
                <c:pt idx="47">
                  <c:v>1.5819209039547957</c:v>
                </c:pt>
                <c:pt idx="48">
                  <c:v>1.1153119092627719</c:v>
                </c:pt>
                <c:pt idx="49">
                  <c:v>1.1773570688518475</c:v>
                </c:pt>
                <c:pt idx="50">
                  <c:v>0.56897677455461348</c:v>
                </c:pt>
                <c:pt idx="51">
                  <c:v>0.61366806136679486</c:v>
                </c:pt>
                <c:pt idx="52">
                  <c:v>3.6958329483496755E-2</c:v>
                </c:pt>
                <c:pt idx="53">
                  <c:v>-0.14727540500736325</c:v>
                </c:pt>
                <c:pt idx="54">
                  <c:v>-0.64533972526966465</c:v>
                </c:pt>
                <c:pt idx="55">
                  <c:v>-0.16617429837518216</c:v>
                </c:pt>
                <c:pt idx="56">
                  <c:v>-0.3317360855141942</c:v>
                </c:pt>
                <c:pt idx="57">
                  <c:v>-0.1289728235836094</c:v>
                </c:pt>
                <c:pt idx="58">
                  <c:v>0.48139233475284016</c:v>
                </c:pt>
                <c:pt idx="59">
                  <c:v>0.92695587690026571</c:v>
                </c:pt>
                <c:pt idx="60">
                  <c:v>0.94410170125256343</c:v>
                </c:pt>
                <c:pt idx="61">
                  <c:v>0.84714205920684549</c:v>
                </c:pt>
                <c:pt idx="62">
                  <c:v>1.5859766277128671</c:v>
                </c:pt>
                <c:pt idx="63">
                  <c:v>1.6357083448849608</c:v>
                </c:pt>
                <c:pt idx="64">
                  <c:v>1.6902188972014471</c:v>
                </c:pt>
                <c:pt idx="65">
                  <c:v>1.4933628318583914</c:v>
                </c:pt>
                <c:pt idx="66">
                  <c:v>1.725897745198111</c:v>
                </c:pt>
                <c:pt idx="67">
                  <c:v>1.5812835213612004</c:v>
                </c:pt>
                <c:pt idx="68">
                  <c:v>1.8768491124260294</c:v>
                </c:pt>
                <c:pt idx="69">
                  <c:v>1.946314915598208</c:v>
                </c:pt>
                <c:pt idx="70">
                  <c:v>1.9163442049014066</c:v>
                </c:pt>
                <c:pt idx="71">
                  <c:v>2.2134459955914849</c:v>
                </c:pt>
                <c:pt idx="72">
                  <c:v>2.3150291693675484</c:v>
                </c:pt>
                <c:pt idx="73">
                  <c:v>2.4277670082156249</c:v>
                </c:pt>
                <c:pt idx="74">
                  <c:v>2.6750661919108865</c:v>
                </c:pt>
                <c:pt idx="75">
                  <c:v>2.8277868703400628</c:v>
                </c:pt>
                <c:pt idx="76">
                  <c:v>2.7157129881925499</c:v>
                </c:pt>
                <c:pt idx="77">
                  <c:v>2.7066303360581401</c:v>
                </c:pt>
                <c:pt idx="78">
                  <c:v>2.5631670163276397</c:v>
                </c:pt>
                <c:pt idx="79">
                  <c:v>2.5489303595812629</c:v>
                </c:pt>
                <c:pt idx="80">
                  <c:v>2.9766766494237089</c:v>
                </c:pt>
                <c:pt idx="81">
                  <c:v>3.0311255881288588</c:v>
                </c:pt>
                <c:pt idx="82">
                  <c:v>3.0283854637497711</c:v>
                </c:pt>
                <c:pt idx="83">
                  <c:v>2.749573187168636</c:v>
                </c:pt>
                <c:pt idx="84">
                  <c:v>2.6518236944519771</c:v>
                </c:pt>
                <c:pt idx="85">
                  <c:v>2.730713770728201</c:v>
                </c:pt>
                <c:pt idx="86">
                  <c:v>2.6676151520540685</c:v>
                </c:pt>
                <c:pt idx="87">
                  <c:v>2.5731718100627745</c:v>
                </c:pt>
                <c:pt idx="88">
                  <c:v>2.4316915730833841</c:v>
                </c:pt>
                <c:pt idx="89">
                  <c:v>2.3611602405376715</c:v>
                </c:pt>
                <c:pt idx="90">
                  <c:v>2.4101743151903321</c:v>
                </c:pt>
                <c:pt idx="91">
                  <c:v>2.6098535286285056</c:v>
                </c:pt>
                <c:pt idx="92">
                  <c:v>2.6086190182427202</c:v>
                </c:pt>
                <c:pt idx="93">
                  <c:v>2.4940721875823328</c:v>
                </c:pt>
                <c:pt idx="94">
                  <c:v>2.1935597086952754</c:v>
                </c:pt>
                <c:pt idx="95">
                  <c:v>2.2212505465675605</c:v>
                </c:pt>
                <c:pt idx="96">
                  <c:v>1.9837771116205261</c:v>
                </c:pt>
                <c:pt idx="97">
                  <c:v>1.8422668655145173</c:v>
                </c:pt>
                <c:pt idx="98">
                  <c:v>1.7408626364108954</c:v>
                </c:pt>
                <c:pt idx="99">
                  <c:v>1.1724137931034448</c:v>
                </c:pt>
                <c:pt idx="100">
                  <c:v>1.4243784530386705</c:v>
                </c:pt>
                <c:pt idx="101">
                  <c:v>1.6069114470842294</c:v>
                </c:pt>
                <c:pt idx="102">
                  <c:v>1.5979157620494817</c:v>
                </c:pt>
                <c:pt idx="103">
                  <c:v>1.3409464486547193</c:v>
                </c:pt>
                <c:pt idx="104">
                  <c:v>1.0993730138280284</c:v>
                </c:pt>
                <c:pt idx="105">
                  <c:v>0.72830091680233977</c:v>
                </c:pt>
                <c:pt idx="106">
                  <c:v>0.8</c:v>
                </c:pt>
                <c:pt idx="107">
                  <c:v>0.84695012404824865</c:v>
                </c:pt>
                <c:pt idx="108">
                  <c:v>0.77807555978213827</c:v>
                </c:pt>
                <c:pt idx="109">
                  <c:v>0.7</c:v>
                </c:pt>
                <c:pt idx="110">
                  <c:v>0.5</c:v>
                </c:pt>
                <c:pt idx="111">
                  <c:v>0.7</c:v>
                </c:pt>
              </c:numCache>
            </c:numRef>
          </c:val>
          <c:smooth val="0"/>
        </c:ser>
        <c:dLbls>
          <c:showLegendKey val="0"/>
          <c:showVal val="0"/>
          <c:showCatName val="0"/>
          <c:showSerName val="0"/>
          <c:showPercent val="0"/>
          <c:showBubbleSize val="0"/>
        </c:dLbls>
        <c:marker val="1"/>
        <c:smooth val="0"/>
        <c:axId val="42941440"/>
        <c:axId val="42951808"/>
      </c:lineChart>
      <c:lineChart>
        <c:grouping val="standard"/>
        <c:varyColors val="0"/>
        <c:ser>
          <c:idx val="0"/>
          <c:order val="1"/>
          <c:marker>
            <c:symbol val="dash"/>
            <c:size val="7"/>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'c1-3'!$C$50:$C$193</c:f>
              <c:numCache>
                <c:formatCode>General</c:formatCode>
                <c:ptCount val="144"/>
                <c:pt idx="114">
                  <c:v>0.5</c:v>
                </c:pt>
                <c:pt idx="126">
                  <c:v>0.8</c:v>
                </c:pt>
              </c:numCache>
            </c:numRef>
          </c:val>
          <c:smooth val="0"/>
        </c:ser>
        <c:ser>
          <c:idx val="3"/>
          <c:order val="2"/>
          <c:tx>
            <c:v>max</c:v>
          </c:tx>
          <c:spPr>
            <a:ln>
              <a:solidFill>
                <a:srgbClr val="1F497D"/>
              </a:solidFill>
            </a:ln>
          </c:spPr>
          <c:marker>
            <c:symbol val="dash"/>
            <c:size val="7"/>
            <c:spPr>
              <a:solidFill>
                <a:srgbClr val="4F81BD"/>
              </a:solidFill>
              <a:ln>
                <a:solidFill>
                  <a:srgbClr val="4F81BD"/>
                </a:solidFill>
              </a:ln>
            </c:spPr>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'c1-3'!$D$50:$D$193</c:f>
              <c:numCache>
                <c:formatCode>General</c:formatCode>
                <c:ptCount val="144"/>
                <c:pt idx="114">
                  <c:v>1.1000000000000001</c:v>
                </c:pt>
                <c:pt idx="126">
                  <c:v>1.6</c:v>
                </c:pt>
              </c:numCache>
            </c:numRef>
          </c:val>
          <c:smooth val="0"/>
        </c:ser>
        <c:ser>
          <c:idx val="4"/>
          <c:order val="3"/>
          <c:tx>
            <c:v>consensus_dec</c:v>
          </c:tx>
          <c:spPr>
            <a:ln>
              <a:noFill/>
            </a:ln>
          </c:spPr>
          <c:marker>
            <c:symbol val="diamond"/>
            <c:size val="5"/>
            <c:spPr>
              <a:solidFill>
                <a:srgbClr val="C00000"/>
              </a:solidFill>
              <a:ln>
                <a:noFill/>
              </a:ln>
            </c:spPr>
          </c:marker>
          <c:dPt>
            <c:idx val="114"/>
            <c:marker>
              <c:symbol val="diamond"/>
              <c:size val="6"/>
            </c:marker>
            <c:bubble3D val="0"/>
          </c:dPt>
          <c:dPt>
            <c:idx val="126"/>
            <c:marker>
              <c:symbol val="diamond"/>
              <c:size val="6"/>
            </c:marker>
            <c:bubble3D val="0"/>
          </c:dPt>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'c1-3'!$E$50:$E$193</c:f>
              <c:numCache>
                <c:formatCode>General</c:formatCode>
                <c:ptCount val="144"/>
                <c:pt idx="114">
                  <c:v>0.7</c:v>
                </c:pt>
                <c:pt idx="126">
                  <c:v>1.1000000000000001</c:v>
                </c:pt>
                <c:pt idx="138">
                  <c:v>1.4</c:v>
                </c:pt>
              </c:numCache>
            </c:numRef>
          </c:val>
          <c:smooth val="0"/>
        </c:ser>
        <c:dLbls>
          <c:showLegendKey val="0"/>
          <c:showVal val="0"/>
          <c:showCatName val="0"/>
          <c:showSerName val="0"/>
          <c:showPercent val="0"/>
          <c:showBubbleSize val="0"/>
        </c:dLbls>
        <c:marker val="1"/>
        <c:smooth val="0"/>
        <c:axId val="42960000"/>
        <c:axId val="42953728"/>
      </c:lineChart>
      <c:dateAx>
        <c:axId val="42941440"/>
        <c:scaling>
          <c:orientation val="minMax"/>
          <c:min val="40179"/>
        </c:scaling>
        <c:delete val="0"/>
        <c:axPos val="b"/>
        <c:numFmt formatCode="yyyy" sourceLinked="0"/>
        <c:majorTickMark val="out"/>
        <c:minorTickMark val="out"/>
        <c:tickLblPos val="low"/>
        <c:txPr>
          <a:bodyPr rot="0" vert="horz"/>
          <a:lstStyle/>
          <a:p>
            <a:pPr>
              <a:defRPr sz="900" b="0">
                <a:latin typeface="Calibri"/>
                <a:ea typeface="Calibri"/>
                <a:cs typeface="Calibri"/>
              </a:defRPr>
            </a:pPr>
            <a:endParaRPr lang="hu-HU"/>
          </a:p>
        </c:txPr>
        <c:crossAx val="42951808"/>
        <c:crossesAt val="-10"/>
        <c:auto val="1"/>
        <c:lblOffset val="100"/>
        <c:baseTimeUnit val="months"/>
        <c:majorUnit val="12"/>
        <c:majorTimeUnit val="months"/>
        <c:minorUnit val="12"/>
        <c:minorTimeUnit val="months"/>
      </c:dateAx>
      <c:valAx>
        <c:axId val="42951808"/>
        <c:scaling>
          <c:orientation val="minMax"/>
          <c:max val="4"/>
          <c:min val="0"/>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6.2003127003894522E-2"/>
              <c:y val="2.7920524691358029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2941440"/>
        <c:crosses val="autoZero"/>
        <c:crossBetween val="between"/>
        <c:majorUnit val="1"/>
      </c:valAx>
      <c:valAx>
        <c:axId val="42953728"/>
        <c:scaling>
          <c:orientation val="minMax"/>
          <c:max val="4"/>
          <c:min val="0"/>
        </c:scaling>
        <c:delete val="0"/>
        <c:axPos val="r"/>
        <c:title>
          <c:tx>
            <c:rich>
              <a:bodyPr rot="0" vert="horz"/>
              <a:lstStyle/>
              <a:p>
                <a:pPr>
                  <a:defRPr/>
                </a:pPr>
                <a:r>
                  <a:rPr lang="hu-HU"/>
                  <a:t>Per cent</a:t>
                </a:r>
                <a:endParaRPr lang="en-US"/>
              </a:p>
            </c:rich>
          </c:tx>
          <c:layout>
            <c:manualLayout>
              <c:xMode val="edge"/>
              <c:yMode val="edge"/>
              <c:x val="0.77529943864170792"/>
              <c:y val="3.7718220742841658E-3"/>
            </c:manualLayout>
          </c:layout>
          <c:overlay val="0"/>
        </c:title>
        <c:numFmt formatCode="0" sourceLinked="0"/>
        <c:majorTickMark val="out"/>
        <c:minorTickMark val="none"/>
        <c:tickLblPos val="nextTo"/>
        <c:crossAx val="42960000"/>
        <c:crosses val="max"/>
        <c:crossBetween val="between"/>
        <c:majorUnit val="1"/>
      </c:valAx>
      <c:dateAx>
        <c:axId val="42960000"/>
        <c:scaling>
          <c:orientation val="minMax"/>
        </c:scaling>
        <c:delete val="1"/>
        <c:axPos val="b"/>
        <c:numFmt formatCode="mmm\-yy" sourceLinked="1"/>
        <c:majorTickMark val="out"/>
        <c:minorTickMark val="none"/>
        <c:tickLblPos val="none"/>
        <c:crossAx val="42953728"/>
        <c:crosses val="autoZero"/>
        <c:auto val="1"/>
        <c:lblOffset val="100"/>
        <c:baseTimeUnit val="months"/>
      </c:dateAx>
      <c:spPr>
        <a:noFill/>
      </c:spPr>
    </c:plotArea>
    <c:plotVisOnly val="1"/>
    <c:dispBlanksAs val="gap"/>
    <c:showDLblsOverMax val="0"/>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3803"/>
          <c:h val="0.5457161458333325"/>
        </c:manualLayout>
      </c:layout>
      <c:barChart>
        <c:barDir val="col"/>
        <c:grouping val="stacked"/>
        <c:varyColors val="0"/>
        <c:ser>
          <c:idx val="0"/>
          <c:order val="0"/>
          <c:tx>
            <c:strRef>
              <c:f>'c1-4'!$B$15</c:f>
              <c:strCache>
                <c:ptCount val="1"/>
                <c:pt idx="0">
                  <c:v>Maginfláció</c:v>
                </c:pt>
              </c:strCache>
            </c:strRef>
          </c:tx>
          <c:spPr>
            <a:solidFill>
              <a:schemeClr val="accent6"/>
            </a:solidFill>
            <a:ln w="12700">
              <a:solidFill>
                <a:schemeClr val="accent6"/>
              </a:solidFill>
            </a:ln>
          </c:spPr>
          <c:invertIfNegative val="0"/>
          <c:cat>
            <c:numRef>
              <c:f>[0]!_c13_datum</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[0]!_c13_core</c:f>
              <c:numCache>
                <c:formatCode>0.0</c:formatCode>
                <c:ptCount val="34"/>
                <c:pt idx="0">
                  <c:v>3.2129512892872896</c:v>
                </c:pt>
                <c:pt idx="1">
                  <c:v>3.5815975208935913</c:v>
                </c:pt>
                <c:pt idx="2">
                  <c:v>3.4793917929951186</c:v>
                </c:pt>
                <c:pt idx="3">
                  <c:v>2.6372859492820937</c:v>
                </c:pt>
                <c:pt idx="4">
                  <c:v>2.0211395297211334</c:v>
                </c:pt>
                <c:pt idx="5">
                  <c:v>1.9448482202670367</c:v>
                </c:pt>
                <c:pt idx="6">
                  <c:v>1.8850515230833549</c:v>
                </c:pt>
                <c:pt idx="7">
                  <c:v>1.7010689621467749</c:v>
                </c:pt>
                <c:pt idx="8">
                  <c:v>1.469730521805771</c:v>
                </c:pt>
                <c:pt idx="9">
                  <c:v>0.77363021118774156</c:v>
                </c:pt>
                <c:pt idx="10">
                  <c:v>0.47256986388279504</c:v>
                </c:pt>
                <c:pt idx="11">
                  <c:v>0.88960757476631569</c:v>
                </c:pt>
                <c:pt idx="12">
                  <c:v>1.1181098569948156</c:v>
                </c:pt>
                <c:pt idx="13">
                  <c:v>1.732678529386622</c:v>
                </c:pt>
                <c:pt idx="14">
                  <c:v>1.9580400041495991</c:v>
                </c:pt>
                <c:pt idx="15">
                  <c:v>1.7905330978312888</c:v>
                </c:pt>
                <c:pt idx="16">
                  <c:v>1.9116396180690221</c:v>
                </c:pt>
                <c:pt idx="17">
                  <c:v>1.6097929241467179</c:v>
                </c:pt>
                <c:pt idx="18">
                  <c:v>1.5790532105930488</c:v>
                </c:pt>
                <c:pt idx="19">
                  <c:v>1.5411306530716371</c:v>
                </c:pt>
                <c:pt idx="20">
                  <c:v>1.1682108923386256</c:v>
                </c:pt>
                <c:pt idx="21">
                  <c:v>1.0453033373661071</c:v>
                </c:pt>
                <c:pt idx="22">
                  <c:v>0.98102601777062826</c:v>
                </c:pt>
                <c:pt idx="23">
                  <c:v>0.798719094638209</c:v>
                </c:pt>
                <c:pt idx="24">
                  <c:v>1.0128624987419346</c:v>
                </c:pt>
                <c:pt idx="25">
                  <c:v>0.89597269952073599</c:v>
                </c:pt>
                <c:pt idx="26">
                  <c:v>1.0230812324327605</c:v>
                </c:pt>
                <c:pt idx="27">
                  <c:v>1.3463921746029592</c:v>
                </c:pt>
                <c:pt idx="28">
                  <c:v>1.6531083857299527</c:v>
                </c:pt>
                <c:pt idx="29">
                  <c:v>1.8510055688365672</c:v>
                </c:pt>
                <c:pt idx="30">
                  <c:v>1.8919320246340521</c:v>
                </c:pt>
                <c:pt idx="31">
                  <c:v>1.8919272492158226</c:v>
                </c:pt>
                <c:pt idx="32">
                  <c:v>1.8262189065143164</c:v>
                </c:pt>
                <c:pt idx="33">
                  <c:v>1.7829403367603063</c:v>
                </c:pt>
              </c:numCache>
            </c:numRef>
          </c:val>
        </c:ser>
        <c:ser>
          <c:idx val="1"/>
          <c:order val="1"/>
          <c:tx>
            <c:strRef>
              <c:f>'c1-4'!$C$15</c:f>
              <c:strCache>
                <c:ptCount val="1"/>
                <c:pt idx="0">
                  <c:v>Maginfláción kívüli tételek</c:v>
                </c:pt>
              </c:strCache>
            </c:strRef>
          </c:tx>
          <c:spPr>
            <a:solidFill>
              <a:schemeClr val="accent6">
                <a:lumMod val="50000"/>
              </a:schemeClr>
            </a:solidFill>
            <a:ln w="12700">
              <a:solidFill>
                <a:schemeClr val="accent6">
                  <a:lumMod val="50000"/>
                </a:schemeClr>
              </a:solidFill>
              <a:prstDash val="solid"/>
            </a:ln>
          </c:spPr>
          <c:invertIfNegative val="0"/>
          <c:cat>
            <c:numRef>
              <c:f>[0]!_c13_datum</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[0]!_c13_noncore</c:f>
              <c:numCache>
                <c:formatCode>0.0</c:formatCode>
                <c:ptCount val="34"/>
                <c:pt idx="0">
                  <c:v>3.4892057439040878</c:v>
                </c:pt>
                <c:pt idx="1">
                  <c:v>3.0745426077870484</c:v>
                </c:pt>
                <c:pt idx="2">
                  <c:v>2.738482823772765</c:v>
                </c:pt>
                <c:pt idx="3">
                  <c:v>1.537544356618312</c:v>
                </c:pt>
                <c:pt idx="4">
                  <c:v>0.89202890787873845</c:v>
                </c:pt>
                <c:pt idx="5">
                  <c:v>1.5721955615174015</c:v>
                </c:pt>
                <c:pt idx="6">
                  <c:v>0.48202111140915671</c:v>
                </c:pt>
                <c:pt idx="7">
                  <c:v>0.72071841245532697</c:v>
                </c:pt>
                <c:pt idx="8">
                  <c:v>1.5190879670366864</c:v>
                </c:pt>
                <c:pt idx="9">
                  <c:v>1.4434466581819279</c:v>
                </c:pt>
                <c:pt idx="10">
                  <c:v>2.783604173913051</c:v>
                </c:pt>
                <c:pt idx="11">
                  <c:v>3.0593739989503175</c:v>
                </c:pt>
                <c:pt idx="12">
                  <c:v>2.9672430087349264</c:v>
                </c:pt>
                <c:pt idx="13">
                  <c:v>2.2149489848206474</c:v>
                </c:pt>
                <c:pt idx="14">
                  <c:v>1.3875462865360857</c:v>
                </c:pt>
                <c:pt idx="15">
                  <c:v>1.7914379367370186</c:v>
                </c:pt>
                <c:pt idx="16">
                  <c:v>1.5771606481201428</c:v>
                </c:pt>
                <c:pt idx="17">
                  <c:v>1.534951253778811</c:v>
                </c:pt>
                <c:pt idx="18">
                  <c:v>1.9958569073055437</c:v>
                </c:pt>
                <c:pt idx="19">
                  <c:v>1.6184053036639585</c:v>
                </c:pt>
                <c:pt idx="20">
                  <c:v>0.52902229052974614</c:v>
                </c:pt>
                <c:pt idx="21">
                  <c:v>-0.26934103774950929</c:v>
                </c:pt>
                <c:pt idx="22">
                  <c:v>-0.52309718900368907</c:v>
                </c:pt>
                <c:pt idx="23">
                  <c:v>-1.4821702407729915</c:v>
                </c:pt>
                <c:pt idx="24">
                  <c:v>-1.8607100818743143</c:v>
                </c:pt>
                <c:pt idx="25">
                  <c:v>-1.7898715687613902</c:v>
                </c:pt>
                <c:pt idx="26">
                  <c:v>-1.6773745651989234</c:v>
                </c:pt>
                <c:pt idx="27">
                  <c:v>-1.1287695780441545</c:v>
                </c:pt>
                <c:pt idx="28">
                  <c:v>-0.24147796969031177</c:v>
                </c:pt>
                <c:pt idx="29">
                  <c:v>0.44306731971617747</c:v>
                </c:pt>
                <c:pt idx="30">
                  <c:v>0.85720886620977943</c:v>
                </c:pt>
                <c:pt idx="31">
                  <c:v>1.0712726400394676</c:v>
                </c:pt>
                <c:pt idx="32">
                  <c:v>1.1374615549204081</c:v>
                </c:pt>
                <c:pt idx="33">
                  <c:v>1.2182739487371286</c:v>
                </c:pt>
              </c:numCache>
            </c:numRef>
          </c:val>
        </c:ser>
        <c:ser>
          <c:idx val="2"/>
          <c:order val="2"/>
          <c:tx>
            <c:strRef>
              <c:f>'c1-4'!$D$15</c:f>
              <c:strCache>
                <c:ptCount val="1"/>
                <c:pt idx="0">
                  <c:v>Indirekt adók hatása</c:v>
                </c:pt>
              </c:strCache>
            </c:strRef>
          </c:tx>
          <c:spPr>
            <a:solidFill>
              <a:schemeClr val="bg2"/>
            </a:solidFill>
            <a:ln w="12700">
              <a:solidFill>
                <a:schemeClr val="bg2"/>
              </a:solidFill>
            </a:ln>
          </c:spPr>
          <c:invertIfNegative val="0"/>
          <c:cat>
            <c:numRef>
              <c:f>[0]!_c13_datum</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[0]!_c13_indirecttax</c:f>
              <c:numCache>
                <c:formatCode>0.0</c:formatCode>
                <c:ptCount val="34"/>
                <c:pt idx="0">
                  <c:v>0.19904423188940878</c:v>
                </c:pt>
                <c:pt idx="1">
                  <c:v>9.8449245022444121E-2</c:v>
                </c:pt>
                <c:pt idx="2">
                  <c:v>9.5651148312629442E-2</c:v>
                </c:pt>
                <c:pt idx="3">
                  <c:v>9.954714993869529E-2</c:v>
                </c:pt>
                <c:pt idx="4">
                  <c:v>0.1043938858292035</c:v>
                </c:pt>
                <c:pt idx="5">
                  <c:v>0.10230853117036443</c:v>
                </c:pt>
                <c:pt idx="6">
                  <c:v>2.6191142774477965</c:v>
                </c:pt>
                <c:pt idx="7">
                  <c:v>2.7405596195841491</c:v>
                </c:pt>
                <c:pt idx="8">
                  <c:v>3.0441119405206196</c:v>
                </c:pt>
                <c:pt idx="9">
                  <c:v>3.1077246349337675</c:v>
                </c:pt>
                <c:pt idx="10">
                  <c:v>0.5536980279099577</c:v>
                </c:pt>
                <c:pt idx="11">
                  <c:v>0.39610617143195626</c:v>
                </c:pt>
                <c:pt idx="12">
                  <c:v>0.10096662483576724</c:v>
                </c:pt>
                <c:pt idx="13">
                  <c:v>7.5264618635031866E-2</c:v>
                </c:pt>
                <c:pt idx="14">
                  <c:v>6.6768212886802569E-2</c:v>
                </c:pt>
                <c:pt idx="15">
                  <c:v>0.4845962441127416</c:v>
                </c:pt>
                <c:pt idx="16">
                  <c:v>2.1343176101200587</c:v>
                </c:pt>
                <c:pt idx="17">
                  <c:v>2.3758465779748432</c:v>
                </c:pt>
                <c:pt idx="18">
                  <c:v>2.5622052448586645</c:v>
                </c:pt>
                <c:pt idx="19">
                  <c:v>2.2429616114484787</c:v>
                </c:pt>
                <c:pt idx="20">
                  <c:v>1.2064080215636626</c:v>
                </c:pt>
                <c:pt idx="21">
                  <c:v>1.0130371248197998</c:v>
                </c:pt>
                <c:pt idx="22">
                  <c:v>1.0314078582861435</c:v>
                </c:pt>
                <c:pt idx="23">
                  <c:v>1.434234436136091</c:v>
                </c:pt>
                <c:pt idx="24">
                  <c:v>0.89108699115012002</c:v>
                </c:pt>
                <c:pt idx="25">
                  <c:v>0.70493143444987139</c:v>
                </c:pt>
                <c:pt idx="26">
                  <c:v>0.4853987889662974</c:v>
                </c:pt>
                <c:pt idx="27">
                  <c:v>-5.0159810223924461E-2</c:v>
                </c:pt>
                <c:pt idx="28">
                  <c:v>-1.8832859210290431E-2</c:v>
                </c:pt>
                <c:pt idx="29">
                  <c:v>0.12951672024108823</c:v>
                </c:pt>
                <c:pt idx="30">
                  <c:v>0.14161636426899959</c:v>
                </c:pt>
                <c:pt idx="31">
                  <c:v>0.15371584946527417</c:v>
                </c:pt>
                <c:pt idx="32">
                  <c:v>5.4187948669219166E-2</c:v>
                </c:pt>
                <c:pt idx="33">
                  <c:v>-7.632027027375532E-4</c:v>
                </c:pt>
              </c:numCache>
            </c:numRef>
          </c:val>
        </c:ser>
        <c:dLbls>
          <c:showLegendKey val="0"/>
          <c:showVal val="0"/>
          <c:showCatName val="0"/>
          <c:showSerName val="0"/>
          <c:showPercent val="0"/>
          <c:showBubbleSize val="0"/>
        </c:dLbls>
        <c:gapWidth val="0"/>
        <c:overlap val="100"/>
        <c:axId val="42987904"/>
        <c:axId val="42989440"/>
      </c:barChart>
      <c:lineChart>
        <c:grouping val="standard"/>
        <c:varyColors val="0"/>
        <c:ser>
          <c:idx val="3"/>
          <c:order val="3"/>
          <c:tx>
            <c:strRef>
              <c:f>'c1-4'!$E$15</c:f>
              <c:strCache>
                <c:ptCount val="1"/>
                <c:pt idx="0">
                  <c:v>Fogyasztóiár-index </c:v>
                </c:pt>
              </c:strCache>
            </c:strRef>
          </c:tx>
          <c:spPr>
            <a:ln w="28575">
              <a:solidFill>
                <a:schemeClr val="tx1"/>
              </a:solidFill>
            </a:ln>
          </c:spPr>
          <c:marker>
            <c:symbol val="none"/>
          </c:marker>
          <c:cat>
            <c:numRef>
              <c:f>[0]!_c13_datum</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[0]!_c13_CPI</c:f>
              <c:numCache>
                <c:formatCode>0.0</c:formatCode>
                <c:ptCount val="34"/>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4.3239408017740288E-2</c:v>
                </c:pt>
                <c:pt idx="25">
                  <c:v>-0.18896743479078282</c:v>
                </c:pt>
                <c:pt idx="26">
                  <c:v>-0.16889454379986546</c:v>
                </c:pt>
                <c:pt idx="27">
                  <c:v>0.16746278633488032</c:v>
                </c:pt>
                <c:pt idx="28">
                  <c:v>1.3927975568293505</c:v>
                </c:pt>
                <c:pt idx="29">
                  <c:v>2.4235896087938329</c:v>
                </c:pt>
                <c:pt idx="30">
                  <c:v>2.8907572551128311</c:v>
                </c:pt>
                <c:pt idx="31">
                  <c:v>3.1169157387205644</c:v>
                </c:pt>
                <c:pt idx="32">
                  <c:v>3.0178684101039437</c:v>
                </c:pt>
                <c:pt idx="33">
                  <c:v>3.0004510827946973</c:v>
                </c:pt>
              </c:numCache>
            </c:numRef>
          </c:val>
          <c:smooth val="0"/>
        </c:ser>
        <c:ser>
          <c:idx val="4"/>
          <c:order val="4"/>
          <c:tx>
            <c:strRef>
              <c:f>'c1-4'!$F$15</c:f>
              <c:strCache>
                <c:ptCount val="1"/>
                <c:pt idx="0">
                  <c:v>Inflációs cél</c:v>
                </c:pt>
              </c:strCache>
            </c:strRef>
          </c:tx>
          <c:spPr>
            <a:ln w="22225">
              <a:solidFill>
                <a:srgbClr val="9C0000"/>
              </a:solidFill>
            </a:ln>
          </c:spPr>
          <c:marker>
            <c:symbol val="none"/>
          </c:marker>
          <c:cat>
            <c:numRef>
              <c:f>[0]!_c13_datum</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'c1-4'!$F$17:$F$50</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ser>
        <c:dLbls>
          <c:showLegendKey val="0"/>
          <c:showVal val="0"/>
          <c:showCatName val="0"/>
          <c:showSerName val="0"/>
          <c:showPercent val="0"/>
          <c:showBubbleSize val="0"/>
        </c:dLbls>
        <c:marker val="1"/>
        <c:smooth val="0"/>
        <c:axId val="43059072"/>
        <c:axId val="43057152"/>
      </c:lineChart>
      <c:dateAx>
        <c:axId val="42987904"/>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2989440"/>
        <c:crosses val="autoZero"/>
        <c:auto val="1"/>
        <c:lblOffset val="100"/>
        <c:baseTimeUnit val="months"/>
        <c:majorUnit val="12"/>
        <c:majorTimeUnit val="months"/>
        <c:minorUnit val="12"/>
        <c:minorTimeUnit val="months"/>
      </c:dateAx>
      <c:valAx>
        <c:axId val="42989440"/>
        <c:scaling>
          <c:orientation val="minMax"/>
          <c:max val="7"/>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0894043519482364E-2"/>
              <c:y val="2.4019841269841032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2987904"/>
        <c:crosses val="autoZero"/>
        <c:crossBetween val="between"/>
        <c:majorUnit val="1"/>
      </c:valAx>
      <c:valAx>
        <c:axId val="43057152"/>
        <c:scaling>
          <c:orientation val="minMax"/>
          <c:max val="7"/>
          <c:min val="-2"/>
        </c:scaling>
        <c:delete val="0"/>
        <c:axPos val="r"/>
        <c:title>
          <c:tx>
            <c:rich>
              <a:bodyPr rot="0" vert="horz"/>
              <a:lstStyle/>
              <a:p>
                <a:pPr>
                  <a:defRPr/>
                </a:pPr>
                <a:r>
                  <a:rPr lang="hu-HU"/>
                  <a:t>%</a:t>
                </a:r>
              </a:p>
            </c:rich>
          </c:tx>
          <c:layout>
            <c:manualLayout>
              <c:xMode val="edge"/>
              <c:yMode val="edge"/>
              <c:x val="0.88003981583413904"/>
              <c:y val="2.4019841269841032E-3"/>
            </c:manualLayout>
          </c:layout>
          <c:overlay val="0"/>
        </c:title>
        <c:numFmt formatCode="0" sourceLinked="0"/>
        <c:majorTickMark val="out"/>
        <c:minorTickMark val="none"/>
        <c:tickLblPos val="nextTo"/>
        <c:crossAx val="43059072"/>
        <c:crosses val="max"/>
        <c:crossBetween val="between"/>
        <c:majorUnit val="1"/>
      </c:valAx>
      <c:dateAx>
        <c:axId val="43059072"/>
        <c:scaling>
          <c:orientation val="minMax"/>
        </c:scaling>
        <c:delete val="1"/>
        <c:axPos val="b"/>
        <c:numFmt formatCode="m/d/yyyy" sourceLinked="1"/>
        <c:majorTickMark val="out"/>
        <c:minorTickMark val="none"/>
        <c:tickLblPos val="none"/>
        <c:crossAx val="43057152"/>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71953602430555552"/>
          <c:w val="1"/>
          <c:h val="0.2749518229166668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3826"/>
          <c:h val="0.6228862847222213"/>
        </c:manualLayout>
      </c:layout>
      <c:barChart>
        <c:barDir val="col"/>
        <c:grouping val="stacked"/>
        <c:varyColors val="0"/>
        <c:ser>
          <c:idx val="0"/>
          <c:order val="0"/>
          <c:tx>
            <c:strRef>
              <c:f>'c1-4'!$B$16</c:f>
              <c:strCache>
                <c:ptCount val="1"/>
                <c:pt idx="0">
                  <c:v>Core inflation</c:v>
                </c:pt>
              </c:strCache>
            </c:strRef>
          </c:tx>
          <c:spPr>
            <a:solidFill>
              <a:schemeClr val="accent6"/>
            </a:solidFill>
            <a:ln w="12700">
              <a:solidFill>
                <a:schemeClr val="accent6"/>
              </a:solidFill>
            </a:ln>
          </c:spPr>
          <c:invertIfNegative val="0"/>
          <c:cat>
            <c:numRef>
              <c:f>'c1-4'!$A$17:$A$50</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'c1-4'!$B$17:$B$50</c:f>
              <c:numCache>
                <c:formatCode>0.0</c:formatCode>
                <c:ptCount val="34"/>
                <c:pt idx="0">
                  <c:v>3.2129512892872896</c:v>
                </c:pt>
                <c:pt idx="1">
                  <c:v>3.5815975208935913</c:v>
                </c:pt>
                <c:pt idx="2">
                  <c:v>3.4793917929951186</c:v>
                </c:pt>
                <c:pt idx="3">
                  <c:v>2.6372859492820937</c:v>
                </c:pt>
                <c:pt idx="4">
                  <c:v>2.0211395297211334</c:v>
                </c:pt>
                <c:pt idx="5">
                  <c:v>1.9448482202670367</c:v>
                </c:pt>
                <c:pt idx="6">
                  <c:v>1.8850515230833549</c:v>
                </c:pt>
                <c:pt idx="7">
                  <c:v>1.7010689621467749</c:v>
                </c:pt>
                <c:pt idx="8">
                  <c:v>1.469730521805771</c:v>
                </c:pt>
                <c:pt idx="9">
                  <c:v>0.77363021118774156</c:v>
                </c:pt>
                <c:pt idx="10">
                  <c:v>0.47256986388279504</c:v>
                </c:pt>
                <c:pt idx="11">
                  <c:v>0.88960757476631569</c:v>
                </c:pt>
                <c:pt idx="12">
                  <c:v>1.1181098569948156</c:v>
                </c:pt>
                <c:pt idx="13">
                  <c:v>1.732678529386622</c:v>
                </c:pt>
                <c:pt idx="14">
                  <c:v>1.9580400041495991</c:v>
                </c:pt>
                <c:pt idx="15">
                  <c:v>1.7905330978312888</c:v>
                </c:pt>
                <c:pt idx="16">
                  <c:v>1.9116396180690221</c:v>
                </c:pt>
                <c:pt idx="17">
                  <c:v>1.6097929241467179</c:v>
                </c:pt>
                <c:pt idx="18">
                  <c:v>1.5790532105930488</c:v>
                </c:pt>
                <c:pt idx="19">
                  <c:v>1.5411306530716371</c:v>
                </c:pt>
                <c:pt idx="20">
                  <c:v>1.1682108923386256</c:v>
                </c:pt>
                <c:pt idx="21">
                  <c:v>1.0453033373661071</c:v>
                </c:pt>
                <c:pt idx="22">
                  <c:v>0.98102601777062826</c:v>
                </c:pt>
                <c:pt idx="23">
                  <c:v>0.798719094638209</c:v>
                </c:pt>
                <c:pt idx="24">
                  <c:v>1.0128624987419346</c:v>
                </c:pt>
                <c:pt idx="25">
                  <c:v>0.89597269952073599</c:v>
                </c:pt>
                <c:pt idx="26">
                  <c:v>1.0230812324327605</c:v>
                </c:pt>
                <c:pt idx="27">
                  <c:v>1.3463921746029592</c:v>
                </c:pt>
                <c:pt idx="28">
                  <c:v>1.6531083857299527</c:v>
                </c:pt>
                <c:pt idx="29">
                  <c:v>1.8510055688365672</c:v>
                </c:pt>
                <c:pt idx="30">
                  <c:v>1.8919320246340521</c:v>
                </c:pt>
                <c:pt idx="31">
                  <c:v>1.8919272492158226</c:v>
                </c:pt>
                <c:pt idx="32">
                  <c:v>1.8262189065143164</c:v>
                </c:pt>
                <c:pt idx="33">
                  <c:v>1.7829403367603063</c:v>
                </c:pt>
              </c:numCache>
            </c:numRef>
          </c:val>
        </c:ser>
        <c:ser>
          <c:idx val="1"/>
          <c:order val="1"/>
          <c:tx>
            <c:strRef>
              <c:f>'c1-4'!$C$16</c:f>
              <c:strCache>
                <c:ptCount val="1"/>
                <c:pt idx="0">
                  <c:v>Non-core inflation</c:v>
                </c:pt>
              </c:strCache>
            </c:strRef>
          </c:tx>
          <c:spPr>
            <a:solidFill>
              <a:schemeClr val="accent6">
                <a:lumMod val="50000"/>
              </a:schemeClr>
            </a:solidFill>
            <a:ln w="12700">
              <a:solidFill>
                <a:schemeClr val="accent6">
                  <a:lumMod val="50000"/>
                </a:schemeClr>
              </a:solidFill>
              <a:prstDash val="solid"/>
            </a:ln>
          </c:spPr>
          <c:invertIfNegative val="0"/>
          <c:cat>
            <c:numRef>
              <c:f>'c1-4'!$A$17:$A$50</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'c1-4'!$C$17:$C$50</c:f>
              <c:numCache>
                <c:formatCode>0.0</c:formatCode>
                <c:ptCount val="34"/>
                <c:pt idx="0">
                  <c:v>3.4892057439040878</c:v>
                </c:pt>
                <c:pt idx="1">
                  <c:v>3.0745426077870484</c:v>
                </c:pt>
                <c:pt idx="2">
                  <c:v>2.738482823772765</c:v>
                </c:pt>
                <c:pt idx="3">
                  <c:v>1.537544356618312</c:v>
                </c:pt>
                <c:pt idx="4">
                  <c:v>0.89202890787873845</c:v>
                </c:pt>
                <c:pt idx="5">
                  <c:v>1.5721955615174015</c:v>
                </c:pt>
                <c:pt idx="6">
                  <c:v>0.48202111140915671</c:v>
                </c:pt>
                <c:pt idx="7">
                  <c:v>0.72071841245532697</c:v>
                </c:pt>
                <c:pt idx="8">
                  <c:v>1.5190879670366864</c:v>
                </c:pt>
                <c:pt idx="9">
                  <c:v>1.4434466581819279</c:v>
                </c:pt>
                <c:pt idx="10">
                  <c:v>2.783604173913051</c:v>
                </c:pt>
                <c:pt idx="11">
                  <c:v>3.0593739989503175</c:v>
                </c:pt>
                <c:pt idx="12">
                  <c:v>2.9672430087349264</c:v>
                </c:pt>
                <c:pt idx="13">
                  <c:v>2.2149489848206474</c:v>
                </c:pt>
                <c:pt idx="14">
                  <c:v>1.3875462865360857</c:v>
                </c:pt>
                <c:pt idx="15">
                  <c:v>1.7914379367370186</c:v>
                </c:pt>
                <c:pt idx="16">
                  <c:v>1.5771606481201428</c:v>
                </c:pt>
                <c:pt idx="17">
                  <c:v>1.534951253778811</c:v>
                </c:pt>
                <c:pt idx="18">
                  <c:v>1.9958569073055437</c:v>
                </c:pt>
                <c:pt idx="19">
                  <c:v>1.6184053036639585</c:v>
                </c:pt>
                <c:pt idx="20">
                  <c:v>0.52902229052974614</c:v>
                </c:pt>
                <c:pt idx="21">
                  <c:v>-0.26934103774950929</c:v>
                </c:pt>
                <c:pt idx="22">
                  <c:v>-0.52309718900368907</c:v>
                </c:pt>
                <c:pt idx="23">
                  <c:v>-1.4821702407729915</c:v>
                </c:pt>
                <c:pt idx="24">
                  <c:v>-1.8607100818743143</c:v>
                </c:pt>
                <c:pt idx="25">
                  <c:v>-1.7898715687613902</c:v>
                </c:pt>
                <c:pt idx="26">
                  <c:v>-1.6773745651989234</c:v>
                </c:pt>
                <c:pt idx="27">
                  <c:v>-1.1287695780441545</c:v>
                </c:pt>
                <c:pt idx="28">
                  <c:v>-0.24147796969031177</c:v>
                </c:pt>
                <c:pt idx="29">
                  <c:v>0.44306731971617747</c:v>
                </c:pt>
                <c:pt idx="30">
                  <c:v>0.85720886620977943</c:v>
                </c:pt>
                <c:pt idx="31">
                  <c:v>1.0712726400394676</c:v>
                </c:pt>
                <c:pt idx="32">
                  <c:v>1.1374615549204081</c:v>
                </c:pt>
                <c:pt idx="33">
                  <c:v>1.2182739487371286</c:v>
                </c:pt>
              </c:numCache>
            </c:numRef>
          </c:val>
        </c:ser>
        <c:ser>
          <c:idx val="2"/>
          <c:order val="2"/>
          <c:tx>
            <c:strRef>
              <c:f>'c1-4'!$D$16</c:f>
              <c:strCache>
                <c:ptCount val="1"/>
                <c:pt idx="0">
                  <c:v>Indirect tax effect</c:v>
                </c:pt>
              </c:strCache>
            </c:strRef>
          </c:tx>
          <c:spPr>
            <a:solidFill>
              <a:schemeClr val="bg2"/>
            </a:solidFill>
            <a:ln w="12700">
              <a:solidFill>
                <a:schemeClr val="bg2"/>
              </a:solidFill>
            </a:ln>
          </c:spPr>
          <c:invertIfNegative val="0"/>
          <c:cat>
            <c:numRef>
              <c:f>'c1-4'!$A$17:$A$50</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'c1-4'!$D$17:$D$50</c:f>
              <c:numCache>
                <c:formatCode>0.0</c:formatCode>
                <c:ptCount val="34"/>
                <c:pt idx="0">
                  <c:v>0.19904423188940878</c:v>
                </c:pt>
                <c:pt idx="1">
                  <c:v>9.8449245022444121E-2</c:v>
                </c:pt>
                <c:pt idx="2">
                  <c:v>9.5651148312629442E-2</c:v>
                </c:pt>
                <c:pt idx="3">
                  <c:v>9.954714993869529E-2</c:v>
                </c:pt>
                <c:pt idx="4">
                  <c:v>0.1043938858292035</c:v>
                </c:pt>
                <c:pt idx="5">
                  <c:v>0.10230853117036443</c:v>
                </c:pt>
                <c:pt idx="6">
                  <c:v>2.6191142774477965</c:v>
                </c:pt>
                <c:pt idx="7">
                  <c:v>2.7405596195841491</c:v>
                </c:pt>
                <c:pt idx="8">
                  <c:v>3.0441119405206196</c:v>
                </c:pt>
                <c:pt idx="9">
                  <c:v>3.1077246349337675</c:v>
                </c:pt>
                <c:pt idx="10">
                  <c:v>0.5536980279099577</c:v>
                </c:pt>
                <c:pt idx="11">
                  <c:v>0.39610617143195626</c:v>
                </c:pt>
                <c:pt idx="12">
                  <c:v>0.10096662483576724</c:v>
                </c:pt>
                <c:pt idx="13">
                  <c:v>7.5264618635031866E-2</c:v>
                </c:pt>
                <c:pt idx="14">
                  <c:v>6.6768212886802569E-2</c:v>
                </c:pt>
                <c:pt idx="15">
                  <c:v>0.4845962441127416</c:v>
                </c:pt>
                <c:pt idx="16">
                  <c:v>2.1343176101200587</c:v>
                </c:pt>
                <c:pt idx="17">
                  <c:v>2.3758465779748432</c:v>
                </c:pt>
                <c:pt idx="18">
                  <c:v>2.5622052448586645</c:v>
                </c:pt>
                <c:pt idx="19">
                  <c:v>2.2429616114484787</c:v>
                </c:pt>
                <c:pt idx="20">
                  <c:v>1.2064080215636626</c:v>
                </c:pt>
                <c:pt idx="21">
                  <c:v>1.0130371248197998</c:v>
                </c:pt>
                <c:pt idx="22">
                  <c:v>1.0314078582861435</c:v>
                </c:pt>
                <c:pt idx="23">
                  <c:v>1.434234436136091</c:v>
                </c:pt>
                <c:pt idx="24">
                  <c:v>0.89108699115012002</c:v>
                </c:pt>
                <c:pt idx="25">
                  <c:v>0.70493143444987139</c:v>
                </c:pt>
                <c:pt idx="26">
                  <c:v>0.4853987889662974</c:v>
                </c:pt>
                <c:pt idx="27">
                  <c:v>-5.0159810223924461E-2</c:v>
                </c:pt>
                <c:pt idx="28">
                  <c:v>-1.8832859210290431E-2</c:v>
                </c:pt>
                <c:pt idx="29">
                  <c:v>0.12951672024108823</c:v>
                </c:pt>
                <c:pt idx="30">
                  <c:v>0.14161636426899959</c:v>
                </c:pt>
                <c:pt idx="31">
                  <c:v>0.15371584946527417</c:v>
                </c:pt>
                <c:pt idx="32">
                  <c:v>5.4187948669219166E-2</c:v>
                </c:pt>
                <c:pt idx="33">
                  <c:v>-7.632027027375532E-4</c:v>
                </c:pt>
              </c:numCache>
            </c:numRef>
          </c:val>
        </c:ser>
        <c:dLbls>
          <c:showLegendKey val="0"/>
          <c:showVal val="0"/>
          <c:showCatName val="0"/>
          <c:showSerName val="0"/>
          <c:showPercent val="0"/>
          <c:showBubbleSize val="0"/>
        </c:dLbls>
        <c:gapWidth val="0"/>
        <c:overlap val="100"/>
        <c:axId val="43079552"/>
        <c:axId val="43081088"/>
      </c:barChart>
      <c:lineChart>
        <c:grouping val="standard"/>
        <c:varyColors val="0"/>
        <c:ser>
          <c:idx val="3"/>
          <c:order val="3"/>
          <c:tx>
            <c:strRef>
              <c:f>'c1-4'!$E$16</c:f>
              <c:strCache>
                <c:ptCount val="1"/>
                <c:pt idx="0">
                  <c:v>Consumer price index </c:v>
                </c:pt>
              </c:strCache>
            </c:strRef>
          </c:tx>
          <c:spPr>
            <a:ln w="28575">
              <a:solidFill>
                <a:schemeClr val="tx1"/>
              </a:solidFill>
            </a:ln>
          </c:spPr>
          <c:marker>
            <c:symbol val="none"/>
          </c:marker>
          <c:cat>
            <c:numRef>
              <c:f>'c1-4'!$A$17:$A$50</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'c1-4'!$E$17:$E$50</c:f>
              <c:numCache>
                <c:formatCode>0.0</c:formatCode>
                <c:ptCount val="34"/>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4.3239408017740288E-2</c:v>
                </c:pt>
                <c:pt idx="25">
                  <c:v>-0.18896743479078282</c:v>
                </c:pt>
                <c:pt idx="26">
                  <c:v>-0.16889454379986546</c:v>
                </c:pt>
                <c:pt idx="27">
                  <c:v>0.16746278633488032</c:v>
                </c:pt>
                <c:pt idx="28">
                  <c:v>1.3927975568293505</c:v>
                </c:pt>
                <c:pt idx="29">
                  <c:v>2.4235896087938329</c:v>
                </c:pt>
                <c:pt idx="30">
                  <c:v>2.8907572551128311</c:v>
                </c:pt>
                <c:pt idx="31">
                  <c:v>3.1169157387205644</c:v>
                </c:pt>
                <c:pt idx="32">
                  <c:v>3.0178684101039437</c:v>
                </c:pt>
                <c:pt idx="33">
                  <c:v>3.0004510827946973</c:v>
                </c:pt>
              </c:numCache>
            </c:numRef>
          </c:val>
          <c:smooth val="0"/>
        </c:ser>
        <c:ser>
          <c:idx val="4"/>
          <c:order val="4"/>
          <c:tx>
            <c:strRef>
              <c:f>'c1-4'!$F$16</c:f>
              <c:strCache>
                <c:ptCount val="1"/>
                <c:pt idx="0">
                  <c:v>Inflation target</c:v>
                </c:pt>
              </c:strCache>
            </c:strRef>
          </c:tx>
          <c:spPr>
            <a:ln w="22225">
              <a:solidFill>
                <a:srgbClr val="9C0000"/>
              </a:solidFill>
            </a:ln>
          </c:spPr>
          <c:marker>
            <c:symbol val="none"/>
          </c:marker>
          <c:cat>
            <c:numRef>
              <c:f>'c1-4'!$A$17:$A$50</c:f>
              <c:numCache>
                <c:formatCode>m/d/yyyy</c:formatCode>
                <c:ptCount val="34"/>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numCache>
            </c:numRef>
          </c:cat>
          <c:val>
            <c:numRef>
              <c:f>'c1-4'!$F$17:$F$50</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ser>
        <c:dLbls>
          <c:showLegendKey val="0"/>
          <c:showVal val="0"/>
          <c:showCatName val="0"/>
          <c:showSerName val="0"/>
          <c:showPercent val="0"/>
          <c:showBubbleSize val="0"/>
        </c:dLbls>
        <c:marker val="1"/>
        <c:smooth val="0"/>
        <c:axId val="43085184"/>
        <c:axId val="43083264"/>
      </c:lineChart>
      <c:dateAx>
        <c:axId val="43079552"/>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43081088"/>
        <c:crosses val="autoZero"/>
        <c:auto val="1"/>
        <c:lblOffset val="100"/>
        <c:baseTimeUnit val="months"/>
        <c:majorUnit val="12"/>
        <c:majorTimeUnit val="months"/>
        <c:minorUnit val="12"/>
        <c:minorTimeUnit val="months"/>
      </c:dateAx>
      <c:valAx>
        <c:axId val="43081088"/>
        <c:scaling>
          <c:orientation val="minMax"/>
          <c:max val="7"/>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7.0894043519482364E-2"/>
              <c:y val="2.4019841269841032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3079552"/>
        <c:crosses val="autoZero"/>
        <c:crossBetween val="between"/>
        <c:majorUnit val="1"/>
      </c:valAx>
      <c:valAx>
        <c:axId val="43083264"/>
        <c:scaling>
          <c:orientation val="minMax"/>
          <c:max val="7"/>
          <c:min val="-2"/>
        </c:scaling>
        <c:delete val="0"/>
        <c:axPos val="r"/>
        <c:title>
          <c:tx>
            <c:rich>
              <a:bodyPr rot="0" vert="horz"/>
              <a:lstStyle/>
              <a:p>
                <a:pPr>
                  <a:defRPr/>
                </a:pPr>
                <a:r>
                  <a:rPr lang="hu-HU"/>
                  <a:t>Per cent</a:t>
                </a:r>
              </a:p>
            </c:rich>
          </c:tx>
          <c:layout>
            <c:manualLayout>
              <c:xMode val="edge"/>
              <c:yMode val="edge"/>
              <c:x val="0.76760739669556899"/>
              <c:y val="2.4019097222222258E-3"/>
            </c:manualLayout>
          </c:layout>
          <c:overlay val="0"/>
        </c:title>
        <c:numFmt formatCode="0" sourceLinked="0"/>
        <c:majorTickMark val="out"/>
        <c:minorTickMark val="none"/>
        <c:tickLblPos val="nextTo"/>
        <c:crossAx val="43085184"/>
        <c:crosses val="max"/>
        <c:crossBetween val="between"/>
        <c:majorUnit val="1"/>
      </c:valAx>
      <c:dateAx>
        <c:axId val="43085184"/>
        <c:scaling>
          <c:orientation val="minMax"/>
        </c:scaling>
        <c:delete val="1"/>
        <c:axPos val="b"/>
        <c:numFmt formatCode="m/d/yyyy" sourceLinked="1"/>
        <c:majorTickMark val="out"/>
        <c:minorTickMark val="none"/>
        <c:tickLblPos val="none"/>
        <c:crossAx val="43083264"/>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81324262152777793"/>
          <c:w val="1"/>
          <c:h val="0.18124522569444468"/>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5363247863389"/>
          <c:y val="7.2332031250000955E-2"/>
          <c:w val="0.85583333333333966"/>
          <c:h val="0.52426475694444441"/>
        </c:manualLayout>
      </c:layout>
      <c:barChart>
        <c:barDir val="col"/>
        <c:grouping val="stacked"/>
        <c:varyColors val="0"/>
        <c:ser>
          <c:idx val="0"/>
          <c:order val="0"/>
          <c:tx>
            <c:strRef>
              <c:f>'c1-5'!$B$18</c:f>
              <c:strCache>
                <c:ptCount val="1"/>
                <c:pt idx="0">
                  <c:v>kormányzati intézkedésekből eredő hatás</c:v>
                </c:pt>
              </c:strCache>
            </c:strRef>
          </c:tx>
          <c:spPr>
            <a:solidFill>
              <a:schemeClr val="accent6">
                <a:lumMod val="50000"/>
              </a:schemeClr>
            </a:solidFill>
          </c:spPr>
          <c:invertIfNegative val="0"/>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'c1-5'!$B$19:$B$30</c:f>
              <c:numCache>
                <c:formatCode>0.0</c:formatCode>
                <c:ptCount val="12"/>
                <c:pt idx="0">
                  <c:v>-2.1701801214408706E-2</c:v>
                </c:pt>
                <c:pt idx="1">
                  <c:v>0.84108579382954451</c:v>
                </c:pt>
                <c:pt idx="2">
                  <c:v>6.548607450559879E-2</c:v>
                </c:pt>
                <c:pt idx="3">
                  <c:v>-4.2780272233790086E-2</c:v>
                </c:pt>
                <c:pt idx="4">
                  <c:v>0.10604045596051477</c:v>
                </c:pt>
                <c:pt idx="5">
                  <c:v>6.3998023295156574E-3</c:v>
                </c:pt>
                <c:pt idx="6">
                  <c:v>0.13296368618629884</c:v>
                </c:pt>
                <c:pt idx="7">
                  <c:v>0.19914071329044397</c:v>
                </c:pt>
                <c:pt idx="8">
                  <c:v>-0.41921307297377047</c:v>
                </c:pt>
                <c:pt idx="9">
                  <c:v>2.0403032548217626E-2</c:v>
                </c:pt>
                <c:pt idx="10">
                  <c:v>5.9554444662124367E-2</c:v>
                </c:pt>
                <c:pt idx="11">
                  <c:v>0.61536178719813683</c:v>
                </c:pt>
              </c:numCache>
            </c:numRef>
          </c:val>
        </c:ser>
        <c:ser>
          <c:idx val="1"/>
          <c:order val="1"/>
          <c:tx>
            <c:strRef>
              <c:f>'c1-5'!$C$18</c:f>
              <c:strCache>
                <c:ptCount val="1"/>
                <c:pt idx="0">
                  <c:v>egyéb hatás</c:v>
                </c:pt>
              </c:strCache>
            </c:strRef>
          </c:tx>
          <c:spPr>
            <a:solidFill>
              <a:schemeClr val="bg2"/>
            </a:solidFill>
          </c:spPr>
          <c:invertIfNegative val="0"/>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'c1-5'!$C$19:$C$30</c:f>
              <c:numCache>
                <c:formatCode>0.0</c:formatCode>
                <c:ptCount val="12"/>
                <c:pt idx="0">
                  <c:v>0.21401491625710381</c:v>
                </c:pt>
                <c:pt idx="1">
                  <c:v>-4.954157326102937E-3</c:v>
                </c:pt>
                <c:pt idx="2">
                  <c:v>0.44562026815601169</c:v>
                </c:pt>
                <c:pt idx="3">
                  <c:v>0.45686111916126337</c:v>
                </c:pt>
                <c:pt idx="4">
                  <c:v>0.77995076897828841</c:v>
                </c:pt>
                <c:pt idx="5">
                  <c:v>-6.0131582320681554E-2</c:v>
                </c:pt>
                <c:pt idx="6">
                  <c:v>0.15741449024224607</c:v>
                </c:pt>
                <c:pt idx="7">
                  <c:v>-0.12593449531197831</c:v>
                </c:pt>
                <c:pt idx="8">
                  <c:v>0.14496857690947801</c:v>
                </c:pt>
                <c:pt idx="9">
                  <c:v>0.56374320637292907</c:v>
                </c:pt>
                <c:pt idx="10">
                  <c:v>0.25900226330274378</c:v>
                </c:pt>
                <c:pt idx="11">
                  <c:v>-5.132024113115774E-2</c:v>
                </c:pt>
              </c:numCache>
            </c:numRef>
          </c:val>
        </c:ser>
        <c:dLbls>
          <c:showLegendKey val="0"/>
          <c:showVal val="0"/>
          <c:showCatName val="0"/>
          <c:showSerName val="0"/>
          <c:showPercent val="0"/>
          <c:showBubbleSize val="0"/>
        </c:dLbls>
        <c:gapWidth val="150"/>
        <c:overlap val="100"/>
        <c:axId val="43403136"/>
        <c:axId val="43409408"/>
      </c:barChart>
      <c:lineChart>
        <c:grouping val="standard"/>
        <c:varyColors val="0"/>
        <c:ser>
          <c:idx val="2"/>
          <c:order val="2"/>
          <c:tx>
            <c:strRef>
              <c:f>'c1-5'!$D$18</c:f>
              <c:strCache>
                <c:ptCount val="1"/>
                <c:pt idx="0">
                  <c:v>bázishatás összesen</c:v>
                </c:pt>
              </c:strCache>
            </c:strRef>
          </c:tx>
          <c:spPr>
            <a:ln>
              <a:noFill/>
            </a:ln>
          </c:spPr>
          <c:marker>
            <c:symbol val="diamond"/>
            <c:size val="5"/>
            <c:spPr>
              <a:solidFill>
                <a:schemeClr val="bg1"/>
              </a:solidFill>
              <a:ln w="19050">
                <a:solidFill>
                  <a:srgbClr val="9C0000"/>
                </a:solidFill>
              </a:ln>
            </c:spPr>
          </c:marker>
          <c:cat>
            <c:numRef>
              <c:f>'c1-5'!$A$19:$A$30</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'c1-5'!$D$19:$D$30</c:f>
              <c:numCache>
                <c:formatCode>0.0</c:formatCode>
                <c:ptCount val="12"/>
                <c:pt idx="0">
                  <c:v>0.1923131150426951</c:v>
                </c:pt>
                <c:pt idx="1">
                  <c:v>0.83613163650344158</c:v>
                </c:pt>
                <c:pt idx="2">
                  <c:v>0.51110634266161048</c:v>
                </c:pt>
                <c:pt idx="3">
                  <c:v>0.41408084692747327</c:v>
                </c:pt>
                <c:pt idx="4">
                  <c:v>0.88599122493880322</c:v>
                </c:pt>
                <c:pt idx="5">
                  <c:v>-5.3731779991165893E-2</c:v>
                </c:pt>
                <c:pt idx="6">
                  <c:v>0.29037817642854491</c:v>
                </c:pt>
                <c:pt idx="7">
                  <c:v>7.320621797846566E-2</c:v>
                </c:pt>
                <c:pt idx="8">
                  <c:v>-0.27424449606429246</c:v>
                </c:pt>
                <c:pt idx="9">
                  <c:v>0.5841462389211467</c:v>
                </c:pt>
                <c:pt idx="10">
                  <c:v>0.31855670796486812</c:v>
                </c:pt>
                <c:pt idx="11">
                  <c:v>0.56404154606697909</c:v>
                </c:pt>
              </c:numCache>
            </c:numRef>
          </c:val>
          <c:smooth val="0"/>
        </c:ser>
        <c:dLbls>
          <c:showLegendKey val="0"/>
          <c:showVal val="0"/>
          <c:showCatName val="0"/>
          <c:showSerName val="0"/>
          <c:showPercent val="0"/>
          <c:showBubbleSize val="0"/>
        </c:dLbls>
        <c:marker val="1"/>
        <c:smooth val="0"/>
        <c:axId val="43403136"/>
        <c:axId val="43409408"/>
      </c:lineChart>
      <c:dateAx>
        <c:axId val="43403136"/>
        <c:scaling>
          <c:orientation val="minMax"/>
        </c:scaling>
        <c:delete val="0"/>
        <c:axPos val="b"/>
        <c:numFmt formatCode="yyyy/mm" sourceLinked="0"/>
        <c:majorTickMark val="none"/>
        <c:minorTickMark val="none"/>
        <c:tickLblPos val="low"/>
        <c:txPr>
          <a:bodyPr rot="-5400000" vert="horz"/>
          <a:lstStyle/>
          <a:p>
            <a:pPr>
              <a:defRPr sz="900" b="0">
                <a:latin typeface="Calibri"/>
                <a:ea typeface="Calibri"/>
                <a:cs typeface="Calibri"/>
              </a:defRPr>
            </a:pPr>
            <a:endParaRPr lang="hu-HU"/>
          </a:p>
        </c:txPr>
        <c:crossAx val="43409408"/>
        <c:crosses val="autoZero"/>
        <c:auto val="1"/>
        <c:lblOffset val="100"/>
        <c:baseTimeUnit val="months"/>
        <c:majorUnit val="1"/>
        <c:majorTimeUnit val="months"/>
      </c:dateAx>
      <c:valAx>
        <c:axId val="43409408"/>
        <c:scaling>
          <c:orientation val="minMax"/>
          <c:max val="1"/>
          <c:min val="-0.60000000000000064"/>
        </c:scaling>
        <c:delete val="0"/>
        <c:axPos val="l"/>
        <c:majorGridlines>
          <c:spPr>
            <a:ln>
              <a:solidFill>
                <a:srgbClr val="BFBFBF"/>
              </a:solidFill>
              <a:prstDash val="sysDash"/>
            </a:ln>
          </c:spPr>
        </c:majorGridlines>
        <c:title>
          <c:tx>
            <c:rich>
              <a:bodyPr rot="0" vert="horz"/>
              <a:lstStyle/>
              <a:p>
                <a:pPr algn="l">
                  <a:defRPr/>
                </a:pPr>
                <a:r>
                  <a:rPr lang="hu-HU"/>
                  <a:t>százalék-pont</a:t>
                </a:r>
              </a:p>
            </c:rich>
          </c:tx>
          <c:layout>
            <c:manualLayout>
              <c:xMode val="edge"/>
              <c:yMode val="edge"/>
              <c:x val="0.10547787879559484"/>
              <c:y val="2.0373263888889084E-3"/>
            </c:manualLayout>
          </c:layout>
          <c:overlay val="0"/>
        </c:title>
        <c:numFmt formatCode="0.0" sourceLinked="1"/>
        <c:majorTickMark val="out"/>
        <c:minorTickMark val="none"/>
        <c:tickLblPos val="nextTo"/>
        <c:txPr>
          <a:bodyPr/>
          <a:lstStyle/>
          <a:p>
            <a:pPr>
              <a:defRPr sz="900" b="0">
                <a:latin typeface="Calibri"/>
                <a:ea typeface="Calibri"/>
                <a:cs typeface="Calibri"/>
              </a:defRPr>
            </a:pPr>
            <a:endParaRPr lang="hu-HU"/>
          </a:p>
        </c:txPr>
        <c:crossAx val="43403136"/>
        <c:crosses val="autoZero"/>
        <c:crossBetween val="between"/>
        <c:majorUnit val="0.2"/>
      </c:valAx>
      <c:spPr>
        <a:noFill/>
      </c:spPr>
    </c:plotArea>
    <c:legend>
      <c:legendPos val="b"/>
      <c:layout>
        <c:manualLayout>
          <c:xMode val="edge"/>
          <c:yMode val="edge"/>
          <c:x val="1.0419070512820513E-2"/>
          <c:y val="0.80613585069444915"/>
          <c:w val="0.97576976495725831"/>
          <c:h val="0.19386414930555557"/>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0611" l="0.70000000000000062" r="0.70000000000000062" t="0.750000000000006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15</xdr:col>
      <xdr:colOff>0</xdr:colOff>
      <xdr:row>14</xdr:row>
      <xdr:rowOff>0</xdr:rowOff>
    </xdr:from>
    <xdr:to>
      <xdr:col>19</xdr:col>
      <xdr:colOff>585599</xdr:colOff>
      <xdr:row>29</xdr:row>
      <xdr:rowOff>18000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29</xdr:row>
      <xdr:rowOff>0</xdr:rowOff>
    </xdr:from>
    <xdr:to>
      <xdr:col>19</xdr:col>
      <xdr:colOff>585599</xdr:colOff>
      <xdr:row>44</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xdr:colOff>
      <xdr:row>14</xdr:row>
      <xdr:rowOff>152399</xdr:rowOff>
    </xdr:from>
    <xdr:to>
      <xdr:col>18</xdr:col>
      <xdr:colOff>585600</xdr:colOff>
      <xdr:row>30</xdr:row>
      <xdr:rowOff>17999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32</xdr:row>
      <xdr:rowOff>0</xdr:rowOff>
    </xdr:from>
    <xdr:to>
      <xdr:col>18</xdr:col>
      <xdr:colOff>585599</xdr:colOff>
      <xdr:row>47</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38101</xdr:colOff>
      <xdr:row>15</xdr:row>
      <xdr:rowOff>76200</xdr:rowOff>
    </xdr:from>
    <xdr:to>
      <xdr:col>11</xdr:col>
      <xdr:colOff>1166625</xdr:colOff>
      <xdr:row>30</xdr:row>
      <xdr:rowOff>94200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28576</xdr:colOff>
      <xdr:row>31</xdr:row>
      <xdr:rowOff>57150</xdr:rowOff>
    </xdr:from>
    <xdr:to>
      <xdr:col>11</xdr:col>
      <xdr:colOff>1157100</xdr:colOff>
      <xdr:row>46</xdr:row>
      <xdr:rowOff>75150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0.63558</cdr:x>
      <cdr:y>0.08193</cdr:y>
    </cdr:from>
    <cdr:to>
      <cdr:x>0.63626</cdr:x>
      <cdr:y>0.58818</cdr:y>
    </cdr:to>
    <cdr:sp macro="" textlink="">
      <cdr:nvSpPr>
        <cdr:cNvPr id="3" name="Straight Connector 2"/>
        <cdr:cNvSpPr/>
      </cdr:nvSpPr>
      <cdr:spPr>
        <a:xfrm xmlns:a="http://schemas.openxmlformats.org/drawingml/2006/main" flipH="1" flipV="1">
          <a:off x="1921991" y="188765"/>
          <a:ext cx="2060" cy="1166400"/>
        </a:xfrm>
        <a:prstGeom xmlns:a="http://schemas.openxmlformats.org/drawingml/2006/main" prst="line">
          <a:avLst/>
        </a:prstGeom>
        <a:ln xmlns:a="http://schemas.openxmlformats.org/drawingml/2006/main" w="1270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c:userShapes xmlns:c="http://schemas.openxmlformats.org/drawingml/2006/chart">
  <cdr:relSizeAnchor xmlns:cdr="http://schemas.openxmlformats.org/drawingml/2006/chartDrawing">
    <cdr:from>
      <cdr:x>0.63243</cdr:x>
      <cdr:y>0.07888</cdr:y>
    </cdr:from>
    <cdr:to>
      <cdr:x>0.63311</cdr:x>
      <cdr:y>0.57888</cdr:y>
    </cdr:to>
    <cdr:sp macro="" textlink="">
      <cdr:nvSpPr>
        <cdr:cNvPr id="5" name="Straight Connector 4"/>
        <cdr:cNvSpPr/>
      </cdr:nvSpPr>
      <cdr:spPr>
        <a:xfrm xmlns:a="http://schemas.openxmlformats.org/drawingml/2006/main" flipH="1" flipV="1">
          <a:off x="1912458" y="181730"/>
          <a:ext cx="2060" cy="11520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142875</xdr:colOff>
      <xdr:row>15</xdr:row>
      <xdr:rowOff>142875</xdr:rowOff>
    </xdr:from>
    <xdr:to>
      <xdr:col>12</xdr:col>
      <xdr:colOff>118874</xdr:colOff>
      <xdr:row>31</xdr:row>
      <xdr:rowOff>8475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585599</xdr:colOff>
      <xdr:row>49</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0.80635</cdr:x>
      <cdr:y>0.07855</cdr:y>
    </cdr:from>
    <cdr:to>
      <cdr:x>0.80703</cdr:x>
      <cdr:y>0.77855</cdr:y>
    </cdr:to>
    <cdr:sp macro="" textlink="">
      <cdr:nvSpPr>
        <cdr:cNvPr id="2" name="Straight Connector 1"/>
        <cdr:cNvSpPr/>
      </cdr:nvSpPr>
      <cdr:spPr>
        <a:xfrm xmlns:a="http://schemas.openxmlformats.org/drawingml/2006/main" flipH="1" flipV="1">
          <a:off x="2438400" y="180975"/>
          <a:ext cx="2058"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6.xml><?xml version="1.0" encoding="utf-8"?>
<c:userShapes xmlns:c="http://schemas.openxmlformats.org/drawingml/2006/chart">
  <cdr:relSizeAnchor xmlns:cdr="http://schemas.openxmlformats.org/drawingml/2006/chartDrawing">
    <cdr:from>
      <cdr:x>0.80635</cdr:x>
      <cdr:y>0.07855</cdr:y>
    </cdr:from>
    <cdr:to>
      <cdr:x>0.80703</cdr:x>
      <cdr:y>0.77855</cdr:y>
    </cdr:to>
    <cdr:sp macro="" textlink="">
      <cdr:nvSpPr>
        <cdr:cNvPr id="2" name="Straight Connector 1"/>
        <cdr:cNvSpPr/>
      </cdr:nvSpPr>
      <cdr:spPr>
        <a:xfrm xmlns:a="http://schemas.openxmlformats.org/drawingml/2006/main" flipH="1" flipV="1">
          <a:off x="2438400" y="180975"/>
          <a:ext cx="2058"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xdr:colOff>
      <xdr:row>13</xdr:row>
      <xdr:rowOff>0</xdr:rowOff>
    </xdr:from>
    <xdr:to>
      <xdr:col>11</xdr:col>
      <xdr:colOff>23625</xdr:colOff>
      <xdr:row>28</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11</xdr:col>
      <xdr:colOff>23624</xdr:colOff>
      <xdr:row>44</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0.84509</cdr:x>
      <cdr:y>0.07662</cdr:y>
    </cdr:from>
    <cdr:to>
      <cdr:x>0.84577</cdr:x>
      <cdr:y>0.65922</cdr:y>
    </cdr:to>
    <cdr:sp macro="" textlink="">
      <cdr:nvSpPr>
        <cdr:cNvPr id="3" name="Straight Connector 2"/>
        <cdr:cNvSpPr/>
      </cdr:nvSpPr>
      <cdr:spPr>
        <a:xfrm xmlns:a="http://schemas.openxmlformats.org/drawingml/2006/main" flipH="1" flipV="1">
          <a:off x="2561914" y="174225"/>
          <a:ext cx="2063" cy="1324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xml><?xml version="1.0" encoding="utf-8"?>
<c:userShapes xmlns:c="http://schemas.openxmlformats.org/drawingml/2006/chart">
  <cdr:relSizeAnchor xmlns:cdr="http://schemas.openxmlformats.org/drawingml/2006/chartDrawing">
    <cdr:from>
      <cdr:x>0.19655</cdr:x>
      <cdr:y>0.58291</cdr:y>
    </cdr:from>
    <cdr:to>
      <cdr:x>0.57027</cdr:x>
      <cdr:y>0.68359</cdr:y>
    </cdr:to>
    <cdr:sp macro="" textlink="">
      <cdr:nvSpPr>
        <cdr:cNvPr id="2" name="TextBox 1"/>
        <cdr:cNvSpPr txBox="1"/>
      </cdr:nvSpPr>
      <cdr:spPr>
        <a:xfrm xmlns:a="http://schemas.openxmlformats.org/drawingml/2006/main">
          <a:off x="594371" y="1343025"/>
          <a:ext cx="1130128" cy="231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0.35908</cdr:x>
      <cdr:y>0.48928</cdr:y>
    </cdr:from>
    <cdr:to>
      <cdr:x>0.44993</cdr:x>
      <cdr:y>0.58704</cdr:y>
    </cdr:to>
    <cdr:sp macro="" textlink="">
      <cdr:nvSpPr>
        <cdr:cNvPr id="4" name="Straight Arrow Connector 3"/>
        <cdr:cNvSpPr/>
      </cdr:nvSpPr>
      <cdr:spPr>
        <a:xfrm xmlns:a="http://schemas.openxmlformats.org/drawingml/2006/main" flipV="1">
          <a:off x="1085850" y="1127300"/>
          <a:ext cx="274738" cy="225250"/>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0.84668</cdr:x>
      <cdr:y>0.07716</cdr:y>
    </cdr:from>
    <cdr:to>
      <cdr:x>0.84736</cdr:x>
      <cdr:y>0.65977</cdr:y>
    </cdr:to>
    <cdr:sp macro="" textlink="">
      <cdr:nvSpPr>
        <cdr:cNvPr id="3" name="Straight Connector 2"/>
        <cdr:cNvSpPr/>
      </cdr:nvSpPr>
      <cdr:spPr>
        <a:xfrm xmlns:a="http://schemas.openxmlformats.org/drawingml/2006/main" flipH="1" flipV="1">
          <a:off x="2566736" y="175461"/>
          <a:ext cx="2063" cy="1324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1.xml><?xml version="1.0" encoding="utf-8"?>
<xdr:wsDr xmlns:xdr="http://schemas.openxmlformats.org/drawingml/2006/spreadsheetDrawing" xmlns:a="http://schemas.openxmlformats.org/drawingml/2006/main">
  <xdr:twoCellAnchor>
    <xdr:from>
      <xdr:col>6</xdr:col>
      <xdr:colOff>0</xdr:colOff>
      <xdr:row>17</xdr:row>
      <xdr:rowOff>0</xdr:rowOff>
    </xdr:from>
    <xdr:to>
      <xdr:col>8</xdr:col>
      <xdr:colOff>256800</xdr:colOff>
      <xdr:row>32</xdr:row>
      <xdr:rowOff>18000</xdr:rowOff>
    </xdr:to>
    <xdr:graphicFrame macro="">
      <xdr:nvGraphicFramePr>
        <xdr:cNvPr id="9"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11</xdr:col>
      <xdr:colOff>283275</xdr:colOff>
      <xdr:row>32</xdr:row>
      <xdr:rowOff>18000</xdr:rowOff>
    </xdr:to>
    <xdr:graphicFrame macro="">
      <xdr:nvGraphicFramePr>
        <xdr:cNvPr id="11"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33</xdr:row>
      <xdr:rowOff>0</xdr:rowOff>
    </xdr:from>
    <xdr:to>
      <xdr:col>8</xdr:col>
      <xdr:colOff>256800</xdr:colOff>
      <xdr:row>48</xdr:row>
      <xdr:rowOff>18000</xdr:rowOff>
    </xdr:to>
    <xdr:graphicFrame macro="">
      <xdr:nvGraphicFramePr>
        <xdr:cNvPr id="1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33</xdr:row>
      <xdr:rowOff>0</xdr:rowOff>
    </xdr:from>
    <xdr:to>
      <xdr:col>11</xdr:col>
      <xdr:colOff>283275</xdr:colOff>
      <xdr:row>48</xdr:row>
      <xdr:rowOff>18000</xdr:rowOff>
    </xdr:to>
    <xdr:graphicFrame macro="">
      <xdr:nvGraphicFramePr>
        <xdr:cNvPr id="13"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xdr:colOff>
      <xdr:row>13</xdr:row>
      <xdr:rowOff>0</xdr:rowOff>
    </xdr:from>
    <xdr:to>
      <xdr:col>11</xdr:col>
      <xdr:colOff>23625</xdr:colOff>
      <xdr:row>28</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29</xdr:row>
      <xdr:rowOff>104775</xdr:rowOff>
    </xdr:from>
    <xdr:to>
      <xdr:col>10</xdr:col>
      <xdr:colOff>585600</xdr:colOff>
      <xdr:row>44</xdr:row>
      <xdr:rowOff>122775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14</xdr:row>
      <xdr:rowOff>0</xdr:rowOff>
    </xdr:from>
    <xdr:to>
      <xdr:col>9</xdr:col>
      <xdr:colOff>585599</xdr:colOff>
      <xdr:row>29</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31</xdr:row>
      <xdr:rowOff>0</xdr:rowOff>
    </xdr:from>
    <xdr:to>
      <xdr:col>9</xdr:col>
      <xdr:colOff>585599</xdr:colOff>
      <xdr:row>46</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571501</xdr:colOff>
      <xdr:row>32</xdr:row>
      <xdr:rowOff>66675</xdr:rowOff>
    </xdr:from>
    <xdr:to>
      <xdr:col>11</xdr:col>
      <xdr:colOff>547500</xdr:colOff>
      <xdr:row>47</xdr:row>
      <xdr:rowOff>84675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0.7843</cdr:x>
      <cdr:y>0.07441</cdr:y>
    </cdr:from>
    <cdr:to>
      <cdr:x>0.78498</cdr:x>
      <cdr:y>0.72441</cdr:y>
    </cdr:to>
    <cdr:sp macro="" textlink="">
      <cdr:nvSpPr>
        <cdr:cNvPr id="2" name="Straight Connector 1"/>
        <cdr:cNvSpPr/>
      </cdr:nvSpPr>
      <cdr:spPr>
        <a:xfrm xmlns:a="http://schemas.openxmlformats.org/drawingml/2006/main" flipH="1" flipV="1">
          <a:off x="2371725" y="171450"/>
          <a:ext cx="2058" cy="1497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6.xml><?xml version="1.0" encoding="utf-8"?>
<c:userShapes xmlns:c="http://schemas.openxmlformats.org/drawingml/2006/chart">
  <cdr:relSizeAnchor xmlns:cdr="http://schemas.openxmlformats.org/drawingml/2006/chartDrawing">
    <cdr:from>
      <cdr:x>0.7843</cdr:x>
      <cdr:y>0.07441</cdr:y>
    </cdr:from>
    <cdr:to>
      <cdr:x>0.78498</cdr:x>
      <cdr:y>0.72441</cdr:y>
    </cdr:to>
    <cdr:sp macro="" textlink="">
      <cdr:nvSpPr>
        <cdr:cNvPr id="2" name="Straight Connector 1"/>
        <cdr:cNvSpPr/>
      </cdr:nvSpPr>
      <cdr:spPr>
        <a:xfrm xmlns:a="http://schemas.openxmlformats.org/drawingml/2006/main" flipH="1" flipV="1">
          <a:off x="2371725" y="171450"/>
          <a:ext cx="2058" cy="1497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7.xml><?xml version="1.0" encoding="utf-8"?>
<xdr:wsDr xmlns:xdr="http://schemas.openxmlformats.org/drawingml/2006/spreadsheetDrawing" xmlns:a="http://schemas.openxmlformats.org/drawingml/2006/main">
  <xdr:twoCellAnchor>
    <xdr:from>
      <xdr:col>7</xdr:col>
      <xdr:colOff>1</xdr:colOff>
      <xdr:row>13</xdr:row>
      <xdr:rowOff>0</xdr:rowOff>
    </xdr:from>
    <xdr:to>
      <xdr:col>11</xdr:col>
      <xdr:colOff>585600</xdr:colOff>
      <xdr:row>28</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28576</xdr:colOff>
      <xdr:row>29</xdr:row>
      <xdr:rowOff>9525</xdr:rowOff>
    </xdr:from>
    <xdr:to>
      <xdr:col>12</xdr:col>
      <xdr:colOff>4575</xdr:colOff>
      <xdr:row>44</xdr:row>
      <xdr:rowOff>27525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0.80635</cdr:x>
      <cdr:y>0.07441</cdr:y>
    </cdr:from>
    <cdr:to>
      <cdr:x>0.80703</cdr:x>
      <cdr:y>0.74004</cdr:y>
    </cdr:to>
    <cdr:sp macro="" textlink="">
      <cdr:nvSpPr>
        <cdr:cNvPr id="3" name="Straight Connector 2"/>
        <cdr:cNvSpPr/>
      </cdr:nvSpPr>
      <cdr:spPr>
        <a:xfrm xmlns:a="http://schemas.openxmlformats.org/drawingml/2006/main" flipH="1" flipV="1">
          <a:off x="2438400" y="171450"/>
          <a:ext cx="2058" cy="1533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c:userShapes xmlns:c="http://schemas.openxmlformats.org/drawingml/2006/chart">
  <cdr:relSizeAnchor xmlns:cdr="http://schemas.openxmlformats.org/drawingml/2006/chartDrawing">
    <cdr:from>
      <cdr:x>0.81265</cdr:x>
      <cdr:y>0.07441</cdr:y>
    </cdr:from>
    <cdr:to>
      <cdr:x>0.81333</cdr:x>
      <cdr:y>0.74004</cdr:y>
    </cdr:to>
    <cdr:sp macro="" textlink="">
      <cdr:nvSpPr>
        <cdr:cNvPr id="4" name="Straight Connector 3"/>
        <cdr:cNvSpPr/>
      </cdr:nvSpPr>
      <cdr:spPr>
        <a:xfrm xmlns:a="http://schemas.openxmlformats.org/drawingml/2006/main" flipH="1" flipV="1">
          <a:off x="2457450" y="171450"/>
          <a:ext cx="2058" cy="1533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xml><?xml version="1.0" encoding="utf-8"?>
<c:userShapes xmlns:c="http://schemas.openxmlformats.org/drawingml/2006/chart">
  <cdr:relSizeAnchor xmlns:cdr="http://schemas.openxmlformats.org/drawingml/2006/chartDrawing">
    <cdr:from>
      <cdr:x>0.21545</cdr:x>
      <cdr:y>0.58704</cdr:y>
    </cdr:from>
    <cdr:to>
      <cdr:x>0.58917</cdr:x>
      <cdr:y>0.67532</cdr:y>
    </cdr:to>
    <cdr:sp macro="" textlink="">
      <cdr:nvSpPr>
        <cdr:cNvPr id="2" name="TextBox 1"/>
        <cdr:cNvSpPr txBox="1"/>
      </cdr:nvSpPr>
      <cdr:spPr>
        <a:xfrm xmlns:a="http://schemas.openxmlformats.org/drawingml/2006/main">
          <a:off x="651521" y="1352549"/>
          <a:ext cx="1130128" cy="2033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0.38428</cdr:x>
      <cdr:y>0.48928</cdr:y>
    </cdr:from>
    <cdr:to>
      <cdr:x>0.44993</cdr:x>
      <cdr:y>0.59945</cdr:y>
    </cdr:to>
    <cdr:sp macro="" textlink="">
      <cdr:nvSpPr>
        <cdr:cNvPr id="4" name="Straight Arrow Connector 3"/>
        <cdr:cNvSpPr/>
      </cdr:nvSpPr>
      <cdr:spPr>
        <a:xfrm xmlns:a="http://schemas.openxmlformats.org/drawingml/2006/main" flipV="1">
          <a:off x="1162050" y="1127300"/>
          <a:ext cx="198538" cy="2538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30.xml><?xml version="1.0" encoding="utf-8"?>
<xdr:wsDr xmlns:xdr="http://schemas.openxmlformats.org/drawingml/2006/spreadsheetDrawing" xmlns:a="http://schemas.openxmlformats.org/drawingml/2006/main">
  <xdr:twoCellAnchor>
    <xdr:from>
      <xdr:col>5</xdr:col>
      <xdr:colOff>0</xdr:colOff>
      <xdr:row>17</xdr:row>
      <xdr:rowOff>0</xdr:rowOff>
    </xdr:from>
    <xdr:to>
      <xdr:col>9</xdr:col>
      <xdr:colOff>585599</xdr:colOff>
      <xdr:row>32</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33</xdr:row>
      <xdr:rowOff>0</xdr:rowOff>
    </xdr:from>
    <xdr:to>
      <xdr:col>9</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0.08819</cdr:x>
      <cdr:y>0</cdr:y>
    </cdr:from>
    <cdr:to>
      <cdr:x>0.39058</cdr:x>
      <cdr:y>0.11989</cdr:y>
    </cdr:to>
    <cdr:sp macro="" textlink="">
      <cdr:nvSpPr>
        <cdr:cNvPr id="2" name="TextBox 1"/>
        <cdr:cNvSpPr txBox="1"/>
      </cdr:nvSpPr>
      <cdr:spPr>
        <a:xfrm xmlns:a="http://schemas.openxmlformats.org/drawingml/2006/main">
          <a:off x="266700" y="0"/>
          <a:ext cx="9144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százalékpont</a:t>
          </a:r>
        </a:p>
      </cdr:txBody>
    </cdr:sp>
  </cdr:relSizeAnchor>
</c:userShapes>
</file>

<file path=xl/drawings/drawing32.xml><?xml version="1.0" encoding="utf-8"?>
<c:userShapes xmlns:c="http://schemas.openxmlformats.org/drawingml/2006/chart">
  <cdr:relSizeAnchor xmlns:cdr="http://schemas.openxmlformats.org/drawingml/2006/chartDrawing">
    <cdr:from>
      <cdr:x>0.08819</cdr:x>
      <cdr:y>0</cdr:y>
    </cdr:from>
    <cdr:to>
      <cdr:x>0.43467</cdr:x>
      <cdr:y>0.11989</cdr:y>
    </cdr:to>
    <cdr:sp macro="" textlink="">
      <cdr:nvSpPr>
        <cdr:cNvPr id="2" name="TextBox 1"/>
        <cdr:cNvSpPr txBox="1"/>
      </cdr:nvSpPr>
      <cdr:spPr>
        <a:xfrm xmlns:a="http://schemas.openxmlformats.org/drawingml/2006/main">
          <a:off x="266686" y="0"/>
          <a:ext cx="1047764" cy="2762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Percentage points</a:t>
          </a:r>
        </a:p>
      </cdr:txBody>
    </cdr:sp>
  </cdr:relSizeAnchor>
</c:userShapes>
</file>

<file path=xl/drawings/drawing33.xml><?xml version="1.0" encoding="utf-8"?>
<xdr:wsDr xmlns:xdr="http://schemas.openxmlformats.org/drawingml/2006/spreadsheetDrawing" xmlns:a="http://schemas.openxmlformats.org/drawingml/2006/main">
  <xdr:twoCellAnchor>
    <xdr:from>
      <xdr:col>4</xdr:col>
      <xdr:colOff>0</xdr:colOff>
      <xdr:row>16</xdr:row>
      <xdr:rowOff>0</xdr:rowOff>
    </xdr:from>
    <xdr:to>
      <xdr:col>8</xdr:col>
      <xdr:colOff>585599</xdr:colOff>
      <xdr:row>31</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xdr:colOff>
      <xdr:row>31</xdr:row>
      <xdr:rowOff>142875</xdr:rowOff>
    </xdr:from>
    <xdr:to>
      <xdr:col>9</xdr:col>
      <xdr:colOff>61724</xdr:colOff>
      <xdr:row>47</xdr:row>
      <xdr:rowOff>8475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47626</xdr:colOff>
      <xdr:row>17</xdr:row>
      <xdr:rowOff>133350</xdr:rowOff>
    </xdr:from>
    <xdr:to>
      <xdr:col>12</xdr:col>
      <xdr:colOff>23625</xdr:colOff>
      <xdr:row>32</xdr:row>
      <xdr:rowOff>151350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585599</xdr:colOff>
      <xdr:row>49</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xdr:colOff>
      <xdr:row>14</xdr:row>
      <xdr:rowOff>0</xdr:rowOff>
    </xdr:from>
    <xdr:to>
      <xdr:col>12</xdr:col>
      <xdr:colOff>585600</xdr:colOff>
      <xdr:row>29</xdr:row>
      <xdr:rowOff>18000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585599</xdr:colOff>
      <xdr:row>45</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0.75311</cdr:x>
      <cdr:y>0.41174</cdr:y>
    </cdr:from>
    <cdr:to>
      <cdr:x>0.81357</cdr:x>
      <cdr:y>0.45583</cdr:y>
    </cdr:to>
    <cdr:sp macro="" textlink="">
      <cdr:nvSpPr>
        <cdr:cNvPr id="2"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0.66771</cdr:x>
      <cdr:y>0.40256</cdr:y>
    </cdr:from>
    <cdr:to>
      <cdr:x>0.91171</cdr:x>
      <cdr:y>0.5756</cdr:y>
    </cdr:to>
    <cdr:sp macro="" textlink="">
      <cdr:nvSpPr>
        <cdr:cNvPr id="4" name="TextBox 3"/>
        <cdr:cNvSpPr txBox="1"/>
      </cdr:nvSpPr>
      <cdr:spPr>
        <a:xfrm xmlns:a="http://schemas.openxmlformats.org/drawingml/2006/main">
          <a:off x="2019154" y="927503"/>
          <a:ext cx="737856" cy="398685"/>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rgbClr val="C00000"/>
              </a:solidFill>
            </a:rPr>
            <a:t>EKB előrejelzés</a:t>
          </a:r>
        </a:p>
      </cdr:txBody>
    </cdr:sp>
  </cdr:relSizeAnchor>
  <cdr:relSizeAnchor xmlns:cdr="http://schemas.openxmlformats.org/drawingml/2006/chartDrawing">
    <cdr:from>
      <cdr:x>0.66802</cdr:x>
      <cdr:y>0.69469</cdr:y>
    </cdr:from>
    <cdr:to>
      <cdr:x>0.91202</cdr:x>
      <cdr:y>0.85736</cdr:y>
    </cdr:to>
    <cdr:sp macro="" textlink="">
      <cdr:nvSpPr>
        <cdr:cNvPr id="7" name="TextBox 6"/>
        <cdr:cNvSpPr txBox="1"/>
      </cdr:nvSpPr>
      <cdr:spPr>
        <a:xfrm xmlns:a="http://schemas.openxmlformats.org/drawingml/2006/main">
          <a:off x="2020091" y="1600566"/>
          <a:ext cx="737856" cy="374791"/>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chemeClr val="tx2">
                  <a:lumMod val="60000"/>
                  <a:lumOff val="40000"/>
                </a:schemeClr>
              </a:solidFill>
            </a:rPr>
            <a:t>Consensus</a:t>
          </a:r>
          <a:r>
            <a:rPr lang="hu-HU" sz="900" i="1" baseline="0">
              <a:solidFill>
                <a:schemeClr val="tx2">
                  <a:lumMod val="60000"/>
                  <a:lumOff val="40000"/>
                </a:schemeClr>
              </a:solidFill>
            </a:rPr>
            <a:t> Economics</a:t>
          </a:r>
          <a:endParaRPr lang="hu-HU" sz="900" i="1">
            <a:solidFill>
              <a:schemeClr val="tx2">
                <a:lumMod val="60000"/>
                <a:lumOff val="40000"/>
              </a:schemeClr>
            </a:solidFill>
          </a:endParaRPr>
        </a:p>
      </cdr:txBody>
    </cdr:sp>
  </cdr:relSizeAnchor>
  <cdr:relSizeAnchor xmlns:cdr="http://schemas.openxmlformats.org/drawingml/2006/chartDrawing">
    <cdr:from>
      <cdr:x>0.75311</cdr:x>
      <cdr:y>0.41174</cdr:y>
    </cdr:from>
    <cdr:to>
      <cdr:x>0.81357</cdr:x>
      <cdr:y>0.45583</cdr:y>
    </cdr:to>
    <cdr:sp macro="" textlink="">
      <cdr:nvSpPr>
        <cdr:cNvPr id="3"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cdr:x>
      <cdr:y>0</cdr:y>
    </cdr:from>
    <cdr:to>
      <cdr:x>0</cdr:x>
      <cdr:y>0</cdr:y>
    </cdr:to>
    <cdr:sp macro="" textlink="">
      <cdr:nvSpPr>
        <cdr:cNvPr id="11" name="Straight Connector 9"/>
        <cdr:cNvSpPr/>
      </cdr:nvSpPr>
      <cdr:spPr>
        <a:xfrm xmlns:a="http://schemas.openxmlformats.org/drawingml/2006/main">
          <a:off x="-5021581" y="-2133600"/>
          <a:ext cx="0" cy="0"/>
        </a:xfrm>
        <a:prstGeom xmlns:a="http://schemas.openxmlformats.org/drawingml/2006/main" prst="line">
          <a:avLst/>
        </a:prstGeom>
        <a:ln xmlns:a="http://schemas.openxmlformats.org/drawingml/2006/main" w="19050">
          <a:solidFill>
            <a:schemeClr val="accent1">
              <a:shade val="95000"/>
              <a:satMod val="10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0.7495</cdr:x>
      <cdr:y>0.55681</cdr:y>
    </cdr:from>
    <cdr:to>
      <cdr:x>0.7495</cdr:x>
      <cdr:y>0.70524</cdr:y>
    </cdr:to>
    <cdr:sp macro="" textlink="">
      <cdr:nvSpPr>
        <cdr:cNvPr id="9" name="Straight Connector 8"/>
        <cdr:cNvSpPr/>
      </cdr:nvSpPr>
      <cdr:spPr>
        <a:xfrm xmlns:a="http://schemas.openxmlformats.org/drawingml/2006/main">
          <a:off x="2266475" y="1282883"/>
          <a:ext cx="0" cy="342000"/>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0.62549</cdr:x>
      <cdr:y>0.64877</cdr:y>
    </cdr:from>
    <cdr:to>
      <cdr:x>0.62549</cdr:x>
      <cdr:y>0.75959</cdr:y>
    </cdr:to>
    <cdr:sp macro="" textlink="">
      <cdr:nvSpPr>
        <cdr:cNvPr id="13" name="Straight Connector 12"/>
        <cdr:cNvSpPr/>
      </cdr:nvSpPr>
      <cdr:spPr>
        <a:xfrm xmlns:a="http://schemas.openxmlformats.org/drawingml/2006/main">
          <a:off x="1896500" y="1475254"/>
          <a:ext cx="0" cy="252000"/>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0.75311</cdr:x>
      <cdr:y>0.41174</cdr:y>
    </cdr:from>
    <cdr:to>
      <cdr:x>0.81357</cdr:x>
      <cdr:y>0.45583</cdr:y>
    </cdr:to>
    <cdr:sp macro="" textlink="">
      <cdr:nvSpPr>
        <cdr:cNvPr id="2"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0.66771</cdr:x>
      <cdr:y>0.3762</cdr:y>
    </cdr:from>
    <cdr:to>
      <cdr:x>0.91171</cdr:x>
      <cdr:y>0.55397</cdr:y>
    </cdr:to>
    <cdr:sp macro="" textlink="">
      <cdr:nvSpPr>
        <cdr:cNvPr id="4" name="TextBox 3"/>
        <cdr:cNvSpPr txBox="1"/>
      </cdr:nvSpPr>
      <cdr:spPr>
        <a:xfrm xmlns:a="http://schemas.openxmlformats.org/drawingml/2006/main">
          <a:off x="2019154" y="866775"/>
          <a:ext cx="737856" cy="409575"/>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rgbClr val="C00000"/>
              </a:solidFill>
            </a:rPr>
            <a:t>ECB staff projection</a:t>
          </a:r>
        </a:p>
      </cdr:txBody>
    </cdr:sp>
  </cdr:relSizeAnchor>
  <cdr:relSizeAnchor xmlns:cdr="http://schemas.openxmlformats.org/drawingml/2006/chartDrawing">
    <cdr:from>
      <cdr:x>0.66487</cdr:x>
      <cdr:y>0.68213</cdr:y>
    </cdr:from>
    <cdr:to>
      <cdr:x>0.90887</cdr:x>
      <cdr:y>0.84336</cdr:y>
    </cdr:to>
    <cdr:sp macro="" textlink="">
      <cdr:nvSpPr>
        <cdr:cNvPr id="7" name="TextBox 6"/>
        <cdr:cNvSpPr txBox="1"/>
      </cdr:nvSpPr>
      <cdr:spPr>
        <a:xfrm xmlns:a="http://schemas.openxmlformats.org/drawingml/2006/main">
          <a:off x="2010566" y="1571625"/>
          <a:ext cx="737856" cy="371475"/>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chemeClr val="tx2">
                  <a:lumMod val="60000"/>
                  <a:lumOff val="40000"/>
                </a:schemeClr>
              </a:solidFill>
            </a:rPr>
            <a:t>Consensus</a:t>
          </a:r>
          <a:r>
            <a:rPr lang="hu-HU" sz="900" i="1" baseline="0">
              <a:solidFill>
                <a:schemeClr val="tx2">
                  <a:lumMod val="60000"/>
                  <a:lumOff val="40000"/>
                </a:schemeClr>
              </a:solidFill>
            </a:rPr>
            <a:t> Economics</a:t>
          </a:r>
          <a:endParaRPr lang="hu-HU" sz="900" i="1">
            <a:solidFill>
              <a:schemeClr val="tx2">
                <a:lumMod val="60000"/>
                <a:lumOff val="40000"/>
              </a:schemeClr>
            </a:solidFill>
          </a:endParaRPr>
        </a:p>
      </cdr:txBody>
    </cdr:sp>
  </cdr:relSizeAnchor>
  <cdr:relSizeAnchor xmlns:cdr="http://schemas.openxmlformats.org/drawingml/2006/chartDrawing">
    <cdr:from>
      <cdr:x>0.75311</cdr:x>
      <cdr:y>0.41174</cdr:y>
    </cdr:from>
    <cdr:to>
      <cdr:x>0.81357</cdr:x>
      <cdr:y>0.45583</cdr:y>
    </cdr:to>
    <cdr:sp macro="" textlink="">
      <cdr:nvSpPr>
        <cdr:cNvPr id="3"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cdr:x>
      <cdr:y>0</cdr:y>
    </cdr:from>
    <cdr:to>
      <cdr:x>0</cdr:x>
      <cdr:y>0</cdr:y>
    </cdr:to>
    <cdr:sp macro="" textlink="">
      <cdr:nvSpPr>
        <cdr:cNvPr id="11" name="Straight Connector 9"/>
        <cdr:cNvSpPr/>
      </cdr:nvSpPr>
      <cdr:spPr>
        <a:xfrm xmlns:a="http://schemas.openxmlformats.org/drawingml/2006/main">
          <a:off x="-5021581" y="-2133600"/>
          <a:ext cx="0" cy="0"/>
        </a:xfrm>
        <a:prstGeom xmlns:a="http://schemas.openxmlformats.org/drawingml/2006/main" prst="line">
          <a:avLst/>
        </a:prstGeom>
        <a:ln xmlns:a="http://schemas.openxmlformats.org/drawingml/2006/main" w="19050">
          <a:solidFill>
            <a:schemeClr val="accent1">
              <a:shade val="95000"/>
              <a:satMod val="10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0.7495</cdr:x>
      <cdr:y>0.54783</cdr:y>
    </cdr:from>
    <cdr:to>
      <cdr:x>0.7495</cdr:x>
      <cdr:y>0.69627</cdr:y>
    </cdr:to>
    <cdr:sp macro="" textlink="">
      <cdr:nvSpPr>
        <cdr:cNvPr id="8" name="Straight Connector 7"/>
        <cdr:cNvSpPr/>
      </cdr:nvSpPr>
      <cdr:spPr>
        <a:xfrm xmlns:a="http://schemas.openxmlformats.org/drawingml/2006/main">
          <a:off x="2266475" y="1262203"/>
          <a:ext cx="0" cy="342000"/>
        </a:xfrm>
        <a:prstGeom xmlns:a="http://schemas.openxmlformats.org/drawingml/2006/main" prst="line">
          <a:avLst/>
        </a:prstGeom>
        <a:noFill xmlns:a="http://schemas.openxmlformats.org/drawingml/2006/main"/>
        <a:ln xmlns:a="http://schemas.openxmlformats.org/drawingml/2006/main" w="22225" cap="flat" cmpd="sng" algn="ctr">
          <a:solidFill>
            <a:srgbClr val="4F81B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0.62549</cdr:x>
      <cdr:y>0.64216</cdr:y>
    </cdr:from>
    <cdr:to>
      <cdr:x>0.62549</cdr:x>
      <cdr:y>0.75298</cdr:y>
    </cdr:to>
    <cdr:sp macro="" textlink="">
      <cdr:nvSpPr>
        <cdr:cNvPr id="9" name="Straight Connector 8"/>
        <cdr:cNvSpPr/>
      </cdr:nvSpPr>
      <cdr:spPr>
        <a:xfrm xmlns:a="http://schemas.openxmlformats.org/drawingml/2006/main">
          <a:off x="1896500" y="1460214"/>
          <a:ext cx="0" cy="252000"/>
        </a:xfrm>
        <a:prstGeom xmlns:a="http://schemas.openxmlformats.org/drawingml/2006/main" prst="line">
          <a:avLst/>
        </a:prstGeom>
        <a:noFill xmlns:a="http://schemas.openxmlformats.org/drawingml/2006/main"/>
        <a:ln xmlns:a="http://schemas.openxmlformats.org/drawingml/2006/main" w="22225" cap="flat" cmpd="sng" algn="ctr">
          <a:solidFill>
            <a:srgbClr val="4F81B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1</xdr:colOff>
      <xdr:row>17</xdr:row>
      <xdr:rowOff>0</xdr:rowOff>
    </xdr:from>
    <xdr:to>
      <xdr:col>14</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33</xdr:row>
      <xdr:rowOff>0</xdr:rowOff>
    </xdr:from>
    <xdr:to>
      <xdr:col>14</xdr:col>
      <xdr:colOff>585599</xdr:colOff>
      <xdr:row>48</xdr:row>
      <xdr:rowOff>18000</xdr:rowOff>
    </xdr:to>
    <xdr:graphicFrame macro="">
      <xdr:nvGraphicFramePr>
        <xdr:cNvPr id="5"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19</xdr:row>
      <xdr:rowOff>0</xdr:rowOff>
    </xdr:from>
    <xdr:to>
      <xdr:col>9</xdr:col>
      <xdr:colOff>442724</xdr:colOff>
      <xdr:row>34</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xdr:row>
      <xdr:rowOff>0</xdr:rowOff>
    </xdr:from>
    <xdr:to>
      <xdr:col>9</xdr:col>
      <xdr:colOff>442724</xdr:colOff>
      <xdr:row>50</xdr:row>
      <xdr:rowOff>18000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mnb\KKF\Konjunktura%20elemzo%20osztaly\_Common\Munkapiac\DATA\L&#233;tsz&#225;m\D_OMK_q.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mnb\mnb\KKF\Konjunktura%20elemzo%20osztaly\_Common\Munkapiac\Kapacit&#225;s%20kihaszn&#225;lts&#225;g\Charts_k&#252;ld&#23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sheetData>
      <sheetData sheetId="3">
        <row r="74">
          <cell r="P74">
            <v>2.8238267581504459</v>
          </cell>
        </row>
      </sheetData>
      <sheetData sheetId="4">
        <row r="30">
          <cell r="B30">
            <v>11.539779818175759</v>
          </cell>
        </row>
      </sheetData>
      <sheetData sheetId="5">
        <row r="30">
          <cell r="B30">
            <v>11.572313979685163</v>
          </cell>
        </row>
      </sheetData>
      <sheetData sheetId="6">
        <row r="30">
          <cell r="B30">
            <v>11.539779818175759</v>
          </cell>
        </row>
      </sheetData>
      <sheetData sheetId="7">
        <row r="30">
          <cell r="B30">
            <v>11.572313979685163</v>
          </cell>
          <cell r="C30">
            <v>6.3460276810180005</v>
          </cell>
          <cell r="D30">
            <v>14.527013018191965</v>
          </cell>
          <cell r="E30">
            <v>11.388573078952021</v>
          </cell>
          <cell r="H30">
            <v>11.61924549567</v>
          </cell>
          <cell r="I30">
            <v>9.1207844537803027</v>
          </cell>
          <cell r="J30">
            <v>14.562952884990636</v>
          </cell>
          <cell r="K30">
            <v>11.934122246960982</v>
          </cell>
          <cell r="N30">
            <v>11.621954542889497</v>
          </cell>
        </row>
      </sheetData>
      <sheetData sheetId="8">
        <row r="30">
          <cell r="B30">
            <v>11.539779818175759</v>
          </cell>
        </row>
      </sheetData>
      <sheetData sheetId="9">
        <row r="30">
          <cell r="B30">
            <v>11.539779818175759</v>
          </cell>
        </row>
      </sheetData>
      <sheetData sheetId="10"/>
      <sheetData sheetId="11"/>
      <sheetData sheetId="12">
        <row r="30">
          <cell r="B30">
            <v>11.572313979685163</v>
          </cell>
        </row>
      </sheetData>
      <sheetData sheetId="13">
        <row r="30">
          <cell r="B30">
            <v>11.572313979685163</v>
          </cell>
        </row>
      </sheetData>
      <sheetData sheetId="14">
        <row r="30">
          <cell r="B30">
            <v>11.572313979685163</v>
          </cell>
        </row>
      </sheetData>
      <sheetData sheetId="15">
        <row r="30">
          <cell r="B30">
            <v>11.464934863980304</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sheetData>
      <sheetData sheetId="12">
        <row r="11">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B11" t="str">
            <v>Automobile industry</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sheetData>
      <sheetData sheetId="15">
        <row r="11">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cell r="D11" t="str">
            <v>1995 I. né.</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B11" t="str">
            <v>Beruházások</v>
          </cell>
        </row>
      </sheetData>
      <sheetData sheetId="20">
        <row r="11">
          <cell r="B11" t="str">
            <v>Number of dwellings put to use</v>
          </cell>
          <cell r="C11" t="str">
            <v>Number of new dwelling construction permits</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row r="11">
          <cell r="B11" t="str">
            <v>Social transfers in kind</v>
          </cell>
        </row>
      </sheetData>
      <sheetData sheetId="23"/>
      <sheetData sheetId="24"/>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1">
          <cell r="B11" t="str">
            <v>Construction output</v>
          </cell>
          <cell r="C11" t="str">
            <v>Changes in order book in construction</v>
          </cell>
          <cell r="D11" t="str">
            <v>Investment aktivity in construction (right scale)</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11">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sheetData>
      <sheetData sheetId="33"/>
      <sheetData sheetId="34">
        <row r="7">
          <cell r="A7" t="str">
            <v>Source:</v>
          </cell>
        </row>
      </sheetData>
      <sheetData sheetId="35"/>
      <sheetData sheetId="36"/>
      <sheetData sheetId="37">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8"/>
      <sheetData sheetId="39"/>
      <sheetData sheetId="40"/>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1">
          <cell r="B11" t="str">
            <v>Feldolgozóipar</v>
          </cell>
          <cell r="C11" t="str">
            <v>Piaci szolgáltatások (jobb skála)</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cell r="B11">
            <v>6.0795892707661201</v>
          </cell>
          <cell r="C11">
            <v>6.7634796354459601</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ow r="10">
          <cell r="A10">
            <v>2005</v>
          </cell>
        </row>
        <row r="11">
          <cell r="A11">
            <v>2006</v>
          </cell>
        </row>
        <row r="12">
          <cell r="A12">
            <v>2007</v>
          </cell>
        </row>
        <row r="13">
          <cell r="A13">
            <v>2008</v>
          </cell>
        </row>
        <row r="14">
          <cell r="A14">
            <v>2009</v>
          </cell>
        </row>
        <row r="15">
          <cell r="A15">
            <v>2010</v>
          </cell>
        </row>
        <row r="16">
          <cell r="A16">
            <v>2011</v>
          </cell>
        </row>
        <row r="17">
          <cell r="A17">
            <v>2012</v>
          </cell>
        </row>
        <row r="18">
          <cell r="A18">
            <v>2013</v>
          </cell>
        </row>
      </sheetData>
      <sheetData sheetId="45"/>
      <sheetData sheetId="46"/>
      <sheetData sheetId="47"/>
      <sheetData sheetId="48"/>
      <sheetData sheetId="49"/>
      <sheetData sheetId="50"/>
      <sheetData sheetId="51">
        <row r="11">
          <cell r="C11" t="str">
            <v>Tradables</v>
          </cell>
        </row>
      </sheetData>
      <sheetData sheetId="52">
        <row r="11">
          <cell r="B11" t="str">
            <v>Egyenlegmutató</v>
          </cell>
        </row>
      </sheetData>
      <sheetData sheetId="53">
        <row r="11">
          <cell r="A11">
            <v>37987</v>
          </cell>
        </row>
      </sheetData>
      <sheetData sheetId="54"/>
      <sheetData sheetId="55"/>
      <sheetData sheetId="56"/>
      <sheetData sheetId="57"/>
      <sheetData sheetId="58">
        <row r="11">
          <cell r="A11">
            <v>36526</v>
          </cell>
        </row>
      </sheetData>
      <sheetData sheetId="59">
        <row r="11">
          <cell r="A11">
            <v>38353</v>
          </cell>
        </row>
      </sheetData>
      <sheetData sheetId="60">
        <row r="11">
          <cell r="A11">
            <v>38353</v>
          </cell>
        </row>
      </sheetData>
      <sheetData sheetId="61">
        <row r="11">
          <cell r="A11">
            <v>38353</v>
          </cell>
        </row>
      </sheetData>
      <sheetData sheetId="62"/>
      <sheetData sheetId="63"/>
      <sheetData sheetId="64">
        <row r="11">
          <cell r="A11">
            <v>37622</v>
          </cell>
        </row>
      </sheetData>
      <sheetData sheetId="65"/>
      <sheetData sheetId="66"/>
      <sheetData sheetId="67"/>
      <sheetData sheetId="68"/>
      <sheetData sheetId="69"/>
      <sheetData sheetId="70"/>
      <sheetData sheetId="71"/>
      <sheetData sheetId="72">
        <row r="10">
          <cell r="A10">
            <v>38353</v>
          </cell>
        </row>
      </sheetData>
      <sheetData sheetId="7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10" Type="http://schemas.openxmlformats.org/officeDocument/2006/relationships/drawing" Target="../drawings/drawing11.xml"/><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7"/>
  <sheetViews>
    <sheetView showGridLines="0" zoomScaleNormal="100" workbookViewId="0">
      <pane ySplit="5" topLeftCell="A6" activePane="bottomLeft" state="frozen"/>
      <selection activeCell="A26" sqref="A26"/>
      <selection pane="bottomLeft" activeCell="A6" sqref="A6"/>
    </sheetView>
  </sheetViews>
  <sheetFormatPr defaultColWidth="9.140625" defaultRowHeight="12"/>
  <cols>
    <col min="1" max="1" width="9.140625" style="31"/>
    <col min="2" max="3" width="107.42578125" style="31" customWidth="1"/>
    <col min="4" max="4" width="9.140625" style="31" customWidth="1"/>
    <col min="5" max="16384" width="9.140625" style="31"/>
  </cols>
  <sheetData>
    <row r="1" spans="1:3">
      <c r="B1" s="31" t="s">
        <v>20</v>
      </c>
    </row>
    <row r="2" spans="1:3">
      <c r="B2" s="31" t="s">
        <v>69</v>
      </c>
    </row>
    <row r="3" spans="1:3">
      <c r="B3" s="31" t="s">
        <v>70</v>
      </c>
    </row>
    <row r="5" spans="1:3">
      <c r="B5" s="31" t="s">
        <v>67</v>
      </c>
      <c r="C5" s="31" t="s">
        <v>68</v>
      </c>
    </row>
    <row r="6" spans="1:3">
      <c r="A6" s="31" t="s">
        <v>75</v>
      </c>
    </row>
    <row r="7" spans="1:3">
      <c r="B7" s="31" t="s">
        <v>76</v>
      </c>
      <c r="C7" s="31" t="s">
        <v>51</v>
      </c>
    </row>
    <row r="8" spans="1:3">
      <c r="A8" s="31" t="s">
        <v>77</v>
      </c>
      <c r="B8" s="31" t="str">
        <f>'c1-1'!$B$2</f>
        <v>Az inflációs előrejelzés legyezőábrája</v>
      </c>
      <c r="C8" s="31" t="str">
        <f>'c1-1'!$B$3</f>
        <v>Fan chart of the inflation forecast</v>
      </c>
    </row>
    <row r="9" spans="1:3">
      <c r="A9" s="31" t="s">
        <v>85</v>
      </c>
      <c r="B9" s="31" t="str">
        <f>'c1-2'!$B$2</f>
        <v>Rövid távú inflációs előrejelzésünk havi lefutása</v>
      </c>
      <c r="C9" s="31" t="str">
        <f>'c1-2'!$B$3</f>
        <v>Monthly evolution of near-term inflation forecast</v>
      </c>
    </row>
    <row r="10" spans="1:3">
      <c r="A10" s="31" t="s">
        <v>78</v>
      </c>
      <c r="B10" s="31" t="str">
        <f>'c1-3'!$B$2</f>
        <v>HICP infláció az eurozónában</v>
      </c>
      <c r="C10" s="31" t="str">
        <f>'c1-3'!$B$3</f>
        <v>HICP inflation in the eurozone</v>
      </c>
    </row>
    <row r="11" spans="1:3">
      <c r="A11" s="31" t="s">
        <v>79</v>
      </c>
      <c r="B11" s="32" t="str">
        <f>'c1-4'!$B$2</f>
        <v>Inflációs előrejelzés dekompozíciója</v>
      </c>
      <c r="C11" s="32" t="str">
        <f>'c1-4'!$B$3</f>
        <v>Decomposition of the inflation forecast</v>
      </c>
    </row>
    <row r="12" spans="1:3">
      <c r="A12" s="31" t="s">
        <v>118</v>
      </c>
      <c r="B12" s="31" t="str">
        <f>'t1-1'!$B$2</f>
        <v>Inflációs előrejelzésünk részletei</v>
      </c>
      <c r="C12" s="31" t="str">
        <f>'t1-1'!$B$3</f>
        <v>Details of the inflation forecast</v>
      </c>
    </row>
    <row r="13" spans="1:3">
      <c r="A13" s="31" t="s">
        <v>80</v>
      </c>
      <c r="B13" s="31" t="str">
        <f>'c1-5'!$B$2</f>
        <v>A bázishatások szerepe az idei évi inflációban</v>
      </c>
      <c r="C13" s="31" t="str">
        <f>'c1-5'!$B$3</f>
        <v>Impact of base effects on CPI this year</v>
      </c>
    </row>
    <row r="14" spans="1:3">
      <c r="A14" s="31" t="s">
        <v>81</v>
      </c>
      <c r="B14" s="31" t="str">
        <f>'c1-6'!$B$2</f>
        <v>GDP-előrejelzésünk legyezőábrája (szezonálisan igazított, kiegyensúlyozott adatok alapján)</v>
      </c>
      <c r="C14" s="31" t="str">
        <f>'c1-6'!$B$3</f>
        <v>Fan chart of the GDP forecast (based on seasonally adjusted and reconciled data)</v>
      </c>
    </row>
    <row r="15" spans="1:3">
      <c r="A15" s="31" t="s">
        <v>82</v>
      </c>
      <c r="B15" s="31" t="str">
        <f>'c1-7'!$B$2</f>
        <v>A GDP-növekedés alakulása</v>
      </c>
      <c r="C15" s="31" t="str">
        <f>'c1-7'!$B$3</f>
        <v>Evolution of GDP growth</v>
      </c>
    </row>
    <row r="16" spans="1:3">
      <c r="A16" s="31" t="s">
        <v>83</v>
      </c>
      <c r="B16" s="31" t="str">
        <f>'c1-8'!$B$2</f>
        <v>Az exportpiaci részesedés alakulása</v>
      </c>
      <c r="C16" s="31" t="str">
        <f>'c1-8'!$B$3</f>
        <v>Changes in export market share</v>
      </c>
    </row>
    <row r="17" spans="1:3">
      <c r="A17" s="31" t="s">
        <v>84</v>
      </c>
      <c r="B17" s="31" t="str">
        <f>'c1-9'!$B$2</f>
        <v>A beruházási ráta alakulása szektoronként</v>
      </c>
      <c r="C17" s="31" t="str">
        <f>'c1-9'!$B$3</f>
        <v>Development of sectoral investment</v>
      </c>
    </row>
    <row r="18" spans="1:3">
      <c r="A18" s="31" t="s">
        <v>147</v>
      </c>
      <c r="B18" s="31" t="str">
        <f>'c1-10'!$B$2</f>
        <v>A megtakarítási és a munkanélküliség ráta alakulása</v>
      </c>
      <c r="C18" s="31" t="str">
        <f>'c1-10'!$B$3</f>
        <v>Changes in the household's saving rate and the unemployment rate</v>
      </c>
    </row>
    <row r="19" spans="1:3">
      <c r="A19" s="31" t="s">
        <v>181</v>
      </c>
      <c r="B19" s="31" t="str">
        <f>'c1-11'!$B$2</f>
        <v>A lakossági és a vállalati hitelezés negyedéves alakulása</v>
      </c>
      <c r="C19" s="31" t="str">
        <f>'c1-11'!$B$3</f>
        <v>Quarterly forecast for household and corporate lending</v>
      </c>
    </row>
    <row r="20" spans="1:3">
      <c r="A20" s="31" t="s">
        <v>182</v>
      </c>
      <c r="B20" s="32" t="str">
        <f>'c1-12'!$B$2</f>
        <v>Az átadott új építésű lakások számának és a lakossági beruházás alakulása</v>
      </c>
      <c r="C20" s="32" t="str">
        <f>'c1-12'!$B$3</f>
        <v>Number of new dwellings and the houshold's investment rate</v>
      </c>
    </row>
    <row r="21" spans="1:3">
      <c r="A21" s="31" t="s">
        <v>216</v>
      </c>
      <c r="B21" s="32" t="str">
        <f>'c1-13'!$B$2</f>
        <v>A lakásárak alakulása</v>
      </c>
      <c r="C21" s="32" t="str">
        <f>'c1-13'!$B$3</f>
        <v>The evolution of house prices</v>
      </c>
    </row>
    <row r="22" spans="1:3">
      <c r="A22" s="31" t="s">
        <v>217</v>
      </c>
      <c r="B22" s="32" t="str">
        <f>'c1-14'!$B$2</f>
        <v>Foglalkoztatás, aktivitás és munkanélküliség a nemzetgazdaságban</v>
      </c>
      <c r="C22" s="32" t="str">
        <f>'c1-14'!$B$3</f>
        <v>Employment, participation rate and unemployment in total economy</v>
      </c>
    </row>
    <row r="23" spans="1:3">
      <c r="A23" s="31" t="s">
        <v>218</v>
      </c>
      <c r="B23" s="31" t="str">
        <f>'c1-15'!$B$2</f>
        <v>A termelékenység* és a reál munkaköltségek alakulása a versenyszektorban</v>
      </c>
      <c r="C23" s="31" t="str">
        <f>'c1-15'!$B$3</f>
        <v>Evolution of productivity* and real wage costs in private sector</v>
      </c>
    </row>
    <row r="24" spans="1:3">
      <c r="A24" s="31" t="s">
        <v>219</v>
      </c>
      <c r="B24" s="31" t="str">
        <f>'c1-16'!$B$2</f>
        <v>Tőkehányad a versenyszektorban (eltérés a 2000-2007 közti átlagtól)</v>
      </c>
      <c r="C24" s="31" t="str">
        <f>'c1-16'!$B$3</f>
        <v>Profit share in the private sector (deviation from 2000-2007 average)</v>
      </c>
    </row>
    <row r="25" spans="1:3">
      <c r="A25" s="31" t="s">
        <v>220</v>
      </c>
      <c r="B25" s="31" t="str">
        <f>'c1-17'!$B$2</f>
        <v>A nem pénzügyi vállalatok adóssága és kamateredménye</v>
      </c>
      <c r="C25" s="31" t="str">
        <f>'c1-17'!$B$3</f>
        <v>Debt and net interest income of non-financial corporations</v>
      </c>
    </row>
    <row r="26" spans="1:3">
      <c r="A26" s="31" t="s">
        <v>391</v>
      </c>
      <c r="B26" s="32" t="str">
        <f>'t1-2'!$B$2</f>
        <v>Előrejelzéseink változása az előző Inflációs jelentéshez képest</v>
      </c>
      <c r="C26" s="32" t="str">
        <f>'t1-2'!$B$3</f>
        <v>Changes in our projections compared to the previous Inflation report</v>
      </c>
    </row>
    <row r="27" spans="1:3">
      <c r="A27" s="31" t="s">
        <v>148</v>
      </c>
      <c r="B27" s="32" t="str">
        <f>'t1-3'!$B$2</f>
        <v>Az MNB alap-előrejelzése összevetve más prognózisokkal</v>
      </c>
      <c r="C27" s="32" t="str">
        <f>'t1-3'!$B$3</f>
        <v>MNB baseline forecast compared to other forecasts</v>
      </c>
    </row>
  </sheetData>
  <customSheetViews>
    <customSheetView guid="{964C7C1E-E333-45F2-A3D1-8533B7D92C83}" scale="70" showGridLines="0">
      <pane ySplit="5" topLeftCell="A6" activePane="bottomLeft" state="frozen"/>
      <selection pane="bottomLeft" activeCell="B15" sqref="B15"/>
      <pageMargins left="0.7" right="0.7" top="0.75" bottom="0.75" header="0.3" footer="0.3"/>
    </customSheetView>
    <customSheetView guid="{2057F4CB-91DA-4F47-96CD-D418B7E448AF}" scale="70" showGridLines="0">
      <pane ySplit="5" topLeftCell="A6" activePane="bottomLeft" state="frozen"/>
      <selection pane="bottomLeft" activeCell="B15" sqref="B15"/>
      <pageMargins left="0.7" right="0.7" top="0.75" bottom="0.75" header="0.3" footer="0.3"/>
    </customSheetView>
    <customSheetView guid="{21771034-0E5E-454A-8039-A79D48CBCA19}" scale="70" showGridLines="0">
      <pane ySplit="5" topLeftCell="A6" activePane="bottomLeft" state="frozen"/>
      <selection pane="bottomLeft" activeCell="B15" sqref="B15"/>
      <pageMargins left="0.7" right="0.7" top="0.75" bottom="0.75" header="0.3" footer="0.3"/>
    </customSheetView>
    <customSheetView guid="{62B379A2-4077-4173-BBC5-7B23625395A6}" scale="70" showGridLines="0">
      <pane ySplit="5" topLeftCell="A6" activePane="bottomLeft" state="frozen"/>
      <selection pane="bottomLeft" activeCell="B15" sqref="B15"/>
      <pageMargins left="0.7" right="0.7" top="0.75" bottom="0.75" header="0.3" footer="0.3"/>
    </customSheetView>
    <customSheetView guid="{B887DE94-9852-4BAB-932D-B92B73F7DEB2}" scale="70" showGridLines="0">
      <pane ySplit="5" topLeftCell="A6" activePane="bottomLeft" state="frozen"/>
      <selection pane="bottomLeft" activeCell="B15" sqref="B15"/>
      <pageMargins left="0.7" right="0.7" top="0.75" bottom="0.75" header="0.3" footer="0.3"/>
    </customSheetView>
    <customSheetView guid="{F3C94ADD-327B-4018-8499-F3D38A5C0E2B}" scale="70" showGridLines="0">
      <pane ySplit="5" topLeftCell="A6" activePane="bottomLeft" state="frozen"/>
      <selection pane="bottomLeft" activeCell="B15" sqref="B15"/>
      <pageMargins left="0.7" right="0.7" top="0.75" bottom="0.75" header="0.3" footer="0.3"/>
    </customSheetView>
    <customSheetView guid="{89E3DF0E-97A0-4D38-83F8-FF1D191DC88C}" scale="70" showGridLines="0">
      <pane ySplit="5" topLeftCell="A6" activePane="bottomLeft" state="frozen"/>
      <selection pane="bottomLeft" activeCell="B15" sqref="B15"/>
      <pageMargins left="0.7" right="0.7" top="0.75" bottom="0.75" header="0.3" footer="0.3"/>
    </customSheetView>
    <customSheetView guid="{88B09FF1-DF29-4A7C-A041-4380805B1C39}" scale="70" showGridLines="0">
      <pane ySplit="5" topLeftCell="A6" activePane="bottomLeft" state="frozen"/>
      <selection pane="bottomLeft" activeCell="B15" sqref="B15"/>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43"/>
  <sheetViews>
    <sheetView showGridLines="0" zoomScaleNormal="100" workbookViewId="0">
      <pane xSplit="1" ySplit="15" topLeftCell="B16" activePane="bottomRight" state="frozen"/>
      <selection activeCell="B3" sqref="B3"/>
      <selection pane="topRight" activeCell="B3" sqref="B3"/>
      <selection pane="bottomLeft" activeCell="B3" sqref="B3"/>
      <selection pane="bottomRight" sqref="A1:B1"/>
    </sheetView>
  </sheetViews>
  <sheetFormatPr defaultColWidth="28.42578125" defaultRowHeight="12"/>
  <cols>
    <col min="1" max="1" width="22.5703125" style="91" customWidth="1"/>
    <col min="2" max="2" width="18" style="91" customWidth="1"/>
    <col min="3" max="3" width="15" style="91" customWidth="1"/>
    <col min="4" max="4" width="13.28515625" style="91" customWidth="1"/>
    <col min="5" max="5" width="14.85546875" style="91" customWidth="1"/>
    <col min="6" max="6" width="11.5703125" style="91" customWidth="1"/>
    <col min="7" max="10" width="14.28515625" style="91" customWidth="1"/>
    <col min="11" max="16384" width="28.42578125" style="91"/>
  </cols>
  <sheetData>
    <row r="1" spans="1:10">
      <c r="A1" s="19"/>
      <c r="B1" s="21"/>
    </row>
    <row r="2" spans="1:10">
      <c r="A2" s="21" t="s">
        <v>0</v>
      </c>
      <c r="B2" s="21" t="s">
        <v>166</v>
      </c>
    </row>
    <row r="3" spans="1:10">
      <c r="A3" s="21" t="s">
        <v>34</v>
      </c>
      <c r="B3" s="21" t="s">
        <v>380</v>
      </c>
    </row>
    <row r="4" spans="1:10">
      <c r="A4" s="91" t="s">
        <v>29</v>
      </c>
      <c r="C4" s="21"/>
      <c r="D4" s="21"/>
    </row>
    <row r="5" spans="1:10">
      <c r="A5" s="91" t="s">
        <v>211</v>
      </c>
      <c r="C5" s="21"/>
      <c r="D5" s="21"/>
      <c r="E5" s="21"/>
      <c r="F5" s="21"/>
      <c r="G5" s="21"/>
      <c r="H5" s="21"/>
      <c r="I5" s="21"/>
      <c r="J5" s="21"/>
    </row>
    <row r="6" spans="1:10">
      <c r="A6" s="22" t="s">
        <v>203</v>
      </c>
      <c r="B6" s="21" t="s">
        <v>205</v>
      </c>
      <c r="C6" s="21"/>
      <c r="D6" s="21"/>
      <c r="E6" s="21"/>
      <c r="F6" s="21"/>
      <c r="G6" s="21"/>
      <c r="H6" s="21"/>
      <c r="I6" s="21"/>
      <c r="J6" s="21"/>
    </row>
    <row r="7" spans="1:10">
      <c r="A7" s="22" t="s">
        <v>206</v>
      </c>
      <c r="B7" s="21" t="s">
        <v>209</v>
      </c>
      <c r="C7" s="21"/>
      <c r="D7" s="21"/>
      <c r="E7" s="21"/>
      <c r="F7" s="21"/>
      <c r="G7" s="21"/>
      <c r="H7" s="21"/>
      <c r="I7" s="21"/>
      <c r="J7" s="21"/>
    </row>
    <row r="8" spans="1:10">
      <c r="B8" s="92" t="s">
        <v>265</v>
      </c>
      <c r="C8" s="21"/>
      <c r="D8" s="21"/>
      <c r="E8" s="21"/>
      <c r="F8" s="21"/>
      <c r="G8" s="21"/>
      <c r="H8" s="21"/>
      <c r="I8" s="21"/>
      <c r="J8" s="21"/>
    </row>
    <row r="9" spans="1:10">
      <c r="A9" s="22"/>
      <c r="B9" s="21"/>
      <c r="C9" s="21"/>
      <c r="D9" s="21"/>
      <c r="E9" s="21"/>
      <c r="F9" s="21"/>
      <c r="G9" s="21"/>
      <c r="H9" s="21"/>
      <c r="I9" s="21"/>
      <c r="J9" s="21"/>
    </row>
    <row r="10" spans="1:10">
      <c r="A10" s="21" t="s">
        <v>11</v>
      </c>
      <c r="B10" s="21" t="s">
        <v>12</v>
      </c>
      <c r="C10" s="21"/>
      <c r="D10" s="21" t="s">
        <v>13</v>
      </c>
    </row>
    <row r="11" spans="1:10">
      <c r="A11" s="21"/>
      <c r="B11" s="21" t="s">
        <v>18</v>
      </c>
      <c r="C11" s="21"/>
      <c r="D11" s="21" t="s">
        <v>18</v>
      </c>
    </row>
    <row r="12" spans="1:10">
      <c r="A12" s="21"/>
      <c r="B12" s="21" t="s">
        <v>19</v>
      </c>
      <c r="C12" s="21"/>
      <c r="D12" s="21" t="s">
        <v>19</v>
      </c>
    </row>
    <row r="13" spans="1:10">
      <c r="A13" s="21"/>
      <c r="B13" s="21"/>
      <c r="C13" s="21"/>
      <c r="D13" s="21"/>
      <c r="E13" s="21"/>
      <c r="F13" s="21"/>
      <c r="G13" s="21"/>
      <c r="H13" s="21"/>
      <c r="I13" s="21"/>
      <c r="J13" s="21"/>
    </row>
    <row r="14" spans="1:10" ht="36">
      <c r="B14" s="93" t="s">
        <v>196</v>
      </c>
      <c r="C14" s="93" t="s">
        <v>21</v>
      </c>
      <c r="D14" s="93" t="s">
        <v>22</v>
      </c>
      <c r="E14" s="93" t="s">
        <v>72</v>
      </c>
      <c r="F14" s="93" t="s">
        <v>23</v>
      </c>
      <c r="G14" s="93" t="s">
        <v>24</v>
      </c>
      <c r="H14" s="21"/>
      <c r="I14" s="21"/>
      <c r="J14" s="21"/>
    </row>
    <row r="15" spans="1:10" ht="36">
      <c r="A15" s="21"/>
      <c r="B15" s="94" t="s">
        <v>150</v>
      </c>
      <c r="C15" s="94" t="s">
        <v>25</v>
      </c>
      <c r="D15" s="94" t="s">
        <v>26</v>
      </c>
      <c r="E15" s="94" t="s">
        <v>27</v>
      </c>
      <c r="F15" s="94" t="s">
        <v>28</v>
      </c>
      <c r="G15" s="95" t="s">
        <v>24</v>
      </c>
      <c r="H15" s="21" t="s">
        <v>183</v>
      </c>
      <c r="I15" s="21" t="s">
        <v>184</v>
      </c>
      <c r="J15" s="21"/>
    </row>
    <row r="16" spans="1:10">
      <c r="A16" s="96">
        <v>37987</v>
      </c>
      <c r="B16" s="97">
        <v>1.3625684923867436</v>
      </c>
      <c r="C16" s="97">
        <v>-2.7697410222767518E-2</v>
      </c>
      <c r="D16" s="97">
        <v>1.6136916784064881</v>
      </c>
      <c r="E16" s="97">
        <v>1.9225951843649562</v>
      </c>
      <c r="F16" s="97">
        <v>-7.398784110375406E-2</v>
      </c>
      <c r="G16" s="97">
        <v>4.7971861138953757</v>
      </c>
      <c r="H16" s="98"/>
      <c r="I16" s="97"/>
      <c r="J16" s="21"/>
    </row>
    <row r="17" spans="1:15">
      <c r="A17" s="96">
        <v>38353</v>
      </c>
      <c r="B17" s="97">
        <v>1.7782030589954954</v>
      </c>
      <c r="C17" s="97">
        <v>4.2182395283547038E-2</v>
      </c>
      <c r="D17" s="97">
        <v>1.0232944862039561</v>
      </c>
      <c r="E17" s="97">
        <v>-1.4268266581317928</v>
      </c>
      <c r="F17" s="97">
        <v>2.5475853663623571</v>
      </c>
      <c r="G17" s="97">
        <v>3.9644241314271222</v>
      </c>
      <c r="H17" s="98"/>
      <c r="I17" s="97"/>
      <c r="J17" s="21"/>
    </row>
    <row r="18" spans="1:15">
      <c r="A18" s="96">
        <v>38718</v>
      </c>
      <c r="B18" s="97">
        <v>1.2820799295712575</v>
      </c>
      <c r="C18" s="97">
        <v>0.40797457240536877</v>
      </c>
      <c r="D18" s="97">
        <v>-0.60449306585381146</v>
      </c>
      <c r="E18" s="97">
        <v>0.53250743790933008</v>
      </c>
      <c r="F18" s="97">
        <v>2.2756496373650239</v>
      </c>
      <c r="G18" s="97">
        <v>3.8937230530771694</v>
      </c>
      <c r="H18" s="98"/>
      <c r="I18" s="98"/>
      <c r="J18" s="21"/>
    </row>
    <row r="19" spans="1:15">
      <c r="A19" s="96">
        <v>39083</v>
      </c>
      <c r="B19" s="97">
        <v>-0.6481044742435651</v>
      </c>
      <c r="C19" s="97">
        <v>-0.43693271745548579</v>
      </c>
      <c r="D19" s="97">
        <v>0.83612949181376162</v>
      </c>
      <c r="E19" s="97">
        <v>-1.2043400473942159</v>
      </c>
      <c r="F19" s="97">
        <v>1.5636213681741962</v>
      </c>
      <c r="G19" s="97">
        <v>0.11037784475219192</v>
      </c>
      <c r="H19" s="98"/>
      <c r="I19" s="98"/>
      <c r="J19" s="21"/>
    </row>
    <row r="20" spans="1:15">
      <c r="A20" s="96">
        <v>39448</v>
      </c>
      <c r="B20" s="97">
        <v>-0.12539057252570757</v>
      </c>
      <c r="C20" s="97">
        <v>-2.3557501211389258E-2</v>
      </c>
      <c r="D20" s="97">
        <v>0.6359244810617033</v>
      </c>
      <c r="E20" s="97">
        <v>0.19366210780131837</v>
      </c>
      <c r="F20" s="97">
        <v>0.21249770457420547</v>
      </c>
      <c r="G20" s="97">
        <v>0.8931562277697862</v>
      </c>
      <c r="H20" s="98"/>
      <c r="I20" s="98"/>
      <c r="J20" s="21"/>
    </row>
    <row r="21" spans="1:15">
      <c r="A21" s="96">
        <v>39814</v>
      </c>
      <c r="B21" s="97">
        <v>-3.6958509876596142</v>
      </c>
      <c r="C21" s="97">
        <v>0.26454505194436057</v>
      </c>
      <c r="D21" s="97">
        <v>-2.4195140733228211</v>
      </c>
      <c r="E21" s="97">
        <v>-4.557292319098921</v>
      </c>
      <c r="F21" s="97">
        <v>3.6407109061965164</v>
      </c>
      <c r="G21" s="97">
        <v>-6.7674014219404901</v>
      </c>
      <c r="H21" s="98"/>
      <c r="I21" s="98"/>
      <c r="J21" s="21"/>
    </row>
    <row r="22" spans="1:15">
      <c r="A22" s="96">
        <v>40179</v>
      </c>
      <c r="B22" s="97">
        <v>-2.39411724145817</v>
      </c>
      <c r="C22" s="97">
        <v>0.49421143698972908</v>
      </c>
      <c r="D22" s="97">
        <v>-1.7564019031719582</v>
      </c>
      <c r="E22" s="97">
        <v>3.8256832844119333</v>
      </c>
      <c r="F22" s="97">
        <v>0.88461619057257046</v>
      </c>
      <c r="G22" s="97">
        <v>1.0539956695575914</v>
      </c>
      <c r="H22" s="98"/>
      <c r="I22" s="98"/>
      <c r="J22" s="21"/>
    </row>
    <row r="23" spans="1:15">
      <c r="A23" s="96">
        <v>40544</v>
      </c>
      <c r="B23" s="97">
        <v>0.19957354558416784</v>
      </c>
      <c r="C23" s="97">
        <v>-9.5198463336893299E-3</v>
      </c>
      <c r="D23" s="97">
        <v>-1.1028349717665253</v>
      </c>
      <c r="E23" s="97">
        <v>0.41692702604036291</v>
      </c>
      <c r="F23" s="97">
        <v>2.0667005544027952</v>
      </c>
      <c r="G23" s="97">
        <v>1.5708387644672677</v>
      </c>
      <c r="H23" s="98"/>
      <c r="I23" s="98"/>
      <c r="J23" s="21"/>
    </row>
    <row r="24" spans="1:15">
      <c r="A24" s="96">
        <v>40909</v>
      </c>
      <c r="B24" s="97">
        <v>-1.1143519181080448</v>
      </c>
      <c r="C24" s="97">
        <v>1.2379034381041138E-2</v>
      </c>
      <c r="D24" s="97">
        <v>-0.6648601695612899</v>
      </c>
      <c r="E24" s="97">
        <v>-1.4964483099325196</v>
      </c>
      <c r="F24" s="97">
        <v>1.5987843144137166</v>
      </c>
      <c r="G24" s="97">
        <v>-1.6645079044350211</v>
      </c>
      <c r="H24" s="98"/>
      <c r="I24" s="98"/>
      <c r="J24" s="21"/>
    </row>
    <row r="25" spans="1:15">
      <c r="A25" s="96">
        <v>41275</v>
      </c>
      <c r="B25" s="97">
        <v>1.3551735058835872E-2</v>
      </c>
      <c r="C25" s="97">
        <v>0.39267587369383583</v>
      </c>
      <c r="D25" s="97">
        <v>1.0140484180925264</v>
      </c>
      <c r="E25" s="97">
        <v>-0.68769083532987596</v>
      </c>
      <c r="F25" s="97">
        <v>0.3752593449481339</v>
      </c>
      <c r="G25" s="97">
        <v>1.0994197140630315</v>
      </c>
      <c r="H25" s="98"/>
      <c r="I25" s="98"/>
      <c r="J25" s="21"/>
    </row>
    <row r="26" spans="1:15">
      <c r="A26" s="96">
        <v>41640</v>
      </c>
      <c r="B26" s="97">
        <v>1.0748027003293044</v>
      </c>
      <c r="C26" s="97">
        <v>0.27748030187631373</v>
      </c>
      <c r="D26" s="97">
        <v>1.517860742092872</v>
      </c>
      <c r="E26" s="97">
        <v>0</v>
      </c>
      <c r="F26" s="97">
        <v>2.9634600086151715E-2</v>
      </c>
      <c r="G26" s="97">
        <v>2.8997714662880401</v>
      </c>
      <c r="H26" s="27"/>
      <c r="I26" s="27"/>
      <c r="J26" s="21"/>
    </row>
    <row r="27" spans="1:15">
      <c r="A27" s="96">
        <v>42005</v>
      </c>
      <c r="B27" s="99">
        <v>1.0017987968599047</v>
      </c>
      <c r="C27" s="97">
        <v>-7.630058146481325E-2</v>
      </c>
      <c r="D27" s="97">
        <v>0.75728231907834032</v>
      </c>
      <c r="E27" s="97">
        <v>4.7363304607513229E-2</v>
      </c>
      <c r="F27" s="99">
        <v>0.72167169214811022</v>
      </c>
      <c r="G27" s="99">
        <v>2.4518155312290411</v>
      </c>
      <c r="H27" s="99"/>
      <c r="I27" s="99"/>
      <c r="J27" s="21"/>
    </row>
    <row r="28" spans="1:15" s="21" customFormat="1">
      <c r="A28" s="96"/>
      <c r="B28" s="100"/>
      <c r="C28" s="101"/>
      <c r="D28" s="100"/>
      <c r="E28" s="100"/>
      <c r="F28" s="100"/>
      <c r="G28" s="100"/>
      <c r="H28" s="99"/>
      <c r="I28" s="99"/>
      <c r="J28" s="100"/>
      <c r="K28" s="100"/>
      <c r="L28" s="100"/>
      <c r="M28" s="100"/>
      <c r="N28" s="100"/>
      <c r="O28" s="100"/>
    </row>
    <row r="29" spans="1:15" s="21" customFormat="1">
      <c r="B29" s="102"/>
      <c r="C29" s="101"/>
      <c r="D29" s="102"/>
      <c r="E29" s="102"/>
      <c r="F29" s="102"/>
      <c r="G29" s="102"/>
      <c r="H29" s="102"/>
      <c r="I29" s="102"/>
      <c r="J29" s="102"/>
      <c r="K29" s="102"/>
      <c r="L29" s="102"/>
      <c r="M29" s="102"/>
      <c r="N29" s="102"/>
      <c r="O29" s="102"/>
    </row>
    <row r="30" spans="1:15" s="21" customFormat="1">
      <c r="B30" s="27"/>
      <c r="C30" s="27"/>
      <c r="D30" s="27"/>
      <c r="E30" s="98"/>
      <c r="F30" s="102"/>
      <c r="G30" s="102"/>
      <c r="H30" s="102"/>
      <c r="I30" s="102"/>
      <c r="J30" s="102"/>
      <c r="K30" s="102"/>
      <c r="L30" s="102"/>
      <c r="M30" s="102"/>
      <c r="N30" s="102"/>
      <c r="O30" s="102"/>
    </row>
    <row r="31" spans="1:15" s="21" customFormat="1">
      <c r="B31" s="27"/>
      <c r="C31" s="27"/>
      <c r="D31" s="27"/>
      <c r="E31" s="98"/>
      <c r="F31" s="102"/>
      <c r="G31" s="102"/>
      <c r="H31" s="102"/>
      <c r="I31" s="102"/>
      <c r="J31" s="102"/>
      <c r="K31" s="102"/>
      <c r="L31" s="102"/>
      <c r="M31" s="102"/>
      <c r="N31" s="102"/>
      <c r="O31" s="102"/>
    </row>
    <row r="32" spans="1:15" s="21" customFormat="1">
      <c r="B32" s="27"/>
      <c r="C32" s="27"/>
      <c r="D32" s="27"/>
      <c r="E32" s="98"/>
      <c r="F32" s="102"/>
      <c r="G32" s="102"/>
      <c r="H32" s="102"/>
      <c r="I32" s="102"/>
      <c r="J32" s="102"/>
      <c r="K32" s="102"/>
      <c r="L32" s="102"/>
      <c r="M32" s="102"/>
      <c r="N32" s="102"/>
      <c r="O32" s="102"/>
    </row>
    <row r="33" spans="2:15" s="21" customFormat="1">
      <c r="B33" s="27"/>
      <c r="C33" s="27"/>
      <c r="D33" s="27"/>
      <c r="E33" s="98"/>
      <c r="F33" s="102"/>
      <c r="G33" s="102"/>
      <c r="H33" s="102"/>
      <c r="I33" s="102"/>
      <c r="J33" s="102"/>
      <c r="K33" s="102"/>
      <c r="L33" s="102"/>
      <c r="M33" s="102"/>
      <c r="N33" s="102"/>
      <c r="O33" s="102"/>
    </row>
    <row r="34" spans="2:15" s="21" customFormat="1">
      <c r="B34" s="27"/>
      <c r="C34" s="27"/>
      <c r="D34" s="27"/>
      <c r="E34" s="98"/>
      <c r="F34" s="102"/>
      <c r="G34" s="102"/>
      <c r="H34" s="102"/>
      <c r="I34" s="102"/>
      <c r="J34" s="102"/>
      <c r="K34" s="102"/>
      <c r="L34" s="102"/>
      <c r="M34" s="102"/>
      <c r="N34" s="102"/>
      <c r="O34" s="102"/>
    </row>
    <row r="35" spans="2:15" s="21" customFormat="1">
      <c r="B35" s="27"/>
      <c r="C35" s="27"/>
      <c r="D35" s="27"/>
      <c r="E35" s="98"/>
      <c r="F35" s="102"/>
      <c r="G35" s="102"/>
      <c r="H35" s="102"/>
      <c r="I35" s="102"/>
      <c r="J35" s="102"/>
      <c r="K35" s="102"/>
      <c r="L35" s="102"/>
      <c r="M35" s="102"/>
      <c r="N35" s="102"/>
      <c r="O35" s="102"/>
    </row>
    <row r="36" spans="2:15" s="21" customFormat="1">
      <c r="B36" s="27"/>
      <c r="C36" s="27"/>
      <c r="D36" s="27"/>
      <c r="E36" s="98"/>
      <c r="F36" s="102"/>
      <c r="G36" s="102"/>
      <c r="H36" s="102"/>
      <c r="I36" s="102"/>
      <c r="J36" s="102"/>
      <c r="K36" s="102"/>
      <c r="L36" s="102"/>
      <c r="M36" s="102"/>
      <c r="N36" s="102"/>
      <c r="O36" s="102"/>
    </row>
    <row r="37" spans="2:15" s="21" customFormat="1">
      <c r="B37" s="27"/>
      <c r="C37" s="27"/>
      <c r="D37" s="27"/>
      <c r="E37" s="98"/>
      <c r="F37" s="102"/>
      <c r="G37" s="102"/>
      <c r="H37" s="103"/>
      <c r="I37" s="103"/>
      <c r="J37" s="102"/>
      <c r="K37" s="102"/>
      <c r="L37" s="102"/>
      <c r="M37" s="102"/>
      <c r="N37" s="102"/>
      <c r="O37" s="102"/>
    </row>
    <row r="38" spans="2:15" s="21" customFormat="1">
      <c r="B38" s="27"/>
      <c r="C38" s="27"/>
      <c r="D38" s="27"/>
      <c r="E38" s="98"/>
      <c r="F38" s="102"/>
      <c r="G38" s="102"/>
      <c r="H38" s="103"/>
      <c r="I38" s="103"/>
      <c r="J38" s="102"/>
      <c r="K38" s="102"/>
      <c r="L38" s="102"/>
      <c r="M38" s="102"/>
      <c r="N38" s="102"/>
      <c r="O38" s="102"/>
    </row>
    <row r="39" spans="2:15" s="21" customFormat="1">
      <c r="B39" s="27"/>
      <c r="C39" s="27"/>
      <c r="D39" s="27"/>
      <c r="E39" s="98"/>
      <c r="F39" s="102"/>
      <c r="G39" s="102"/>
      <c r="H39" s="103"/>
      <c r="I39" s="103"/>
      <c r="J39" s="102"/>
      <c r="K39" s="102"/>
      <c r="L39" s="102"/>
      <c r="M39" s="102"/>
      <c r="N39" s="102"/>
      <c r="O39" s="102"/>
    </row>
    <row r="40" spans="2:15" s="21" customFormat="1">
      <c r="B40" s="27"/>
      <c r="C40" s="27"/>
      <c r="D40" s="27"/>
      <c r="E40" s="98"/>
      <c r="F40" s="102"/>
    </row>
    <row r="41" spans="2:15">
      <c r="B41" s="27"/>
      <c r="C41" s="27"/>
      <c r="D41" s="27"/>
      <c r="E41" s="98"/>
      <c r="F41" s="102"/>
    </row>
    <row r="42" spans="2:15">
      <c r="B42" s="27"/>
      <c r="C42" s="27"/>
      <c r="D42" s="99"/>
      <c r="E42" s="98"/>
      <c r="F42" s="102"/>
    </row>
    <row r="43" spans="2:15">
      <c r="B43" s="27"/>
    </row>
  </sheetData>
  <customSheetViews>
    <customSheetView guid="{964C7C1E-E333-45F2-A3D1-8533B7D92C83}" scale="70">
      <pane xSplit="1" ySplit="9" topLeftCell="B10" activePane="bottomRight" state="frozen"/>
      <selection pane="bottomRight" activeCell="H23" sqref="H23"/>
      <pageMargins left="0.75" right="0.75" top="1" bottom="1" header="0.5" footer="0.5"/>
      <pageSetup paperSize="9" orientation="portrait" r:id="rId1"/>
      <headerFooter alignWithMargins="0"/>
    </customSheetView>
    <customSheetView guid="{2057F4CB-91DA-4F47-96CD-D418B7E448AF}" scale="70">
      <pane xSplit="1" ySplit="9" topLeftCell="B10" activePane="bottomRight" state="frozen"/>
      <selection pane="bottomRight" activeCell="F27" sqref="F27"/>
      <pageMargins left="0.75" right="0.75" top="1" bottom="1" header="0.5" footer="0.5"/>
      <pageSetup paperSize="9" orientation="portrait" r:id="rId2"/>
      <headerFooter alignWithMargins="0"/>
    </customSheetView>
    <customSheetView guid="{21771034-0E5E-454A-8039-A79D48CBCA19}" scale="70">
      <pane xSplit="1" ySplit="9" topLeftCell="B10" activePane="bottomRight" state="frozen"/>
      <selection pane="bottomRight" activeCell="B1" sqref="B1"/>
      <pageMargins left="0.75" right="0.75" top="1" bottom="1" header="0.5" footer="0.5"/>
      <pageSetup paperSize="9" orientation="portrait" r:id="rId3"/>
      <headerFooter alignWithMargins="0"/>
    </customSheetView>
    <customSheetView guid="{62B379A2-4077-4173-BBC5-7B23625395A6}" scale="70">
      <pane xSplit="1" ySplit="9" topLeftCell="B10" activePane="bottomRight" state="frozen"/>
      <selection pane="bottomRight" activeCell="F27" sqref="F27"/>
      <pageMargins left="0.75" right="0.75" top="1" bottom="1" header="0.5" footer="0.5"/>
      <pageSetup paperSize="9" orientation="portrait" r:id="rId4"/>
      <headerFooter alignWithMargins="0"/>
    </customSheetView>
    <customSheetView guid="{B887DE94-9852-4BAB-932D-B92B73F7DEB2}" scale="70">
      <pane xSplit="1" ySplit="9" topLeftCell="B10" activePane="bottomRight" state="frozen"/>
      <selection pane="bottomRight" activeCell="B1" sqref="B1"/>
      <pageMargins left="0.75" right="0.75" top="1" bottom="1" header="0.5" footer="0.5"/>
      <pageSetup paperSize="9" orientation="portrait" r:id="rId5"/>
      <headerFooter alignWithMargins="0"/>
    </customSheetView>
    <customSheetView guid="{F3C94ADD-327B-4018-8499-F3D38A5C0E2B}" scale="70">
      <pane xSplit="1" ySplit="9" topLeftCell="B10" activePane="bottomRight" state="frozen"/>
      <selection pane="bottomRight" activeCell="B1" sqref="B1"/>
      <pageMargins left="0.75" right="0.75" top="1" bottom="1" header="0.5" footer="0.5"/>
      <pageSetup paperSize="9" orientation="portrait" r:id="rId6"/>
      <headerFooter alignWithMargins="0"/>
    </customSheetView>
    <customSheetView guid="{89E3DF0E-97A0-4D38-83F8-FF1D191DC88C}" scale="70">
      <pane xSplit="1" ySplit="9" topLeftCell="B10" activePane="bottomRight" state="frozen"/>
      <selection pane="bottomRight" activeCell="B1" sqref="B1"/>
      <pageMargins left="0.75" right="0.75" top="1" bottom="1" header="0.5" footer="0.5"/>
      <pageSetup paperSize="9" orientation="portrait" r:id="rId7"/>
      <headerFooter alignWithMargins="0"/>
    </customSheetView>
    <customSheetView guid="{88B09FF1-DF29-4A7C-A041-4380805B1C39}" scale="70">
      <pane xSplit="1" ySplit="9" topLeftCell="B10" activePane="bottomRight" state="frozen"/>
      <selection pane="bottomRight" activeCell="F27" sqref="F27"/>
      <pageMargins left="0.75" right="0.75" top="1" bottom="1" header="0.5" footer="0.5"/>
      <pageSetup paperSize="9" orientation="portrait" r:id="rId8"/>
      <headerFooter alignWithMargins="0"/>
    </customSheetView>
  </customSheetViews>
  <pageMargins left="0.75" right="0.75" top="1" bottom="1" header="0.5" footer="0.5"/>
  <pageSetup paperSize="9" orientation="portrait" r:id="rId9"/>
  <headerFooter alignWithMargins="0"/>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2"/>
  <sheetViews>
    <sheetView showGridLines="0" zoomScaleNormal="100" workbookViewId="0">
      <pane xSplit="1" ySplit="16" topLeftCell="B17"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4.28515625" style="106" bestFit="1" customWidth="1"/>
    <col min="2" max="2" width="9.140625" style="106"/>
    <col min="3" max="3" width="17.28515625" style="106" customWidth="1"/>
    <col min="4" max="4" width="12.28515625" style="106" customWidth="1"/>
    <col min="5" max="5" width="9.140625" style="106" customWidth="1"/>
    <col min="6" max="16384" width="9.140625" style="106"/>
  </cols>
  <sheetData>
    <row r="1" spans="1:6">
      <c r="A1" s="104"/>
      <c r="B1" s="105"/>
      <c r="C1" s="105"/>
      <c r="D1" s="105"/>
      <c r="E1" s="104"/>
      <c r="F1" s="104"/>
    </row>
    <row r="2" spans="1:6">
      <c r="A2" s="105" t="s">
        <v>0</v>
      </c>
      <c r="B2" s="105" t="s">
        <v>164</v>
      </c>
      <c r="C2" s="105"/>
      <c r="D2" s="105"/>
      <c r="E2" s="104"/>
      <c r="F2" s="104"/>
    </row>
    <row r="3" spans="1:6">
      <c r="A3" s="105" t="s">
        <v>34</v>
      </c>
      <c r="B3" s="31" t="s">
        <v>165</v>
      </c>
      <c r="C3" s="105"/>
      <c r="D3" s="105"/>
      <c r="E3" s="104"/>
      <c r="F3" s="104"/>
    </row>
    <row r="4" spans="1:6">
      <c r="A4" s="105" t="s">
        <v>29</v>
      </c>
      <c r="B4" s="31" t="s">
        <v>262</v>
      </c>
      <c r="C4" s="105"/>
      <c r="D4" s="105"/>
      <c r="E4" s="104"/>
      <c r="F4" s="104"/>
    </row>
    <row r="5" spans="1:6">
      <c r="A5" s="105" t="s">
        <v>211</v>
      </c>
      <c r="B5" s="105" t="s">
        <v>296</v>
      </c>
      <c r="C5" s="105"/>
      <c r="D5" s="105"/>
      <c r="E5" s="104"/>
      <c r="F5" s="104"/>
    </row>
    <row r="6" spans="1:6">
      <c r="A6" s="22" t="s">
        <v>203</v>
      </c>
      <c r="B6" s="105" t="s">
        <v>207</v>
      </c>
      <c r="C6" s="105"/>
      <c r="D6" s="105"/>
      <c r="E6" s="105"/>
      <c r="F6" s="105"/>
    </row>
    <row r="7" spans="1:6">
      <c r="A7" s="22" t="s">
        <v>206</v>
      </c>
      <c r="B7" s="107" t="s">
        <v>207</v>
      </c>
      <c r="C7" s="107"/>
      <c r="D7" s="107"/>
      <c r="E7" s="107"/>
      <c r="F7" s="107"/>
    </row>
    <row r="8" spans="1:6">
      <c r="A8" s="22"/>
      <c r="B8" s="108" t="s">
        <v>265</v>
      </c>
      <c r="C8" s="107"/>
      <c r="D8" s="107"/>
      <c r="E8" s="107"/>
      <c r="F8" s="107"/>
    </row>
    <row r="9" spans="1:6">
      <c r="A9" s="22"/>
      <c r="B9" s="107"/>
      <c r="C9" s="107"/>
      <c r="D9" s="107"/>
      <c r="E9" s="107"/>
      <c r="F9" s="107"/>
    </row>
    <row r="10" spans="1:6">
      <c r="A10" s="22"/>
      <c r="B10" s="107"/>
      <c r="C10" s="107"/>
      <c r="D10" s="107"/>
      <c r="E10" s="107"/>
      <c r="F10" s="107"/>
    </row>
    <row r="11" spans="1:6">
      <c r="A11" s="105" t="s">
        <v>11</v>
      </c>
      <c r="B11" s="105" t="s">
        <v>12</v>
      </c>
      <c r="C11" s="105"/>
      <c r="D11" s="105" t="s">
        <v>13</v>
      </c>
      <c r="E11" s="104"/>
      <c r="F11" s="104"/>
    </row>
    <row r="12" spans="1:6">
      <c r="A12" s="105"/>
      <c r="B12" s="105" t="s">
        <v>18</v>
      </c>
      <c r="C12" s="105"/>
      <c r="D12" s="105" t="s">
        <v>18</v>
      </c>
      <c r="E12" s="104"/>
      <c r="F12" s="104"/>
    </row>
    <row r="13" spans="1:6">
      <c r="A13" s="105"/>
      <c r="B13" s="105" t="s">
        <v>19</v>
      </c>
      <c r="C13" s="105"/>
      <c r="D13" s="105" t="s">
        <v>19</v>
      </c>
      <c r="E13" s="105"/>
      <c r="F13" s="105"/>
    </row>
    <row r="14" spans="1:6">
      <c r="A14" s="22"/>
      <c r="B14" s="107"/>
      <c r="C14" s="107"/>
      <c r="D14" s="107"/>
      <c r="E14" s="107"/>
      <c r="F14" s="107"/>
    </row>
    <row r="15" spans="1:6">
      <c r="A15" s="107"/>
      <c r="B15" s="107" t="s">
        <v>14</v>
      </c>
      <c r="C15" s="107" t="s">
        <v>10</v>
      </c>
      <c r="D15" s="107" t="s">
        <v>15</v>
      </c>
      <c r="E15" s="107"/>
      <c r="F15" s="107"/>
    </row>
    <row r="16" spans="1:6">
      <c r="A16" s="107"/>
      <c r="B16" s="107" t="s">
        <v>16</v>
      </c>
      <c r="C16" s="107" t="s">
        <v>10</v>
      </c>
      <c r="D16" s="107" t="s">
        <v>17</v>
      </c>
      <c r="E16" s="107" t="s">
        <v>183</v>
      </c>
      <c r="F16" s="107" t="s">
        <v>184</v>
      </c>
    </row>
    <row r="17" spans="1:7">
      <c r="A17" s="109">
        <v>36526</v>
      </c>
      <c r="B17" s="110">
        <v>6.5392619451444887</v>
      </c>
      <c r="C17" s="110">
        <v>19.729171112306261</v>
      </c>
      <c r="D17" s="111">
        <v>12.344484892335103</v>
      </c>
      <c r="E17" s="107"/>
      <c r="F17" s="107"/>
    </row>
    <row r="18" spans="1:7">
      <c r="A18" s="109">
        <v>36892</v>
      </c>
      <c r="B18" s="111">
        <v>4.9589683801806359</v>
      </c>
      <c r="C18" s="111">
        <v>8.0477583360893732</v>
      </c>
      <c r="D18" s="111">
        <v>3.5859524719638216</v>
      </c>
      <c r="E18" s="107"/>
      <c r="F18" s="107"/>
    </row>
    <row r="19" spans="1:7">
      <c r="A19" s="109">
        <v>37257</v>
      </c>
      <c r="B19" s="111">
        <v>3.0272141945084918</v>
      </c>
      <c r="C19" s="111">
        <v>3.8181364232437609</v>
      </c>
      <c r="D19" s="111">
        <v>0.86156286697167417</v>
      </c>
      <c r="E19" s="107"/>
      <c r="F19" s="107"/>
    </row>
    <row r="20" spans="1:7">
      <c r="A20" s="109">
        <v>37622</v>
      </c>
      <c r="B20" s="111">
        <v>0.62445911243302277</v>
      </c>
      <c r="C20" s="111">
        <v>6.2452557311615102</v>
      </c>
      <c r="D20" s="111">
        <v>5.5873054718564177</v>
      </c>
      <c r="E20" s="107"/>
      <c r="F20" s="107"/>
    </row>
    <row r="21" spans="1:7">
      <c r="A21" s="109">
        <v>37987</v>
      </c>
      <c r="B21" s="111">
        <v>5.7616137937839582</v>
      </c>
      <c r="C21" s="111">
        <v>15.201020232599884</v>
      </c>
      <c r="D21" s="111">
        <v>8.9792775171063575</v>
      </c>
      <c r="E21" s="107"/>
      <c r="F21" s="107"/>
    </row>
    <row r="22" spans="1:7">
      <c r="A22" s="109">
        <v>38353</v>
      </c>
      <c r="B22" s="111">
        <v>3.7902246100722898</v>
      </c>
      <c r="C22" s="111">
        <v>11.277997354340204</v>
      </c>
      <c r="D22" s="111">
        <v>7.2072059920834022</v>
      </c>
      <c r="E22" s="107"/>
      <c r="F22" s="107"/>
    </row>
    <row r="23" spans="1:7">
      <c r="A23" s="109">
        <v>38718</v>
      </c>
      <c r="B23" s="111">
        <v>6.1084065730437871</v>
      </c>
      <c r="C23" s="111">
        <v>19.026864817170843</v>
      </c>
      <c r="D23" s="111">
        <v>12.1847434987538</v>
      </c>
      <c r="E23" s="107"/>
      <c r="F23" s="107"/>
    </row>
    <row r="24" spans="1:7">
      <c r="A24" s="109">
        <v>39083</v>
      </c>
      <c r="B24" s="111">
        <v>4.0951445778530626</v>
      </c>
      <c r="C24" s="111">
        <v>15.106813588325576</v>
      </c>
      <c r="D24" s="111">
        <v>10.570630696425077</v>
      </c>
      <c r="E24" s="107"/>
      <c r="F24" s="107"/>
    </row>
    <row r="25" spans="1:7">
      <c r="A25" s="109">
        <v>39448</v>
      </c>
      <c r="B25" s="111">
        <v>1.763301973868348</v>
      </c>
      <c r="C25" s="111">
        <v>5.8571624735683478</v>
      </c>
      <c r="D25" s="111">
        <v>4.002702442633673</v>
      </c>
      <c r="E25" s="107"/>
      <c r="F25" s="107"/>
    </row>
    <row r="26" spans="1:7">
      <c r="A26" s="109">
        <v>39814</v>
      </c>
      <c r="B26" s="111">
        <v>5.8879755938850344</v>
      </c>
      <c r="C26" s="111">
        <v>-9.9296619244802287</v>
      </c>
      <c r="D26" s="111">
        <v>-14.999211083235696</v>
      </c>
      <c r="E26" s="107"/>
      <c r="F26" s="107"/>
    </row>
    <row r="27" spans="1:7">
      <c r="A27" s="109">
        <v>40179</v>
      </c>
      <c r="B27" s="111">
        <v>-1.3596763019851572</v>
      </c>
      <c r="C27" s="111">
        <v>11.333920446303058</v>
      </c>
      <c r="D27" s="111">
        <v>12.94794836265681</v>
      </c>
      <c r="E27" s="107"/>
      <c r="F27" s="107"/>
    </row>
    <row r="28" spans="1:7">
      <c r="A28" s="109">
        <v>40544</v>
      </c>
      <c r="B28" s="111">
        <v>0.21722949507087108</v>
      </c>
      <c r="C28" s="111">
        <v>8.5180294242161487</v>
      </c>
      <c r="D28" s="111">
        <v>8.2851141024104855</v>
      </c>
      <c r="E28" s="107"/>
      <c r="F28" s="107"/>
    </row>
    <row r="29" spans="1:7">
      <c r="A29" s="109">
        <v>40909</v>
      </c>
      <c r="B29" s="111">
        <v>0.20997160577994478</v>
      </c>
      <c r="C29" s="111">
        <v>1.6936542845848557</v>
      </c>
      <c r="D29" s="111">
        <v>1.4745704658664707</v>
      </c>
      <c r="E29" s="107"/>
      <c r="F29" s="107"/>
    </row>
    <row r="30" spans="1:7">
      <c r="A30" s="109">
        <v>41275</v>
      </c>
      <c r="B30" s="111">
        <v>2.9434241491099051</v>
      </c>
      <c r="C30" s="111">
        <v>5.2872944523820919</v>
      </c>
      <c r="D30" s="111">
        <v>2.2612794959876901</v>
      </c>
      <c r="E30" s="107"/>
      <c r="F30" s="107"/>
      <c r="G30" s="107"/>
    </row>
    <row r="31" spans="1:7">
      <c r="A31" s="109">
        <v>41640</v>
      </c>
      <c r="B31" s="111">
        <v>2.1300891821561621</v>
      </c>
      <c r="C31" s="111">
        <v>6.2340391773807582</v>
      </c>
      <c r="D31" s="111">
        <v>4.0191376468640385</v>
      </c>
      <c r="E31" s="107">
        <v>20</v>
      </c>
      <c r="F31" s="107">
        <v>-15</v>
      </c>
      <c r="G31" s="107"/>
    </row>
    <row r="32" spans="1:7">
      <c r="A32" s="109">
        <v>42005</v>
      </c>
      <c r="B32" s="111">
        <v>1.7452262392284403</v>
      </c>
      <c r="C32" s="111">
        <v>6.554535241995243</v>
      </c>
      <c r="D32" s="111">
        <v>4.7355738987499905</v>
      </c>
      <c r="E32" s="107"/>
      <c r="F32" s="107"/>
    </row>
  </sheetData>
  <customSheetViews>
    <customSheetView guid="{964C7C1E-E333-45F2-A3D1-8533B7D92C83}" scale="70" showGridLines="0">
      <pane xSplit="1" ySplit="11" topLeftCell="B12" activePane="bottomRight" state="frozen"/>
      <selection pane="bottomRight" activeCell="B1" sqref="B1"/>
      <pageMargins left="0.7" right="0.7" top="0.75" bottom="0.75" header="0.3" footer="0.3"/>
    </customSheetView>
    <customSheetView guid="{2057F4CB-91DA-4F47-96CD-D418B7E448AF}" scale="70" showGridLines="0">
      <pane xSplit="1" ySplit="11" topLeftCell="B12" activePane="bottomRight" state="frozen"/>
      <selection pane="bottomRight" activeCell="B12" sqref="B12"/>
      <pageMargins left="0.7" right="0.7" top="0.75" bottom="0.75" header="0.3" footer="0.3"/>
    </customSheetView>
    <customSheetView guid="{21771034-0E5E-454A-8039-A79D48CBCA19}" scale="70" showGridLines="0">
      <pane xSplit="1" ySplit="11" topLeftCell="B12" activePane="bottomRight" state="frozen"/>
      <selection pane="bottomRight" activeCell="B1" sqref="B1"/>
      <pageMargins left="0.7" right="0.7" top="0.75" bottom="0.75" header="0.3" footer="0.3"/>
    </customSheetView>
    <customSheetView guid="{62B379A2-4077-4173-BBC5-7B23625395A6}" scale="70" showGridLines="0">
      <pane xSplit="1" ySplit="11" topLeftCell="B12" activePane="bottomRight" state="frozen"/>
      <selection pane="bottomRight" sqref="A1:XFD1048576"/>
      <pageMargins left="0.7" right="0.7" top="0.75" bottom="0.75" header="0.3" footer="0.3"/>
    </customSheetView>
    <customSheetView guid="{B887DE94-9852-4BAB-932D-B92B73F7DEB2}" scale="70" showGridLines="0">
      <pane xSplit="1" ySplit="11" topLeftCell="B12" activePane="bottomRight" state="frozen"/>
      <selection pane="bottomRight" activeCell="B1" sqref="B1"/>
      <pageMargins left="0.7" right="0.7" top="0.75" bottom="0.75" header="0.3" footer="0.3"/>
    </customSheetView>
    <customSheetView guid="{F3C94ADD-327B-4018-8499-F3D38A5C0E2B}" scale="70" showGridLines="0">
      <pane xSplit="1" ySplit="11" topLeftCell="B12" activePane="bottomRight" state="frozen"/>
      <selection pane="bottomRight" activeCell="B1" sqref="B1"/>
      <pageMargins left="0.7" right="0.7" top="0.75" bottom="0.75" header="0.3" footer="0.3"/>
    </customSheetView>
    <customSheetView guid="{89E3DF0E-97A0-4D38-83F8-FF1D191DC88C}" scale="70" showGridLines="0">
      <pane xSplit="1" ySplit="11" topLeftCell="B12" activePane="bottomRight" state="frozen"/>
      <selection pane="bottomRight" activeCell="B1" sqref="B1"/>
      <pageMargins left="0.7" right="0.7" top="0.75" bottom="0.75" header="0.3" footer="0.3"/>
    </customSheetView>
    <customSheetView guid="{88B09FF1-DF29-4A7C-A041-4380805B1C39}" scale="70" showGridLines="0">
      <pane xSplit="1" ySplit="11" topLeftCell="B18" activePane="bottomRight" state="frozen"/>
      <selection pane="bottomRight" sqref="A1:XFD1048576"/>
      <pageMargins left="0.7" right="0.7" top="0.75" bottom="0.75" header="0.3" footer="0.3"/>
    </customSheetView>
  </customSheetView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showGridLines="0" zoomScaleNormal="100" workbookViewId="0">
      <pane xSplit="1" ySplit="16" topLeftCell="B17" activePane="bottomRight" state="frozen"/>
      <selection activeCell="B3" sqref="B3"/>
      <selection pane="topRight" activeCell="B3" sqref="B3"/>
      <selection pane="bottomLeft" activeCell="B3" sqref="B3"/>
      <selection pane="bottomRight" sqref="A1:B1"/>
    </sheetView>
  </sheetViews>
  <sheetFormatPr defaultRowHeight="12"/>
  <cols>
    <col min="1" max="1" width="14.140625" style="31" bestFit="1" customWidth="1"/>
    <col min="2" max="16384" width="9.140625" style="31"/>
  </cols>
  <sheetData>
    <row r="1" spans="1:4">
      <c r="A1" s="19"/>
      <c r="B1" s="21"/>
      <c r="C1" s="91"/>
      <c r="D1" s="91"/>
    </row>
    <row r="2" spans="1:4">
      <c r="A2" s="21" t="s">
        <v>0</v>
      </c>
      <c r="B2" s="21" t="s">
        <v>177</v>
      </c>
      <c r="C2" s="91"/>
      <c r="D2" s="91"/>
    </row>
    <row r="3" spans="1:4">
      <c r="A3" s="21" t="s">
        <v>34</v>
      </c>
      <c r="B3" s="21" t="s">
        <v>170</v>
      </c>
      <c r="C3" s="91"/>
      <c r="D3" s="91"/>
    </row>
    <row r="4" spans="1:4">
      <c r="A4" s="21" t="s">
        <v>29</v>
      </c>
      <c r="B4" s="21"/>
      <c r="C4" s="91"/>
      <c r="D4" s="91"/>
    </row>
    <row r="5" spans="1:4">
      <c r="A5" s="21" t="s">
        <v>211</v>
      </c>
      <c r="B5" s="21"/>
      <c r="C5" s="91"/>
      <c r="D5" s="91"/>
    </row>
    <row r="6" spans="1:4">
      <c r="A6" s="21" t="s">
        <v>203</v>
      </c>
      <c r="B6" s="21" t="s">
        <v>205</v>
      </c>
    </row>
    <row r="7" spans="1:4">
      <c r="A7" s="21" t="s">
        <v>206</v>
      </c>
      <c r="B7" s="21" t="s">
        <v>209</v>
      </c>
    </row>
    <row r="8" spans="1:4">
      <c r="A8" s="21"/>
      <c r="B8" s="112" t="s">
        <v>265</v>
      </c>
    </row>
    <row r="9" spans="1:4">
      <c r="A9" s="21"/>
      <c r="B9" s="21"/>
    </row>
    <row r="10" spans="1:4">
      <c r="A10" s="21"/>
      <c r="B10" s="21"/>
    </row>
    <row r="11" spans="1:4">
      <c r="A11" s="21" t="s">
        <v>11</v>
      </c>
      <c r="B11" s="21" t="s">
        <v>12</v>
      </c>
      <c r="C11" s="21"/>
      <c r="D11" s="21"/>
    </row>
    <row r="12" spans="1:4">
      <c r="A12" s="21"/>
      <c r="B12" s="21" t="s">
        <v>18</v>
      </c>
      <c r="C12" s="21"/>
      <c r="D12" s="21"/>
    </row>
    <row r="13" spans="1:4">
      <c r="A13" s="21"/>
      <c r="B13" s="21" t="s">
        <v>19</v>
      </c>
      <c r="C13" s="21"/>
      <c r="D13" s="21"/>
    </row>
    <row r="14" spans="1:4">
      <c r="A14" s="21"/>
      <c r="B14" s="21"/>
    </row>
    <row r="15" spans="1:4">
      <c r="B15" s="31" t="s">
        <v>171</v>
      </c>
      <c r="C15" s="31" t="s">
        <v>172</v>
      </c>
      <c r="D15" s="31" t="s">
        <v>173</v>
      </c>
    </row>
    <row r="16" spans="1:4">
      <c r="B16" s="31" t="s">
        <v>174</v>
      </c>
      <c r="C16" s="31" t="s">
        <v>175</v>
      </c>
      <c r="D16" s="31" t="s">
        <v>176</v>
      </c>
    </row>
    <row r="17" spans="1:4">
      <c r="A17" s="113">
        <v>36526</v>
      </c>
      <c r="B17" s="114">
        <v>3.3098131590481716</v>
      </c>
      <c r="C17" s="114">
        <v>5.2817137871076483</v>
      </c>
      <c r="D17" s="114">
        <v>15.771929764186366</v>
      </c>
    </row>
    <row r="18" spans="1:4">
      <c r="A18" s="113">
        <v>36892</v>
      </c>
      <c r="B18" s="114">
        <v>3.7469071723675027</v>
      </c>
      <c r="C18" s="114">
        <v>5.9129110851325333</v>
      </c>
      <c r="D18" s="114">
        <v>13.940158255524338</v>
      </c>
    </row>
    <row r="19" spans="1:4">
      <c r="A19" s="113">
        <v>37257</v>
      </c>
      <c r="B19" s="114">
        <v>4.9330777326840751</v>
      </c>
      <c r="C19" s="114">
        <v>6.0540039513034722</v>
      </c>
      <c r="D19" s="114">
        <v>12.374748536989575</v>
      </c>
    </row>
    <row r="20" spans="1:4">
      <c r="A20" s="113">
        <v>37622</v>
      </c>
      <c r="B20" s="114">
        <v>3.5109109117870045</v>
      </c>
      <c r="C20" s="114">
        <v>6.2339986084052637</v>
      </c>
      <c r="D20" s="114">
        <v>12.701937593440816</v>
      </c>
    </row>
    <row r="21" spans="1:4">
      <c r="A21" s="113">
        <v>37987</v>
      </c>
      <c r="B21" s="114">
        <v>3.550226593065315</v>
      </c>
      <c r="C21" s="114">
        <v>6.4003667260117192</v>
      </c>
      <c r="D21" s="114">
        <v>12.763153564889596</v>
      </c>
    </row>
    <row r="22" spans="1:4">
      <c r="A22" s="113">
        <v>38353</v>
      </c>
      <c r="B22" s="114">
        <v>3.9650546791021499</v>
      </c>
      <c r="C22" s="114">
        <v>5.4745365260980376</v>
      </c>
      <c r="D22" s="114">
        <v>13.339153469576374</v>
      </c>
    </row>
    <row r="23" spans="1:4">
      <c r="A23" s="113">
        <v>38718</v>
      </c>
      <c r="B23" s="114">
        <v>4.4853692122433904</v>
      </c>
      <c r="C23" s="114">
        <v>4.6074133514700142</v>
      </c>
      <c r="D23" s="114">
        <v>12.651948628220227</v>
      </c>
    </row>
    <row r="24" spans="1:4">
      <c r="A24" s="113">
        <v>39083</v>
      </c>
      <c r="B24" s="114">
        <v>3.6615847903776553</v>
      </c>
      <c r="C24" s="114">
        <v>5.0342664203326484</v>
      </c>
      <c r="D24" s="114">
        <v>13.089732169615829</v>
      </c>
    </row>
    <row r="25" spans="1:4">
      <c r="A25" s="113">
        <v>39448</v>
      </c>
      <c r="B25" s="114">
        <v>2.900663651342589</v>
      </c>
      <c r="C25" s="114">
        <v>5.1978078841350017</v>
      </c>
      <c r="D25" s="114">
        <v>13.602050563211037</v>
      </c>
    </row>
    <row r="26" spans="1:4">
      <c r="A26" s="113">
        <v>39814</v>
      </c>
      <c r="B26" s="114">
        <v>3.1450201843944163</v>
      </c>
      <c r="C26" s="114">
        <v>5.1661404466731131</v>
      </c>
      <c r="D26" s="114">
        <v>12.37808582667515</v>
      </c>
    </row>
    <row r="27" spans="1:4">
      <c r="A27" s="113">
        <v>40179</v>
      </c>
      <c r="B27" s="114">
        <v>3.3858857264651694</v>
      </c>
      <c r="C27" s="114">
        <v>4.0232100190121578</v>
      </c>
      <c r="D27" s="114">
        <v>11.147938196582748</v>
      </c>
    </row>
    <row r="28" spans="1:4">
      <c r="A28" s="113">
        <v>40544</v>
      </c>
      <c r="B28" s="114">
        <v>3.0564201359595016</v>
      </c>
      <c r="C28" s="114">
        <v>3.0688606855654705</v>
      </c>
      <c r="D28" s="114">
        <v>11.78659264564895</v>
      </c>
    </row>
    <row r="29" spans="1:4">
      <c r="A29" s="113">
        <v>40909</v>
      </c>
      <c r="B29" s="114">
        <v>3.4293341192222528</v>
      </c>
      <c r="C29" s="114">
        <v>2.8521571306744864</v>
      </c>
      <c r="D29" s="114">
        <v>11.119920876501498</v>
      </c>
    </row>
    <row r="30" spans="1:4">
      <c r="A30" s="113">
        <v>41275</v>
      </c>
      <c r="B30" s="114">
        <v>3.9142107674412272</v>
      </c>
      <c r="C30" s="114">
        <v>2.5741761300455019</v>
      </c>
      <c r="D30" s="114">
        <v>11.636123311419514</v>
      </c>
    </row>
    <row r="31" spans="1:4">
      <c r="A31" s="113">
        <v>41640</v>
      </c>
      <c r="B31" s="114">
        <v>4.1051275792939927</v>
      </c>
      <c r="C31" s="114">
        <v>2.6134714510669141</v>
      </c>
      <c r="D31" s="114">
        <v>12.327424471155682</v>
      </c>
    </row>
    <row r="32" spans="1:4">
      <c r="A32" s="113">
        <v>42005</v>
      </c>
      <c r="B32" s="114">
        <v>3.9845804537548699</v>
      </c>
      <c r="C32" s="114">
        <v>2.7773407855260257</v>
      </c>
      <c r="D32" s="114">
        <v>12.487117647789244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Q63"/>
  <sheetViews>
    <sheetView showGridLines="0" zoomScaleNormal="100" workbookViewId="0">
      <pane xSplit="1" ySplit="12" topLeftCell="B13" activePane="bottomRight" state="frozen"/>
      <selection activeCell="B3" sqref="B3"/>
      <selection pane="topRight" activeCell="B3" sqref="B3"/>
      <selection pane="bottomLeft" activeCell="B3" sqref="B3"/>
      <selection pane="bottomRight" sqref="A1:B1"/>
    </sheetView>
  </sheetViews>
  <sheetFormatPr defaultColWidth="9" defaultRowHeight="12"/>
  <cols>
    <col min="1" max="1" width="13.42578125" style="126" customWidth="1"/>
    <col min="2" max="16384" width="9" style="126"/>
  </cols>
  <sheetData>
    <row r="1" spans="1:17">
      <c r="A1" s="33"/>
      <c r="B1" s="24"/>
    </row>
    <row r="2" spans="1:17">
      <c r="A2" s="22" t="s">
        <v>0</v>
      </c>
      <c r="B2" s="23" t="s">
        <v>385</v>
      </c>
    </row>
    <row r="3" spans="1:17">
      <c r="A3" s="22" t="s">
        <v>34</v>
      </c>
      <c r="B3" s="23" t="s">
        <v>238</v>
      </c>
    </row>
    <row r="4" spans="1:17">
      <c r="A4" s="126" t="s">
        <v>29</v>
      </c>
      <c r="B4" s="126" t="s">
        <v>301</v>
      </c>
      <c r="F4" s="127"/>
      <c r="G4" s="127"/>
      <c r="H4" s="127"/>
      <c r="I4" s="127"/>
    </row>
    <row r="5" spans="1:17">
      <c r="A5" s="126" t="s">
        <v>211</v>
      </c>
      <c r="B5" s="126" t="s">
        <v>302</v>
      </c>
      <c r="F5" s="127"/>
      <c r="G5" s="127"/>
      <c r="H5" s="127"/>
      <c r="I5" s="127"/>
    </row>
    <row r="6" spans="1:17">
      <c r="A6" s="22" t="s">
        <v>203</v>
      </c>
      <c r="B6" s="24" t="s">
        <v>205</v>
      </c>
      <c r="F6" s="127"/>
      <c r="G6" s="127"/>
      <c r="H6" s="127"/>
      <c r="I6" s="127"/>
    </row>
    <row r="7" spans="1:17">
      <c r="A7" s="22" t="s">
        <v>206</v>
      </c>
      <c r="B7" s="24" t="s">
        <v>209</v>
      </c>
      <c r="F7" s="127"/>
      <c r="G7" s="127"/>
      <c r="H7" s="127"/>
      <c r="I7" s="127"/>
    </row>
    <row r="8" spans="1:17">
      <c r="A8" s="22"/>
      <c r="B8" s="30" t="s">
        <v>265</v>
      </c>
      <c r="F8" s="127"/>
      <c r="G8" s="127"/>
      <c r="H8" s="127"/>
      <c r="I8" s="127"/>
    </row>
    <row r="9" spans="1:17">
      <c r="A9" s="22"/>
      <c r="B9" s="24"/>
      <c r="F9" s="127"/>
      <c r="G9" s="127"/>
      <c r="H9" s="127"/>
      <c r="I9" s="127"/>
    </row>
    <row r="10" spans="1:17">
      <c r="A10" s="22"/>
      <c r="B10" s="128"/>
      <c r="F10" s="127"/>
      <c r="G10" s="127"/>
      <c r="H10" s="127"/>
      <c r="I10" s="127"/>
    </row>
    <row r="11" spans="1:17">
      <c r="A11" s="22"/>
      <c r="B11" s="31" t="s">
        <v>279</v>
      </c>
      <c r="C11" s="31" t="s">
        <v>297</v>
      </c>
      <c r="D11" s="31" t="s">
        <v>299</v>
      </c>
      <c r="F11" s="129"/>
      <c r="G11" s="130"/>
      <c r="H11" s="130"/>
      <c r="I11" s="130"/>
    </row>
    <row r="12" spans="1:17">
      <c r="B12" s="126" t="s">
        <v>280</v>
      </c>
      <c r="C12" s="126" t="s">
        <v>298</v>
      </c>
      <c r="D12" s="126" t="s">
        <v>300</v>
      </c>
      <c r="F12" s="130"/>
      <c r="G12" s="130"/>
      <c r="H12" s="130"/>
      <c r="I12" s="130"/>
    </row>
    <row r="13" spans="1:17">
      <c r="A13" s="131">
        <v>1993</v>
      </c>
      <c r="B13" s="132">
        <v>11.977523318399848</v>
      </c>
      <c r="C13" s="132">
        <v>10.187806082332019</v>
      </c>
      <c r="D13" s="132">
        <v>9.3962060495470894</v>
      </c>
      <c r="E13" s="133"/>
      <c r="F13" s="134"/>
      <c r="G13" s="134"/>
      <c r="H13" s="134"/>
      <c r="I13" s="130"/>
      <c r="N13" s="135"/>
      <c r="O13" s="135"/>
      <c r="P13" s="135"/>
      <c r="Q13" s="135"/>
    </row>
    <row r="14" spans="1:17">
      <c r="A14" s="131">
        <v>1994</v>
      </c>
      <c r="B14" s="132">
        <v>10.735228880703264</v>
      </c>
      <c r="C14" s="132">
        <v>11.032593328533638</v>
      </c>
      <c r="D14" s="132">
        <v>8.9875018401740512</v>
      </c>
      <c r="E14" s="133"/>
      <c r="F14" s="134"/>
      <c r="G14" s="134"/>
      <c r="H14" s="134"/>
      <c r="I14" s="130"/>
      <c r="N14" s="135"/>
      <c r="O14" s="135"/>
      <c r="P14" s="135"/>
      <c r="Q14" s="135"/>
    </row>
    <row r="15" spans="1:17">
      <c r="A15" s="131">
        <v>1995</v>
      </c>
      <c r="B15" s="132">
        <v>10.20553158393712</v>
      </c>
      <c r="C15" s="132">
        <v>12.014782738088197</v>
      </c>
      <c r="D15" s="132">
        <v>8.0600766997723792</v>
      </c>
      <c r="E15" s="133"/>
      <c r="F15" s="134"/>
      <c r="G15" s="134"/>
      <c r="H15" s="134"/>
      <c r="I15" s="130"/>
      <c r="N15" s="135"/>
      <c r="O15" s="135"/>
      <c r="P15" s="135"/>
      <c r="Q15" s="135"/>
    </row>
    <row r="16" spans="1:17">
      <c r="A16" s="131">
        <v>1996</v>
      </c>
      <c r="B16" s="132">
        <v>9.9145596239849407</v>
      </c>
      <c r="C16" s="132">
        <v>14.781340154928532</v>
      </c>
      <c r="D16" s="132">
        <v>9.4176380640175861</v>
      </c>
      <c r="E16" s="133"/>
      <c r="F16" s="134"/>
      <c r="G16" s="134"/>
      <c r="H16" s="134"/>
      <c r="I16" s="130"/>
      <c r="N16" s="135"/>
      <c r="O16" s="135"/>
      <c r="P16" s="135"/>
      <c r="Q16" s="135"/>
    </row>
    <row r="17" spans="1:17">
      <c r="A17" s="131">
        <v>1997</v>
      </c>
      <c r="B17" s="132">
        <v>8.7535827233747767</v>
      </c>
      <c r="C17" s="132">
        <v>12.204821793035855</v>
      </c>
      <c r="D17" s="132">
        <v>7.1046582088046</v>
      </c>
      <c r="E17" s="133"/>
      <c r="F17" s="134"/>
      <c r="G17" s="134"/>
      <c r="H17" s="134"/>
      <c r="I17" s="130"/>
      <c r="N17" s="135"/>
      <c r="O17" s="135"/>
      <c r="P17" s="135"/>
      <c r="Q17" s="135"/>
    </row>
    <row r="18" spans="1:17">
      <c r="A18" s="131">
        <v>1998</v>
      </c>
      <c r="B18" s="132">
        <v>7.8012370907038235</v>
      </c>
      <c r="C18" s="132">
        <v>14.070485098678432</v>
      </c>
      <c r="D18" s="132">
        <v>9.0871895180394873</v>
      </c>
      <c r="E18" s="133"/>
      <c r="F18" s="134"/>
      <c r="G18" s="134"/>
      <c r="H18" s="134"/>
      <c r="I18" s="130"/>
      <c r="N18" s="135"/>
      <c r="O18" s="135"/>
      <c r="P18" s="135"/>
      <c r="Q18" s="135"/>
    </row>
    <row r="19" spans="1:17">
      <c r="A19" s="131">
        <v>1999</v>
      </c>
      <c r="B19" s="132">
        <v>6.953936090345131</v>
      </c>
      <c r="C19" s="132">
        <v>10.749475454557619</v>
      </c>
      <c r="D19" s="132">
        <v>6.3080450593402313</v>
      </c>
      <c r="E19" s="133"/>
      <c r="F19" s="134"/>
      <c r="G19" s="134"/>
      <c r="H19" s="134"/>
      <c r="I19" s="130"/>
      <c r="N19" s="135"/>
      <c r="O19" s="135"/>
      <c r="P19" s="135"/>
      <c r="Q19" s="135"/>
    </row>
    <row r="20" spans="1:17">
      <c r="A20" s="131">
        <v>2000</v>
      </c>
      <c r="B20" s="132">
        <v>6.3727150261452676</v>
      </c>
      <c r="C20" s="132">
        <v>9.6901679333970989</v>
      </c>
      <c r="D20" s="132">
        <v>5.5230278313685055</v>
      </c>
      <c r="E20" s="133"/>
      <c r="F20" s="134"/>
      <c r="G20" s="134"/>
      <c r="H20" s="134"/>
      <c r="I20" s="130"/>
      <c r="N20" s="135"/>
      <c r="O20" s="135"/>
      <c r="P20" s="135"/>
      <c r="Q20" s="135"/>
    </row>
    <row r="21" spans="1:17">
      <c r="A21" s="131">
        <v>2001</v>
      </c>
      <c r="B21" s="132">
        <v>5.6856550801146311</v>
      </c>
      <c r="C21" s="132">
        <v>7.8866937588976143</v>
      </c>
      <c r="D21" s="132">
        <v>4.1735528110843436</v>
      </c>
      <c r="E21" s="133"/>
      <c r="F21" s="134"/>
      <c r="G21" s="134"/>
      <c r="H21" s="134"/>
      <c r="I21" s="130"/>
      <c r="N21" s="135"/>
      <c r="O21" s="135"/>
      <c r="P21" s="135"/>
      <c r="Q21" s="135"/>
    </row>
    <row r="22" spans="1:17">
      <c r="A22" s="131">
        <v>2002</v>
      </c>
      <c r="B22" s="132">
        <v>5.8123453156016112</v>
      </c>
      <c r="C22" s="132">
        <v>4.1717524995545254</v>
      </c>
      <c r="D22" s="132">
        <v>1.6633381411928514</v>
      </c>
      <c r="E22" s="136"/>
      <c r="F22" s="137"/>
      <c r="G22" s="137"/>
      <c r="H22" s="137"/>
      <c r="I22" s="127"/>
    </row>
    <row r="23" spans="1:17">
      <c r="A23" s="131">
        <v>2003</v>
      </c>
      <c r="B23" s="132">
        <v>5.8695705895790207</v>
      </c>
      <c r="C23" s="132">
        <v>0.455235326866122</v>
      </c>
      <c r="D23" s="132">
        <v>-1.6954061405716956</v>
      </c>
      <c r="E23" s="136"/>
      <c r="F23" s="137"/>
      <c r="G23" s="137"/>
      <c r="H23" s="137"/>
      <c r="I23" s="127"/>
    </row>
    <row r="24" spans="1:17">
      <c r="A24" s="131">
        <v>2004</v>
      </c>
      <c r="B24" s="132">
        <v>6.0911146832767713</v>
      </c>
      <c r="C24" s="132">
        <v>4.4870856832371047</v>
      </c>
      <c r="D24" s="132">
        <v>1.616697723667073</v>
      </c>
      <c r="E24" s="136"/>
      <c r="F24" s="136"/>
      <c r="G24" s="136"/>
      <c r="H24" s="136"/>
    </row>
    <row r="25" spans="1:17">
      <c r="A25" s="131">
        <v>2005</v>
      </c>
      <c r="B25" s="132">
        <v>7.2259615141125551</v>
      </c>
      <c r="C25" s="132">
        <v>6.9255125138168259</v>
      </c>
      <c r="D25" s="132">
        <v>5.3481610910138544</v>
      </c>
      <c r="E25" s="136"/>
      <c r="F25" s="136"/>
      <c r="G25" s="136"/>
      <c r="H25" s="136"/>
    </row>
    <row r="26" spans="1:17">
      <c r="A26" s="131">
        <v>2006</v>
      </c>
      <c r="B26" s="132">
        <v>7.4603214585089521</v>
      </c>
      <c r="C26" s="132">
        <v>5.5861646127335369</v>
      </c>
      <c r="D26" s="132">
        <v>3.7319502594781992</v>
      </c>
      <c r="E26" s="136"/>
      <c r="F26" s="136"/>
      <c r="G26" s="136"/>
    </row>
    <row r="27" spans="1:17">
      <c r="A27" s="131">
        <v>2007</v>
      </c>
      <c r="B27" s="132">
        <v>7.3655524923020437</v>
      </c>
      <c r="C27" s="132">
        <v>2.7108786749674247</v>
      </c>
      <c r="D27" s="132">
        <v>-1.1432222100599596</v>
      </c>
      <c r="E27" s="136"/>
      <c r="F27" s="136"/>
      <c r="G27" s="136"/>
    </row>
    <row r="28" spans="1:17">
      <c r="A28" s="131">
        <v>2008</v>
      </c>
      <c r="B28" s="132">
        <v>7.8247965310390937</v>
      </c>
      <c r="C28" s="132">
        <v>3.0771219761865374</v>
      </c>
      <c r="D28" s="132">
        <v>0.21640703802427494</v>
      </c>
      <c r="E28" s="136"/>
      <c r="F28" s="136"/>
      <c r="G28" s="136"/>
    </row>
    <row r="29" spans="1:17">
      <c r="A29" s="131">
        <v>2009</v>
      </c>
      <c r="B29" s="132">
        <v>10.012696659423069</v>
      </c>
      <c r="C29" s="132">
        <v>6.4602301554440524</v>
      </c>
      <c r="D29" s="132">
        <v>3.9010467406828675</v>
      </c>
      <c r="E29" s="136"/>
      <c r="F29" s="136"/>
      <c r="G29" s="136"/>
    </row>
    <row r="30" spans="1:17">
      <c r="A30" s="131">
        <v>2010</v>
      </c>
      <c r="B30" s="132">
        <v>11.158629117360347</v>
      </c>
      <c r="C30" s="132">
        <v>7.708176025924983</v>
      </c>
      <c r="D30" s="132">
        <v>5.1119358769006169</v>
      </c>
      <c r="E30" s="136"/>
      <c r="F30" s="136"/>
      <c r="G30" s="136"/>
    </row>
    <row r="31" spans="1:17">
      <c r="A31" s="131">
        <v>2011</v>
      </c>
      <c r="B31" s="132">
        <v>10.935449487890095</v>
      </c>
      <c r="C31" s="132">
        <v>8.8695943744676722</v>
      </c>
      <c r="D31" s="132">
        <v>7.5630845885653848</v>
      </c>
      <c r="E31" s="136"/>
      <c r="F31" s="136"/>
      <c r="G31" s="136"/>
    </row>
    <row r="32" spans="1:17">
      <c r="A32" s="131">
        <v>2012</v>
      </c>
      <c r="B32" s="132">
        <v>10.92680509137719</v>
      </c>
      <c r="C32" s="132">
        <v>7.8329535595327595</v>
      </c>
      <c r="D32" s="132">
        <v>6.7536670102283258</v>
      </c>
      <c r="E32" s="136"/>
      <c r="F32" s="136"/>
      <c r="G32" s="136"/>
    </row>
    <row r="33" spans="1:7">
      <c r="A33" s="131">
        <v>2013</v>
      </c>
      <c r="B33" s="132">
        <v>10.23518030406191</v>
      </c>
      <c r="C33" s="132">
        <v>8.8518375246651733</v>
      </c>
      <c r="D33" s="132">
        <v>8.0390983492721322</v>
      </c>
      <c r="E33" s="136"/>
      <c r="F33" s="136"/>
      <c r="G33" s="136"/>
    </row>
    <row r="34" spans="1:7">
      <c r="A34" s="131">
        <v>2014</v>
      </c>
      <c r="B34" s="132">
        <v>8.2213415218675472</v>
      </c>
      <c r="C34" s="132">
        <v>8.3911339389075703</v>
      </c>
      <c r="D34" s="132"/>
      <c r="E34" s="136"/>
      <c r="F34" s="136"/>
      <c r="G34" s="136"/>
    </row>
    <row r="35" spans="1:7">
      <c r="A35" s="131">
        <v>2015</v>
      </c>
      <c r="B35" s="132">
        <v>7.629946758950128</v>
      </c>
      <c r="C35" s="132">
        <v>7.1995396756929644</v>
      </c>
      <c r="D35" s="132"/>
      <c r="E35" s="136"/>
      <c r="F35" s="136"/>
      <c r="G35" s="136"/>
    </row>
    <row r="36" spans="1:7">
      <c r="A36" s="138"/>
      <c r="C36" s="136"/>
      <c r="D36" s="136"/>
      <c r="E36" s="136"/>
      <c r="F36" s="136"/>
      <c r="G36" s="136"/>
    </row>
    <row r="37" spans="1:7">
      <c r="A37" s="138"/>
      <c r="C37" s="136"/>
      <c r="D37" s="136"/>
      <c r="E37" s="136"/>
      <c r="F37" s="136"/>
      <c r="G37" s="136"/>
    </row>
    <row r="38" spans="1:7">
      <c r="A38" s="138"/>
      <c r="C38" s="136"/>
      <c r="D38" s="136"/>
      <c r="E38" s="136"/>
      <c r="F38" s="136"/>
      <c r="G38" s="136"/>
    </row>
    <row r="39" spans="1:7">
      <c r="A39" s="138"/>
      <c r="C39" s="136"/>
      <c r="D39" s="136"/>
      <c r="E39" s="136"/>
      <c r="F39" s="136"/>
      <c r="G39" s="136"/>
    </row>
    <row r="40" spans="1:7">
      <c r="A40" s="138"/>
    </row>
    <row r="41" spans="1:7">
      <c r="A41" s="138"/>
    </row>
    <row r="42" spans="1:7">
      <c r="A42" s="138"/>
    </row>
    <row r="43" spans="1:7">
      <c r="A43" s="138"/>
    </row>
    <row r="44" spans="1:7">
      <c r="A44" s="138"/>
    </row>
    <row r="45" spans="1:7">
      <c r="A45" s="138"/>
    </row>
    <row r="46" spans="1:7">
      <c r="A46" s="138"/>
    </row>
    <row r="47" spans="1:7">
      <c r="A47" s="138"/>
    </row>
    <row r="48" spans="1:7">
      <c r="A48" s="138"/>
    </row>
    <row r="49" spans="1:1">
      <c r="A49" s="138"/>
    </row>
    <row r="50" spans="1:1">
      <c r="A50" s="138"/>
    </row>
    <row r="51" spans="1:1">
      <c r="A51" s="138"/>
    </row>
    <row r="52" spans="1:1">
      <c r="A52" s="138"/>
    </row>
    <row r="53" spans="1:1">
      <c r="A53" s="138"/>
    </row>
    <row r="54" spans="1:1">
      <c r="A54" s="138"/>
    </row>
    <row r="55" spans="1:1">
      <c r="A55" s="138"/>
    </row>
    <row r="56" spans="1:1">
      <c r="A56" s="138"/>
    </row>
    <row r="57" spans="1:1">
      <c r="A57" s="138"/>
    </row>
    <row r="58" spans="1:1">
      <c r="A58" s="138"/>
    </row>
    <row r="59" spans="1:1">
      <c r="A59" s="138"/>
    </row>
    <row r="60" spans="1:1">
      <c r="A60" s="138"/>
    </row>
    <row r="61" spans="1:1">
      <c r="A61" s="138"/>
    </row>
    <row r="62" spans="1:1">
      <c r="A62" s="138"/>
    </row>
    <row r="63" spans="1:1">
      <c r="A63" s="138"/>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69"/>
  <sheetViews>
    <sheetView showGridLines="0" zoomScaleNormal="100" workbookViewId="0">
      <pane xSplit="1" ySplit="15" topLeftCell="B16"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4.28515625" style="116" bestFit="1" customWidth="1"/>
    <col min="2" max="2" width="11.85546875" style="116" bestFit="1" customWidth="1"/>
    <col min="3" max="3" width="14.7109375" style="116" bestFit="1" customWidth="1"/>
    <col min="4" max="5" width="14" style="116" customWidth="1"/>
    <col min="6" max="9" width="9.140625" style="116"/>
    <col min="10" max="10" width="9.28515625" style="116" customWidth="1"/>
    <col min="11" max="16384" width="9.140625" style="116"/>
  </cols>
  <sheetData>
    <row r="1" spans="1:20">
      <c r="A1" s="19"/>
      <c r="B1" s="21"/>
      <c r="Q1" s="19"/>
      <c r="R1" s="21"/>
    </row>
    <row r="2" spans="1:20">
      <c r="A2" s="21" t="s">
        <v>0</v>
      </c>
      <c r="B2" s="21" t="s">
        <v>390</v>
      </c>
      <c r="Q2" s="21"/>
      <c r="R2" s="21"/>
    </row>
    <row r="3" spans="1:20">
      <c r="A3" s="21" t="s">
        <v>34</v>
      </c>
      <c r="B3" s="117" t="s">
        <v>303</v>
      </c>
      <c r="Q3" s="21"/>
      <c r="R3" s="117"/>
    </row>
    <row r="4" spans="1:20">
      <c r="A4" s="116" t="s">
        <v>29</v>
      </c>
      <c r="B4" s="31" t="s">
        <v>350</v>
      </c>
    </row>
    <row r="5" spans="1:20">
      <c r="A5" s="116" t="s">
        <v>211</v>
      </c>
      <c r="B5" s="116" t="s">
        <v>212</v>
      </c>
    </row>
    <row r="6" spans="1:20">
      <c r="A6" s="116" t="s">
        <v>203</v>
      </c>
      <c r="B6" s="21" t="s">
        <v>207</v>
      </c>
      <c r="D6" s="21"/>
      <c r="R6" s="21"/>
      <c r="T6" s="21"/>
    </row>
    <row r="7" spans="1:20">
      <c r="A7" s="116" t="s">
        <v>206</v>
      </c>
      <c r="B7" s="116" t="s">
        <v>207</v>
      </c>
    </row>
    <row r="8" spans="1:20">
      <c r="B8" s="118" t="s">
        <v>265</v>
      </c>
    </row>
    <row r="11" spans="1:20">
      <c r="A11" s="21" t="s">
        <v>11</v>
      </c>
      <c r="B11" s="21" t="s">
        <v>12</v>
      </c>
      <c r="C11" s="21"/>
      <c r="D11" s="21" t="s">
        <v>13</v>
      </c>
      <c r="Q11" s="21"/>
      <c r="R11" s="21"/>
      <c r="S11" s="21"/>
      <c r="T11" s="21"/>
    </row>
    <row r="12" spans="1:20">
      <c r="A12" s="21"/>
      <c r="B12" s="21" t="s">
        <v>123</v>
      </c>
      <c r="C12" s="21"/>
      <c r="D12" s="21" t="s">
        <v>123</v>
      </c>
      <c r="Q12" s="21"/>
      <c r="R12" s="21"/>
      <c r="S12" s="21"/>
      <c r="T12" s="21"/>
    </row>
    <row r="13" spans="1:20">
      <c r="B13" s="21" t="s">
        <v>277</v>
      </c>
      <c r="D13" s="21" t="s">
        <v>277</v>
      </c>
      <c r="R13" s="21"/>
      <c r="T13" s="21"/>
    </row>
    <row r="14" spans="1:20">
      <c r="A14" s="119"/>
      <c r="B14" s="278" t="s">
        <v>122</v>
      </c>
      <c r="C14" s="278"/>
      <c r="D14" s="278" t="s">
        <v>121</v>
      </c>
      <c r="E14" s="278"/>
      <c r="Q14" s="119"/>
    </row>
    <row r="15" spans="1:20">
      <c r="A15" s="119"/>
      <c r="B15" s="120" t="s">
        <v>120</v>
      </c>
      <c r="C15" s="120"/>
      <c r="D15" s="120" t="s">
        <v>119</v>
      </c>
      <c r="E15" s="120"/>
      <c r="Q15" s="119"/>
    </row>
    <row r="16" spans="1:20">
      <c r="A16" s="121">
        <v>37622</v>
      </c>
      <c r="B16" s="122">
        <v>146.38592693126304</v>
      </c>
      <c r="C16" s="122"/>
      <c r="D16" s="122">
        <v>161.47026574021015</v>
      </c>
      <c r="E16" s="122"/>
      <c r="Q16" s="121"/>
      <c r="T16" s="123"/>
    </row>
    <row r="17" spans="1:20">
      <c r="A17" s="121">
        <v>37712</v>
      </c>
      <c r="B17" s="122">
        <v>253.92891874744703</v>
      </c>
      <c r="C17" s="122"/>
      <c r="D17" s="122">
        <v>174.58601402743989</v>
      </c>
      <c r="E17" s="122"/>
      <c r="Q17" s="121"/>
      <c r="T17" s="123"/>
    </row>
    <row r="18" spans="1:20">
      <c r="A18" s="121">
        <v>37803</v>
      </c>
      <c r="B18" s="122">
        <v>274.68683758027385</v>
      </c>
      <c r="C18" s="122"/>
      <c r="D18" s="122">
        <v>255.29839616495019</v>
      </c>
      <c r="E18" s="122"/>
      <c r="Q18" s="121"/>
      <c r="T18" s="123"/>
    </row>
    <row r="19" spans="1:20">
      <c r="A19" s="121">
        <v>37895</v>
      </c>
      <c r="B19" s="122">
        <v>228.68441941611911</v>
      </c>
      <c r="C19" s="122"/>
      <c r="D19" s="122">
        <v>162.51944937497001</v>
      </c>
      <c r="E19" s="122"/>
      <c r="Q19" s="121"/>
      <c r="T19" s="123"/>
    </row>
    <row r="20" spans="1:20">
      <c r="A20" s="121">
        <v>37987</v>
      </c>
      <c r="B20" s="122">
        <v>154.02305028674812</v>
      </c>
      <c r="C20" s="122"/>
      <c r="D20" s="122">
        <v>261.62172701421991</v>
      </c>
      <c r="E20" s="122"/>
      <c r="Q20" s="121"/>
      <c r="T20" s="123"/>
    </row>
    <row r="21" spans="1:20">
      <c r="A21" s="121">
        <v>38078</v>
      </c>
      <c r="B21" s="122">
        <v>177.71336990124803</v>
      </c>
      <c r="C21" s="122"/>
      <c r="D21" s="122">
        <v>197.54903843012016</v>
      </c>
      <c r="E21" s="122"/>
      <c r="Q21" s="121"/>
      <c r="T21" s="123"/>
    </row>
    <row r="22" spans="1:20">
      <c r="A22" s="121">
        <v>38169</v>
      </c>
      <c r="B22" s="122">
        <v>208.91848520821395</v>
      </c>
      <c r="C22" s="122"/>
      <c r="D22" s="122">
        <v>225.00808409678984</v>
      </c>
      <c r="E22" s="122"/>
      <c r="Q22" s="121"/>
      <c r="T22" s="123"/>
    </row>
    <row r="23" spans="1:20">
      <c r="A23" s="121">
        <v>38261</v>
      </c>
      <c r="B23" s="122">
        <v>190.27837151975973</v>
      </c>
      <c r="C23" s="122"/>
      <c r="D23" s="122">
        <v>271.60875325047982</v>
      </c>
      <c r="E23" s="122"/>
      <c r="Q23" s="121"/>
      <c r="T23" s="123"/>
    </row>
    <row r="24" spans="1:20">
      <c r="A24" s="121">
        <v>38353</v>
      </c>
      <c r="B24" s="122">
        <v>140.81155086498228</v>
      </c>
      <c r="C24" s="122"/>
      <c r="D24" s="122">
        <v>130.25128295228922</v>
      </c>
      <c r="E24" s="122"/>
      <c r="Q24" s="121"/>
      <c r="T24" s="123"/>
    </row>
    <row r="25" spans="1:20">
      <c r="A25" s="121">
        <v>38443</v>
      </c>
      <c r="B25" s="122">
        <v>2.597791076164981</v>
      </c>
      <c r="C25" s="122"/>
      <c r="D25" s="122">
        <v>262.46857017933092</v>
      </c>
      <c r="E25" s="122"/>
      <c r="Q25" s="121"/>
      <c r="T25" s="123"/>
    </row>
    <row r="26" spans="1:20">
      <c r="A26" s="121">
        <v>38534</v>
      </c>
      <c r="B26" s="122">
        <v>191.02504657238737</v>
      </c>
      <c r="C26" s="122"/>
      <c r="D26" s="122">
        <v>293.44762506704052</v>
      </c>
      <c r="E26" s="122"/>
      <c r="Q26" s="121"/>
      <c r="T26" s="123"/>
    </row>
    <row r="27" spans="1:20">
      <c r="A27" s="121">
        <v>38626</v>
      </c>
      <c r="B27" s="122">
        <v>380.43192185188707</v>
      </c>
      <c r="C27" s="122"/>
      <c r="D27" s="122">
        <v>299.24212018586047</v>
      </c>
      <c r="E27" s="122"/>
      <c r="Q27" s="121"/>
      <c r="T27" s="123"/>
    </row>
    <row r="28" spans="1:20">
      <c r="A28" s="121">
        <v>38718</v>
      </c>
      <c r="B28" s="122">
        <v>94.059872891566556</v>
      </c>
      <c r="C28" s="122"/>
      <c r="D28" s="122">
        <v>175.74207683219467</v>
      </c>
      <c r="E28" s="122"/>
      <c r="Q28" s="121"/>
      <c r="T28" s="123"/>
    </row>
    <row r="29" spans="1:20">
      <c r="A29" s="121">
        <v>38808</v>
      </c>
      <c r="B29" s="122">
        <v>177.16582943611527</v>
      </c>
      <c r="C29" s="122"/>
      <c r="D29" s="122">
        <v>335.86361104199545</v>
      </c>
      <c r="E29" s="122"/>
      <c r="Q29" s="121"/>
      <c r="T29" s="123"/>
    </row>
    <row r="30" spans="1:20">
      <c r="A30" s="121">
        <v>38899</v>
      </c>
      <c r="B30" s="122">
        <v>337.50688381169573</v>
      </c>
      <c r="C30" s="122"/>
      <c r="D30" s="122">
        <v>353.94361610588942</v>
      </c>
      <c r="E30" s="122"/>
      <c r="Q30" s="121"/>
      <c r="T30" s="123"/>
    </row>
    <row r="31" spans="1:20">
      <c r="A31" s="121">
        <v>38991</v>
      </c>
      <c r="B31" s="122">
        <v>284.96878797165601</v>
      </c>
      <c r="C31" s="122"/>
      <c r="D31" s="122">
        <v>318.13915434811588</v>
      </c>
      <c r="E31" s="122"/>
      <c r="Q31" s="121"/>
      <c r="T31" s="123"/>
    </row>
    <row r="32" spans="1:20">
      <c r="A32" s="121">
        <v>39083</v>
      </c>
      <c r="B32" s="122">
        <v>29.417680048447352</v>
      </c>
      <c r="C32" s="122"/>
      <c r="D32" s="122">
        <v>270.22915908558025</v>
      </c>
      <c r="E32" s="122"/>
      <c r="Q32" s="121"/>
      <c r="T32" s="123"/>
    </row>
    <row r="33" spans="1:20">
      <c r="A33" s="121">
        <v>39173</v>
      </c>
      <c r="B33" s="122">
        <v>275.00049557154529</v>
      </c>
      <c r="C33" s="122"/>
      <c r="D33" s="122">
        <v>379.86535132096776</v>
      </c>
      <c r="E33" s="122"/>
      <c r="Q33" s="121"/>
      <c r="T33" s="123"/>
    </row>
    <row r="34" spans="1:20">
      <c r="A34" s="121">
        <v>39264</v>
      </c>
      <c r="B34" s="122">
        <v>306.31001552795334</v>
      </c>
      <c r="C34" s="122"/>
      <c r="D34" s="122">
        <v>426.10335873647193</v>
      </c>
      <c r="E34" s="122"/>
      <c r="Q34" s="121"/>
      <c r="T34" s="123"/>
    </row>
    <row r="35" spans="1:20">
      <c r="A35" s="121">
        <v>39356</v>
      </c>
      <c r="B35" s="122">
        <v>491.01664941065826</v>
      </c>
      <c r="C35" s="122"/>
      <c r="D35" s="122">
        <v>355.73722442116133</v>
      </c>
      <c r="E35" s="122"/>
      <c r="Q35" s="121"/>
      <c r="T35" s="123"/>
    </row>
    <row r="36" spans="1:20">
      <c r="A36" s="121">
        <v>39448</v>
      </c>
      <c r="B36" s="122">
        <v>277.13651470545807</v>
      </c>
      <c r="C36" s="122"/>
      <c r="D36" s="122">
        <v>332.37274432262473</v>
      </c>
      <c r="E36" s="122"/>
      <c r="Q36" s="121"/>
      <c r="T36" s="123"/>
    </row>
    <row r="37" spans="1:20">
      <c r="A37" s="121">
        <v>39539</v>
      </c>
      <c r="B37" s="122">
        <v>138.52955845777913</v>
      </c>
      <c r="C37" s="122"/>
      <c r="D37" s="122">
        <v>372.25763266784537</v>
      </c>
      <c r="E37" s="122"/>
      <c r="Q37" s="121"/>
      <c r="T37" s="123"/>
    </row>
    <row r="38" spans="1:20">
      <c r="A38" s="121">
        <v>39630</v>
      </c>
      <c r="B38" s="122">
        <v>362.1869509974257</v>
      </c>
      <c r="C38" s="122"/>
      <c r="D38" s="122">
        <v>393.0458454880191</v>
      </c>
      <c r="E38" s="122"/>
      <c r="Q38" s="121"/>
      <c r="T38" s="123"/>
    </row>
    <row r="39" spans="1:20">
      <c r="A39" s="121">
        <v>39722</v>
      </c>
      <c r="B39" s="122">
        <v>-146.67917065283044</v>
      </c>
      <c r="C39" s="122"/>
      <c r="D39" s="122">
        <v>198.72804181825487</v>
      </c>
      <c r="E39" s="122"/>
      <c r="Q39" s="121"/>
      <c r="T39" s="123"/>
    </row>
    <row r="40" spans="1:20">
      <c r="A40" s="121">
        <v>39814</v>
      </c>
      <c r="B40" s="122">
        <v>-150.33826844306486</v>
      </c>
      <c r="C40" s="122"/>
      <c r="D40" s="122">
        <v>-14.62760214332673</v>
      </c>
      <c r="E40" s="122"/>
      <c r="Q40" s="121"/>
      <c r="T40" s="123"/>
    </row>
    <row r="41" spans="1:20">
      <c r="A41" s="121">
        <v>39904</v>
      </c>
      <c r="B41" s="122">
        <v>-127.33670693192997</v>
      </c>
      <c r="C41" s="122"/>
      <c r="D41" s="122">
        <v>-7.5774725951111748</v>
      </c>
      <c r="E41" s="122"/>
      <c r="Q41" s="121"/>
      <c r="T41" s="123"/>
    </row>
    <row r="42" spans="1:20">
      <c r="A42" s="121">
        <v>39995</v>
      </c>
      <c r="B42" s="122">
        <v>-215.85141336259667</v>
      </c>
      <c r="C42" s="122"/>
      <c r="D42" s="122">
        <v>-24.707545532864209</v>
      </c>
      <c r="E42" s="122"/>
      <c r="Q42" s="121"/>
      <c r="T42" s="123"/>
    </row>
    <row r="43" spans="1:20">
      <c r="A43" s="121">
        <v>40087</v>
      </c>
      <c r="B43" s="122">
        <v>-212.68767274836256</v>
      </c>
      <c r="C43" s="122"/>
      <c r="D43" s="122">
        <v>-64.746066259796336</v>
      </c>
      <c r="E43" s="122"/>
      <c r="Q43" s="121"/>
      <c r="T43" s="123"/>
    </row>
    <row r="44" spans="1:20">
      <c r="A44" s="121">
        <v>40179</v>
      </c>
      <c r="B44" s="122">
        <v>-172.01718323336229</v>
      </c>
      <c r="C44" s="122"/>
      <c r="D44" s="122">
        <v>-45.640472987110364</v>
      </c>
      <c r="E44" s="122"/>
      <c r="Q44" s="121"/>
      <c r="T44" s="123"/>
    </row>
    <row r="45" spans="1:20">
      <c r="A45" s="121">
        <v>40269</v>
      </c>
      <c r="B45" s="122">
        <v>-238.13940386176151</v>
      </c>
      <c r="C45" s="122"/>
      <c r="D45" s="122">
        <v>-85.713987221140883</v>
      </c>
      <c r="E45" s="122"/>
      <c r="Q45" s="121"/>
      <c r="T45" s="123"/>
    </row>
    <row r="46" spans="1:20">
      <c r="A46" s="121">
        <v>40360</v>
      </c>
      <c r="B46" s="122">
        <v>-19.821170990490785</v>
      </c>
      <c r="C46" s="122"/>
      <c r="D46" s="122">
        <v>-76.634897176012245</v>
      </c>
      <c r="E46" s="122"/>
      <c r="Q46" s="121"/>
      <c r="T46" s="123"/>
    </row>
    <row r="47" spans="1:20">
      <c r="A47" s="121">
        <v>40452</v>
      </c>
      <c r="B47" s="122">
        <v>-135.66186107767155</v>
      </c>
      <c r="C47" s="122"/>
      <c r="D47" s="122">
        <v>-164.616131014811</v>
      </c>
      <c r="E47" s="122"/>
      <c r="Q47" s="121"/>
      <c r="T47" s="123"/>
    </row>
    <row r="48" spans="1:20">
      <c r="A48" s="121">
        <v>40544</v>
      </c>
      <c r="B48" s="122">
        <v>-191.13842043950694</v>
      </c>
      <c r="C48" s="122"/>
      <c r="D48" s="122">
        <v>-140.12073644931996</v>
      </c>
      <c r="E48" s="122"/>
      <c r="Q48" s="121"/>
      <c r="T48" s="123"/>
    </row>
    <row r="49" spans="1:20">
      <c r="A49" s="121">
        <v>40634</v>
      </c>
      <c r="B49" s="124">
        <v>-133.12090851185863</v>
      </c>
      <c r="C49" s="124"/>
      <c r="D49" s="124">
        <v>-97.95825361197717</v>
      </c>
      <c r="E49" s="124"/>
      <c r="Q49" s="121"/>
      <c r="T49" s="123"/>
    </row>
    <row r="50" spans="1:20">
      <c r="A50" s="121">
        <v>40725</v>
      </c>
      <c r="B50" s="124">
        <v>-39.432336865285926</v>
      </c>
      <c r="C50" s="124"/>
      <c r="D50" s="124">
        <v>-126.7253619671018</v>
      </c>
      <c r="E50" s="124"/>
      <c r="Q50" s="121"/>
      <c r="T50" s="123"/>
    </row>
    <row r="51" spans="1:20">
      <c r="A51" s="121">
        <v>40817</v>
      </c>
      <c r="B51" s="124">
        <v>-199.57559461872043</v>
      </c>
      <c r="C51" s="124"/>
      <c r="D51" s="124">
        <v>-702.40967853069162</v>
      </c>
      <c r="E51" s="124"/>
      <c r="Q51" s="121"/>
      <c r="T51" s="123"/>
    </row>
    <row r="52" spans="1:20">
      <c r="A52" s="121">
        <v>40909</v>
      </c>
      <c r="B52" s="124">
        <v>-128.72618709429355</v>
      </c>
      <c r="C52" s="124"/>
      <c r="D52" s="124">
        <v>-613.64308887447805</v>
      </c>
      <c r="E52" s="124"/>
      <c r="Q52" s="121"/>
      <c r="T52" s="123"/>
    </row>
    <row r="53" spans="1:20">
      <c r="A53" s="121">
        <v>41000</v>
      </c>
      <c r="B53" s="124">
        <v>-130.28239038916666</v>
      </c>
      <c r="C53" s="124"/>
      <c r="D53" s="124">
        <v>-116.90422557465021</v>
      </c>
      <c r="E53" s="124"/>
      <c r="Q53" s="121"/>
      <c r="T53" s="123"/>
    </row>
    <row r="54" spans="1:20">
      <c r="A54" s="121">
        <v>41091</v>
      </c>
      <c r="B54" s="124">
        <v>-80.684403315988419</v>
      </c>
      <c r="C54" s="124"/>
      <c r="D54" s="124">
        <v>-160.42705211676076</v>
      </c>
      <c r="E54" s="124"/>
      <c r="Q54" s="121"/>
      <c r="T54" s="123"/>
    </row>
    <row r="55" spans="1:20">
      <c r="A55" s="121">
        <v>41183</v>
      </c>
      <c r="B55" s="124">
        <v>-183.2</v>
      </c>
      <c r="C55" s="124"/>
      <c r="D55" s="124">
        <v>-184.48165135720936</v>
      </c>
      <c r="E55" s="124"/>
      <c r="Q55" s="121"/>
      <c r="T55" s="123"/>
    </row>
    <row r="56" spans="1:20">
      <c r="A56" s="121">
        <v>41275</v>
      </c>
      <c r="B56" s="124">
        <v>-195.6</v>
      </c>
      <c r="C56" s="124"/>
      <c r="D56" s="124">
        <v>-151.10439699689206</v>
      </c>
      <c r="E56" s="124"/>
      <c r="Q56" s="121"/>
      <c r="T56" s="123"/>
    </row>
    <row r="57" spans="1:20">
      <c r="A57" s="121">
        <v>41365</v>
      </c>
      <c r="B57" s="124">
        <v>-98.4</v>
      </c>
      <c r="C57" s="124"/>
      <c r="D57" s="124">
        <v>-132.31942144877883</v>
      </c>
      <c r="E57" s="124"/>
      <c r="Q57" s="121"/>
      <c r="T57" s="123"/>
    </row>
    <row r="58" spans="1:20">
      <c r="A58" s="121">
        <v>41456</v>
      </c>
      <c r="B58" s="124">
        <v>153.1</v>
      </c>
      <c r="C58" s="124"/>
      <c r="D58" s="124">
        <v>-124.58971439142105</v>
      </c>
      <c r="E58" s="124"/>
      <c r="Q58" s="121"/>
      <c r="T58" s="123"/>
    </row>
    <row r="59" spans="1:20">
      <c r="A59" s="121">
        <v>41548</v>
      </c>
      <c r="B59" s="124">
        <v>-309.2</v>
      </c>
      <c r="C59" s="124">
        <v>-309.2</v>
      </c>
      <c r="D59" s="124">
        <v>-178.53563296129167</v>
      </c>
      <c r="E59" s="124">
        <v>-178.53563296129167</v>
      </c>
      <c r="Q59" s="121"/>
      <c r="T59" s="123"/>
    </row>
    <row r="60" spans="1:20">
      <c r="A60" s="121">
        <v>41640</v>
      </c>
      <c r="B60" s="124"/>
      <c r="C60" s="124">
        <v>-63.115683660286798</v>
      </c>
      <c r="D60" s="124"/>
      <c r="E60" s="124">
        <v>-81.973700905308618</v>
      </c>
      <c r="Q60" s="121"/>
      <c r="T60" s="123"/>
    </row>
    <row r="61" spans="1:20">
      <c r="A61" s="121">
        <v>41730</v>
      </c>
      <c r="B61" s="124"/>
      <c r="C61" s="124">
        <v>-13.999053547243449</v>
      </c>
      <c r="D61" s="124"/>
      <c r="E61" s="124">
        <v>-78.54061886332606</v>
      </c>
      <c r="Q61" s="121"/>
    </row>
    <row r="62" spans="1:20">
      <c r="A62" s="121">
        <v>41821</v>
      </c>
      <c r="B62" s="124"/>
      <c r="C62" s="124">
        <v>37.896764978068553</v>
      </c>
      <c r="D62" s="124"/>
      <c r="E62" s="124">
        <v>-74.197883935027605</v>
      </c>
      <c r="Q62" s="121"/>
    </row>
    <row r="63" spans="1:20">
      <c r="A63" s="121">
        <v>41913</v>
      </c>
      <c r="B63" s="124"/>
      <c r="C63" s="124">
        <v>7.2740080770975837</v>
      </c>
      <c r="D63" s="124"/>
      <c r="E63" s="124">
        <v>-60.333490911214383</v>
      </c>
    </row>
    <row r="64" spans="1:20">
      <c r="A64" s="121">
        <v>42005</v>
      </c>
      <c r="B64" s="124"/>
      <c r="C64" s="124">
        <v>-7.5712122820627101</v>
      </c>
      <c r="D64" s="124"/>
      <c r="E64" s="124">
        <v>-50.594134290257244</v>
      </c>
    </row>
    <row r="65" spans="1:5">
      <c r="A65" s="121">
        <v>42095</v>
      </c>
      <c r="B65" s="124"/>
      <c r="C65" s="124">
        <v>-2.0728622976191211</v>
      </c>
      <c r="D65" s="124"/>
      <c r="E65" s="124">
        <v>-44.979814072156188</v>
      </c>
    </row>
    <row r="66" spans="1:5">
      <c r="A66" s="121">
        <v>42186</v>
      </c>
      <c r="C66" s="124">
        <v>3.1527604140971945</v>
      </c>
      <c r="E66" s="124">
        <v>-36.291969054233789</v>
      </c>
    </row>
    <row r="67" spans="1:5">
      <c r="A67" s="121">
        <v>42278</v>
      </c>
      <c r="C67" s="124">
        <v>8.1056558530862404</v>
      </c>
      <c r="E67" s="124">
        <v>-32.765558794005692</v>
      </c>
    </row>
    <row r="68" spans="1:5">
      <c r="A68" s="121">
        <v>42370</v>
      </c>
      <c r="C68" s="124">
        <v>13.058551292075286</v>
      </c>
      <c r="E68" s="124">
        <v>-29.239148533777595</v>
      </c>
    </row>
    <row r="69" spans="1:5">
      <c r="E69" s="124"/>
    </row>
  </sheetData>
  <mergeCells count="2">
    <mergeCell ref="B14:C14"/>
    <mergeCell ref="D14:E1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63"/>
  <sheetViews>
    <sheetView showGridLines="0" zoomScaleNormal="100" workbookViewId="0">
      <pane xSplit="1" ySplit="12" topLeftCell="B13" activePane="bottomRight" state="frozen"/>
      <selection activeCell="B3" sqref="B3"/>
      <selection pane="topRight" activeCell="B3" sqref="B3"/>
      <selection pane="bottomLeft" activeCell="B3" sqref="B3"/>
      <selection pane="bottomRight" sqref="A1:B1"/>
    </sheetView>
  </sheetViews>
  <sheetFormatPr defaultColWidth="9" defaultRowHeight="12"/>
  <cols>
    <col min="1" max="1" width="13.42578125" style="126" customWidth="1"/>
    <col min="2" max="16384" width="9" style="126"/>
  </cols>
  <sheetData>
    <row r="1" spans="1:17">
      <c r="A1" s="33"/>
      <c r="B1" s="24"/>
    </row>
    <row r="2" spans="1:17">
      <c r="A2" s="22" t="s">
        <v>0</v>
      </c>
      <c r="B2" s="23" t="s">
        <v>239</v>
      </c>
    </row>
    <row r="3" spans="1:17">
      <c r="A3" s="22" t="s">
        <v>34</v>
      </c>
      <c r="B3" s="23" t="s">
        <v>240</v>
      </c>
    </row>
    <row r="4" spans="1:17">
      <c r="A4" s="126" t="s">
        <v>29</v>
      </c>
      <c r="F4" s="127"/>
      <c r="G4" s="127"/>
      <c r="H4" s="127"/>
      <c r="I4" s="127"/>
    </row>
    <row r="5" spans="1:17">
      <c r="A5" s="126" t="s">
        <v>211</v>
      </c>
      <c r="F5" s="127"/>
      <c r="G5" s="127"/>
      <c r="H5" s="127"/>
      <c r="I5" s="127"/>
    </row>
    <row r="6" spans="1:17">
      <c r="A6" s="22" t="s">
        <v>203</v>
      </c>
      <c r="B6" s="24" t="s">
        <v>205</v>
      </c>
      <c r="F6" s="127"/>
      <c r="G6" s="127"/>
      <c r="H6" s="127"/>
      <c r="I6" s="127"/>
    </row>
    <row r="7" spans="1:17">
      <c r="A7" s="22" t="s">
        <v>206</v>
      </c>
      <c r="B7" s="24" t="s">
        <v>209</v>
      </c>
      <c r="F7" s="127"/>
      <c r="G7" s="127"/>
      <c r="H7" s="127"/>
      <c r="I7" s="127"/>
    </row>
    <row r="8" spans="1:17">
      <c r="A8" s="22"/>
      <c r="B8" s="30" t="s">
        <v>265</v>
      </c>
      <c r="F8" s="127"/>
      <c r="G8" s="127"/>
      <c r="H8" s="127"/>
      <c r="I8" s="127"/>
    </row>
    <row r="9" spans="1:17">
      <c r="A9" s="22"/>
      <c r="B9" s="24"/>
      <c r="F9" s="127"/>
      <c r="G9" s="127"/>
      <c r="H9" s="127"/>
      <c r="I9" s="127"/>
    </row>
    <row r="10" spans="1:17">
      <c r="A10" s="22"/>
      <c r="B10" s="128"/>
      <c r="F10" s="127"/>
      <c r="G10" s="127"/>
      <c r="H10" s="127"/>
      <c r="I10" s="127"/>
    </row>
    <row r="11" spans="1:17">
      <c r="A11" s="22" t="s">
        <v>11</v>
      </c>
      <c r="B11" s="31" t="s">
        <v>241</v>
      </c>
      <c r="C11" s="31" t="s">
        <v>281</v>
      </c>
      <c r="D11" s="31"/>
      <c r="F11" s="129"/>
      <c r="G11" s="130"/>
      <c r="H11" s="130"/>
      <c r="I11" s="130"/>
    </row>
    <row r="12" spans="1:17">
      <c r="B12" s="126" t="s">
        <v>242</v>
      </c>
      <c r="C12" s="126" t="s">
        <v>282</v>
      </c>
      <c r="F12" s="130"/>
      <c r="G12" s="130"/>
      <c r="H12" s="130"/>
      <c r="I12" s="130"/>
    </row>
    <row r="13" spans="1:17">
      <c r="A13" s="131">
        <v>1995</v>
      </c>
      <c r="B13" s="132">
        <v>24718</v>
      </c>
      <c r="C13" s="132">
        <v>9.0459395386642854</v>
      </c>
      <c r="D13" s="132"/>
      <c r="E13" s="133"/>
      <c r="F13" s="134"/>
      <c r="G13" s="134"/>
      <c r="H13" s="134"/>
      <c r="I13" s="130"/>
      <c r="N13" s="135"/>
      <c r="O13" s="135"/>
      <c r="P13" s="135"/>
      <c r="Q13" s="135"/>
    </row>
    <row r="14" spans="1:17">
      <c r="A14" s="131">
        <v>1996</v>
      </c>
      <c r="B14" s="132">
        <v>28257</v>
      </c>
      <c r="C14" s="132">
        <v>7.6735657659451286</v>
      </c>
      <c r="D14" s="132"/>
      <c r="E14" s="133"/>
      <c r="F14" s="134"/>
      <c r="G14" s="134"/>
      <c r="H14" s="134"/>
      <c r="I14" s="130"/>
      <c r="N14" s="135"/>
      <c r="O14" s="135"/>
      <c r="P14" s="135"/>
      <c r="Q14" s="135"/>
    </row>
    <row r="15" spans="1:17">
      <c r="A15" s="131">
        <v>1997</v>
      </c>
      <c r="B15" s="132">
        <v>28130</v>
      </c>
      <c r="C15" s="132">
        <v>7.7849011861832942</v>
      </c>
      <c r="D15" s="132"/>
      <c r="E15" s="133"/>
      <c r="F15" s="134"/>
      <c r="G15" s="134"/>
      <c r="H15" s="134"/>
      <c r="I15" s="130"/>
      <c r="N15" s="135"/>
      <c r="O15" s="135"/>
      <c r="P15" s="135"/>
      <c r="Q15" s="135"/>
    </row>
    <row r="16" spans="1:17">
      <c r="A16" s="131">
        <v>1998</v>
      </c>
      <c r="B16" s="132">
        <v>20323</v>
      </c>
      <c r="C16" s="132">
        <v>6.6454368477136079</v>
      </c>
      <c r="D16" s="132"/>
      <c r="E16" s="133"/>
      <c r="F16" s="134"/>
      <c r="G16" s="134"/>
      <c r="H16" s="134"/>
      <c r="I16" s="130"/>
      <c r="N16" s="135"/>
      <c r="O16" s="135"/>
      <c r="P16" s="135"/>
      <c r="Q16" s="135"/>
    </row>
    <row r="17" spans="1:17">
      <c r="A17" s="131">
        <v>1999</v>
      </c>
      <c r="B17" s="132">
        <v>19287</v>
      </c>
      <c r="C17" s="132">
        <v>6.5429737612481969</v>
      </c>
      <c r="D17" s="132"/>
      <c r="E17" s="133"/>
      <c r="F17" s="134"/>
      <c r="G17" s="134"/>
      <c r="H17" s="134"/>
      <c r="I17" s="130"/>
      <c r="N17" s="135"/>
      <c r="O17" s="135"/>
      <c r="P17" s="135"/>
      <c r="Q17" s="135"/>
    </row>
    <row r="18" spans="1:17">
      <c r="A18" s="131">
        <v>2000</v>
      </c>
      <c r="B18" s="132">
        <v>21540</v>
      </c>
      <c r="C18" s="132">
        <v>7.4081521598266313</v>
      </c>
      <c r="D18" s="132"/>
      <c r="E18" s="133"/>
      <c r="F18" s="134"/>
      <c r="G18" s="134"/>
      <c r="H18" s="134"/>
      <c r="I18" s="130"/>
      <c r="N18" s="135"/>
      <c r="O18" s="135"/>
      <c r="P18" s="135"/>
      <c r="Q18" s="135"/>
    </row>
    <row r="19" spans="1:17">
      <c r="A19" s="131">
        <v>2001</v>
      </c>
      <c r="B19" s="132">
        <v>28054</v>
      </c>
      <c r="C19" s="132">
        <v>8.3597929273057758</v>
      </c>
      <c r="D19" s="132"/>
      <c r="E19" s="133"/>
      <c r="F19" s="134"/>
      <c r="G19" s="134"/>
      <c r="H19" s="134"/>
      <c r="I19" s="130"/>
      <c r="N19" s="135"/>
      <c r="O19" s="135"/>
      <c r="P19" s="135"/>
      <c r="Q19" s="135"/>
    </row>
    <row r="20" spans="1:17">
      <c r="A20" s="131">
        <v>2002</v>
      </c>
      <c r="B20" s="132">
        <v>31511</v>
      </c>
      <c r="C20" s="132">
        <v>8.8182229115918176</v>
      </c>
      <c r="D20" s="132"/>
      <c r="E20" s="133"/>
      <c r="F20" s="134"/>
      <c r="G20" s="134"/>
      <c r="H20" s="134"/>
      <c r="I20" s="130"/>
      <c r="N20" s="135"/>
      <c r="O20" s="135"/>
      <c r="P20" s="135"/>
      <c r="Q20" s="135"/>
    </row>
    <row r="21" spans="1:17">
      <c r="A21" s="131">
        <v>2003</v>
      </c>
      <c r="B21" s="132">
        <v>35543</v>
      </c>
      <c r="C21" s="132">
        <v>9.3731187309951025</v>
      </c>
      <c r="D21" s="132"/>
      <c r="E21" s="133"/>
      <c r="F21" s="134"/>
      <c r="G21" s="134"/>
      <c r="H21" s="134"/>
      <c r="I21" s="130"/>
      <c r="N21" s="135"/>
      <c r="O21" s="135"/>
      <c r="P21" s="135"/>
      <c r="Q21" s="135"/>
    </row>
    <row r="22" spans="1:17">
      <c r="A22" s="131">
        <v>2004</v>
      </c>
      <c r="B22" s="132">
        <v>43913</v>
      </c>
      <c r="C22" s="132">
        <v>9.8114682497691454</v>
      </c>
      <c r="D22" s="132"/>
      <c r="E22" s="136"/>
      <c r="F22" s="137"/>
      <c r="G22" s="137"/>
      <c r="H22" s="137"/>
      <c r="I22" s="127"/>
    </row>
    <row r="23" spans="1:17">
      <c r="A23" s="131">
        <v>2005</v>
      </c>
      <c r="B23" s="132">
        <v>41084</v>
      </c>
      <c r="C23" s="132">
        <v>8.2097393792423823</v>
      </c>
      <c r="D23" s="132"/>
      <c r="E23" s="136"/>
      <c r="F23" s="137"/>
      <c r="G23" s="137"/>
      <c r="H23" s="137"/>
      <c r="I23" s="127"/>
    </row>
    <row r="24" spans="1:17">
      <c r="A24" s="131">
        <v>2006</v>
      </c>
      <c r="B24" s="132">
        <v>33864</v>
      </c>
      <c r="C24" s="132">
        <v>7.2644653266516341</v>
      </c>
      <c r="D24" s="132"/>
      <c r="E24" s="136"/>
      <c r="F24" s="136"/>
      <c r="G24" s="136"/>
      <c r="H24" s="136"/>
    </row>
    <row r="25" spans="1:17">
      <c r="A25" s="131">
        <v>2007</v>
      </c>
      <c r="B25" s="132">
        <v>36159</v>
      </c>
      <c r="C25" s="132">
        <v>7.949721566710247</v>
      </c>
      <c r="D25" s="132"/>
      <c r="E25" s="136"/>
      <c r="F25" s="136"/>
      <c r="G25" s="136"/>
      <c r="H25" s="136"/>
    </row>
    <row r="26" spans="1:17">
      <c r="A26" s="131">
        <v>2008</v>
      </c>
      <c r="B26" s="132">
        <v>36075</v>
      </c>
      <c r="C26" s="132">
        <v>8.4855206213535581</v>
      </c>
      <c r="D26" s="132"/>
      <c r="E26" s="136"/>
      <c r="F26" s="136"/>
      <c r="G26" s="136"/>
    </row>
    <row r="27" spans="1:17">
      <c r="A27" s="131">
        <v>2009</v>
      </c>
      <c r="B27" s="132">
        <v>31994</v>
      </c>
      <c r="C27" s="132">
        <v>8.1416934932968275</v>
      </c>
      <c r="D27" s="132"/>
      <c r="E27" s="136"/>
      <c r="F27" s="136"/>
      <c r="G27" s="136"/>
    </row>
    <row r="28" spans="1:17">
      <c r="A28" s="131">
        <v>2010</v>
      </c>
      <c r="B28" s="132">
        <v>20823</v>
      </c>
      <c r="C28" s="132">
        <v>6.5014390659979364</v>
      </c>
      <c r="D28" s="132"/>
      <c r="E28" s="136"/>
      <c r="F28" s="136"/>
      <c r="G28" s="136"/>
    </row>
    <row r="29" spans="1:17">
      <c r="A29" s="131">
        <v>2011</v>
      </c>
      <c r="B29" s="132">
        <v>12655</v>
      </c>
      <c r="C29" s="132">
        <v>4.7677014572283838</v>
      </c>
      <c r="D29" s="132"/>
      <c r="E29" s="136"/>
      <c r="F29" s="136"/>
      <c r="G29" s="136"/>
    </row>
    <row r="30" spans="1:17">
      <c r="A30" s="131">
        <v>2012</v>
      </c>
      <c r="B30" s="132">
        <v>10560</v>
      </c>
      <c r="C30" s="132">
        <v>4.4680492282245323</v>
      </c>
      <c r="D30" s="132"/>
      <c r="E30" s="136"/>
      <c r="F30" s="136"/>
      <c r="G30" s="136"/>
    </row>
    <row r="31" spans="1:17">
      <c r="A31" s="131">
        <v>2013</v>
      </c>
      <c r="B31" s="132">
        <v>7293</v>
      </c>
      <c r="C31" s="132">
        <v>4.0962609299136412</v>
      </c>
      <c r="D31" s="132"/>
      <c r="E31" s="136"/>
      <c r="F31" s="136"/>
      <c r="G31" s="136"/>
    </row>
    <row r="32" spans="1:17">
      <c r="A32" s="131">
        <v>2014</v>
      </c>
      <c r="B32" s="132"/>
      <c r="C32" s="132">
        <v>4.1512342341966439</v>
      </c>
      <c r="D32" s="132"/>
      <c r="E32" s="136"/>
      <c r="F32" s="136"/>
      <c r="G32" s="136"/>
    </row>
    <row r="33" spans="1:7">
      <c r="A33" s="131">
        <v>2015</v>
      </c>
      <c r="B33" s="132"/>
      <c r="C33" s="132">
        <v>4.4896907499564866</v>
      </c>
      <c r="D33" s="132"/>
      <c r="E33" s="136"/>
      <c r="F33" s="136"/>
      <c r="G33" s="136"/>
    </row>
    <row r="34" spans="1:7">
      <c r="B34" s="132"/>
      <c r="C34" s="132"/>
      <c r="D34" s="132"/>
      <c r="E34" s="136"/>
      <c r="F34" s="136"/>
      <c r="G34" s="136"/>
    </row>
    <row r="35" spans="1:7">
      <c r="B35" s="132"/>
      <c r="C35" s="132"/>
      <c r="D35" s="132"/>
      <c r="E35" s="136"/>
      <c r="F35" s="136"/>
      <c r="G35" s="136"/>
    </row>
    <row r="36" spans="1:7">
      <c r="A36" s="138"/>
      <c r="C36" s="136"/>
      <c r="D36" s="136"/>
      <c r="E36" s="136"/>
      <c r="F36" s="136"/>
      <c r="G36" s="136"/>
    </row>
    <row r="37" spans="1:7">
      <c r="A37" s="138"/>
      <c r="C37" s="136"/>
      <c r="D37" s="136"/>
      <c r="E37" s="136"/>
      <c r="F37" s="136"/>
      <c r="G37" s="136"/>
    </row>
    <row r="38" spans="1:7">
      <c r="A38" s="138"/>
      <c r="C38" s="136"/>
      <c r="D38" s="136"/>
      <c r="E38" s="136"/>
      <c r="F38" s="136"/>
      <c r="G38" s="136"/>
    </row>
    <row r="39" spans="1:7">
      <c r="A39" s="138"/>
      <c r="C39" s="136"/>
      <c r="D39" s="136"/>
      <c r="E39" s="136"/>
      <c r="F39" s="136"/>
      <c r="G39" s="136"/>
    </row>
    <row r="40" spans="1:7">
      <c r="A40" s="138"/>
    </row>
    <row r="41" spans="1:7">
      <c r="A41" s="138"/>
    </row>
    <row r="42" spans="1:7">
      <c r="A42" s="138"/>
    </row>
    <row r="43" spans="1:7">
      <c r="A43" s="138"/>
    </row>
    <row r="44" spans="1:7">
      <c r="A44" s="138"/>
    </row>
    <row r="45" spans="1:7">
      <c r="A45" s="138"/>
    </row>
    <row r="46" spans="1:7">
      <c r="A46" s="138"/>
    </row>
    <row r="47" spans="1:7">
      <c r="A47" s="138"/>
    </row>
    <row r="48" spans="1:7">
      <c r="A48" s="138"/>
    </row>
    <row r="49" spans="1:1">
      <c r="A49" s="138"/>
    </row>
    <row r="50" spans="1:1">
      <c r="A50" s="138"/>
    </row>
    <row r="51" spans="1:1">
      <c r="A51" s="138"/>
    </row>
    <row r="52" spans="1:1">
      <c r="A52" s="138"/>
    </row>
    <row r="53" spans="1:1">
      <c r="A53" s="138"/>
    </row>
    <row r="54" spans="1:1">
      <c r="A54" s="138"/>
    </row>
    <row r="55" spans="1:1">
      <c r="A55" s="138"/>
    </row>
    <row r="56" spans="1:1">
      <c r="A56" s="138"/>
    </row>
    <row r="57" spans="1:1">
      <c r="A57" s="138"/>
    </row>
    <row r="58" spans="1:1">
      <c r="A58" s="138"/>
    </row>
    <row r="59" spans="1:1">
      <c r="A59" s="138"/>
    </row>
    <row r="60" spans="1:1">
      <c r="A60" s="138"/>
    </row>
    <row r="61" spans="1:1">
      <c r="A61" s="138"/>
    </row>
    <row r="62" spans="1:1">
      <c r="A62" s="138"/>
    </row>
    <row r="63" spans="1:1">
      <c r="A63" s="138"/>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2:C26"/>
  <sheetViews>
    <sheetView showGridLines="0" zoomScaleNormal="100" workbookViewId="0">
      <selection sqref="A1:B1"/>
    </sheetView>
  </sheetViews>
  <sheetFormatPr defaultRowHeight="12"/>
  <cols>
    <col min="1" max="16384" width="9.140625" style="139"/>
  </cols>
  <sheetData>
    <row r="2" spans="1:3">
      <c r="A2" s="139" t="s">
        <v>0</v>
      </c>
      <c r="B2" s="139" t="s">
        <v>256</v>
      </c>
    </row>
    <row r="3" spans="1:3">
      <c r="A3" s="139" t="s">
        <v>34</v>
      </c>
      <c r="B3" s="139" t="s">
        <v>255</v>
      </c>
    </row>
    <row r="4" spans="1:3">
      <c r="A4" s="139" t="s">
        <v>29</v>
      </c>
    </row>
    <row r="5" spans="1:3">
      <c r="A5" s="139" t="s">
        <v>211</v>
      </c>
    </row>
    <row r="6" spans="1:3">
      <c r="A6" s="139" t="s">
        <v>203</v>
      </c>
      <c r="B6" s="139" t="s">
        <v>254</v>
      </c>
    </row>
    <row r="7" spans="1:3">
      <c r="A7" s="139" t="s">
        <v>206</v>
      </c>
      <c r="B7" s="139" t="s">
        <v>253</v>
      </c>
    </row>
    <row r="8" spans="1:3">
      <c r="B8" s="140" t="s">
        <v>265</v>
      </c>
    </row>
    <row r="11" spans="1:3">
      <c r="B11" s="139" t="s">
        <v>252</v>
      </c>
      <c r="C11" s="139" t="s">
        <v>251</v>
      </c>
    </row>
    <row r="12" spans="1:3">
      <c r="B12" s="139" t="s">
        <v>250</v>
      </c>
      <c r="C12" s="139" t="s">
        <v>249</v>
      </c>
    </row>
    <row r="13" spans="1:3">
      <c r="A13" s="139">
        <v>2000</v>
      </c>
      <c r="B13" s="141">
        <v>3.1801002176860749</v>
      </c>
      <c r="C13" s="141">
        <v>33.317331405115596</v>
      </c>
    </row>
    <row r="14" spans="1:3">
      <c r="A14" s="139">
        <v>2001</v>
      </c>
      <c r="B14" s="141">
        <v>5.7482171113247489</v>
      </c>
      <c r="C14" s="141">
        <v>7.5243500340915119</v>
      </c>
    </row>
    <row r="15" spans="1:3">
      <c r="A15" s="139">
        <v>2002</v>
      </c>
      <c r="B15" s="141">
        <v>10.239999080569859</v>
      </c>
      <c r="C15" s="141">
        <v>8.908913863458551</v>
      </c>
    </row>
    <row r="16" spans="1:3">
      <c r="A16" s="139">
        <v>2003</v>
      </c>
      <c r="B16" s="141">
        <v>20.466005097784006</v>
      </c>
      <c r="C16" s="141">
        <v>13.948574818910629</v>
      </c>
    </row>
    <row r="17" spans="1:3">
      <c r="A17" s="139">
        <v>2004</v>
      </c>
      <c r="B17" s="141">
        <v>16.094930590952472</v>
      </c>
      <c r="C17" s="141">
        <v>1.0261208266245916</v>
      </c>
    </row>
    <row r="18" spans="1:3">
      <c r="A18" s="139">
        <v>2005</v>
      </c>
      <c r="B18" s="141">
        <v>10.49758595157121</v>
      </c>
      <c r="C18" s="141">
        <v>-1.0791505055546935</v>
      </c>
    </row>
    <row r="19" spans="1:3">
      <c r="A19" s="139">
        <v>2006</v>
      </c>
      <c r="B19" s="141">
        <v>13.15201914012512</v>
      </c>
      <c r="C19" s="141">
        <v>1.2219502291335687</v>
      </c>
    </row>
    <row r="20" spans="1:3">
      <c r="A20" s="139">
        <v>2007</v>
      </c>
      <c r="B20" s="141">
        <v>12.663078728908843</v>
      </c>
      <c r="C20" s="141">
        <v>-2.9831864999801212</v>
      </c>
    </row>
    <row r="21" spans="1:3">
      <c r="A21" s="139">
        <v>2008</v>
      </c>
      <c r="B21" s="141">
        <v>8.3518600076658913</v>
      </c>
      <c r="C21" s="141">
        <v>-4.7067099091815834</v>
      </c>
    </row>
    <row r="22" spans="1:3">
      <c r="A22" s="139">
        <v>2009</v>
      </c>
      <c r="B22" s="141">
        <v>1.0694348873595487</v>
      </c>
      <c r="C22" s="141">
        <v>-9.9776184700451438</v>
      </c>
    </row>
    <row r="23" spans="1:3">
      <c r="A23" s="139">
        <v>2010</v>
      </c>
      <c r="B23" s="141">
        <v>-4.6697387228884679</v>
      </c>
      <c r="C23" s="141">
        <v>-9.6240999111473542</v>
      </c>
    </row>
    <row r="24" spans="1:3">
      <c r="A24" s="139">
        <v>2011</v>
      </c>
      <c r="B24" s="141">
        <v>-10.334005964574004</v>
      </c>
      <c r="C24" s="141">
        <v>-5.5463455476348003</v>
      </c>
    </row>
    <row r="25" spans="1:3">
      <c r="A25" s="139">
        <v>2012</v>
      </c>
      <c r="B25" s="141">
        <v>-14.074548531549055</v>
      </c>
      <c r="C25" s="141">
        <v>-8.1499846785735031</v>
      </c>
    </row>
    <row r="26" spans="1:3">
      <c r="A26" s="139">
        <v>2013</v>
      </c>
      <c r="B26" s="141">
        <v>-21.302744228541329</v>
      </c>
      <c r="C26" s="141">
        <v>-8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72"/>
  <sheetViews>
    <sheetView showGridLines="0" zoomScaleNormal="100" workbookViewId="0">
      <pane xSplit="1" ySplit="14" topLeftCell="B15" activePane="bottomRight" state="frozen"/>
      <selection activeCell="H15" sqref="H15"/>
      <selection pane="topRight" activeCell="H15" sqref="H15"/>
      <selection pane="bottomLeft" activeCell="H15" sqref="H15"/>
      <selection pane="bottomRight" sqref="A1:B1"/>
    </sheetView>
  </sheetViews>
  <sheetFormatPr defaultColWidth="9.140625" defaultRowHeight="12"/>
  <cols>
    <col min="1" max="1" width="14.28515625" style="104" bestFit="1" customWidth="1"/>
    <col min="2" max="2" width="9.140625" style="105"/>
    <col min="3" max="4" width="17.42578125" style="104" customWidth="1"/>
    <col min="5" max="5" width="9.140625" style="104" customWidth="1"/>
    <col min="6" max="6" width="9.140625" style="143" customWidth="1"/>
    <col min="7" max="7" width="9.140625" style="104"/>
    <col min="8" max="8" width="9.140625" style="142"/>
    <col min="9" max="16384" width="9.140625" style="104"/>
  </cols>
  <sheetData>
    <row r="1" spans="1:17">
      <c r="A1" s="19"/>
      <c r="B1" s="21"/>
      <c r="C1" s="21"/>
      <c r="D1" s="21"/>
      <c r="E1" s="19"/>
      <c r="F1" s="104"/>
      <c r="G1" s="142"/>
      <c r="H1" s="104"/>
    </row>
    <row r="2" spans="1:17">
      <c r="A2" s="21" t="s">
        <v>0</v>
      </c>
      <c r="B2" s="21" t="s">
        <v>386</v>
      </c>
      <c r="C2" s="21"/>
      <c r="D2" s="21"/>
      <c r="E2" s="19"/>
      <c r="F2" s="104"/>
      <c r="G2" s="142"/>
      <c r="H2" s="104"/>
    </row>
    <row r="3" spans="1:17">
      <c r="A3" s="21" t="s">
        <v>34</v>
      </c>
      <c r="B3" s="21" t="s">
        <v>387</v>
      </c>
      <c r="C3" s="21"/>
      <c r="D3" s="21"/>
      <c r="E3" s="19"/>
      <c r="F3" s="104"/>
      <c r="G3" s="142"/>
      <c r="H3" s="104"/>
    </row>
    <row r="4" spans="1:17">
      <c r="A4" s="104" t="s">
        <v>29</v>
      </c>
    </row>
    <row r="5" spans="1:17">
      <c r="A5" s="104" t="s">
        <v>211</v>
      </c>
    </row>
    <row r="6" spans="1:17">
      <c r="A6" s="104" t="s">
        <v>203</v>
      </c>
      <c r="B6" s="105" t="s">
        <v>306</v>
      </c>
      <c r="E6" s="19"/>
      <c r="F6" s="104"/>
      <c r="G6" s="142"/>
      <c r="H6" s="104"/>
    </row>
    <row r="7" spans="1:17">
      <c r="A7" s="104" t="s">
        <v>206</v>
      </c>
      <c r="B7" s="21" t="s">
        <v>307</v>
      </c>
      <c r="C7" s="21"/>
      <c r="D7" s="21"/>
      <c r="E7" s="21"/>
      <c r="F7" s="19"/>
    </row>
    <row r="8" spans="1:17">
      <c r="B8" s="112" t="s">
        <v>264</v>
      </c>
      <c r="C8" s="21"/>
      <c r="D8" s="21"/>
      <c r="E8" s="21"/>
      <c r="F8" s="19"/>
    </row>
    <row r="9" spans="1:17">
      <c r="B9" s="21"/>
      <c r="C9" s="21"/>
      <c r="D9" s="21"/>
      <c r="E9" s="21"/>
      <c r="F9" s="19"/>
    </row>
    <row r="10" spans="1:17">
      <c r="A10" s="21" t="s">
        <v>11</v>
      </c>
      <c r="B10" s="21" t="s">
        <v>12</v>
      </c>
      <c r="C10" s="21"/>
      <c r="D10" s="21" t="s">
        <v>13</v>
      </c>
      <c r="E10" s="19"/>
      <c r="F10" s="104"/>
      <c r="G10" s="142"/>
      <c r="H10" s="104"/>
    </row>
    <row r="11" spans="1:17">
      <c r="A11" s="21"/>
      <c r="B11" s="21" t="s">
        <v>18</v>
      </c>
      <c r="C11" s="21"/>
      <c r="D11" s="21" t="s">
        <v>18</v>
      </c>
      <c r="E11" s="19"/>
      <c r="F11" s="104"/>
      <c r="G11" s="142"/>
      <c r="H11" s="104"/>
    </row>
    <row r="12" spans="1:17">
      <c r="A12" s="21"/>
      <c r="B12" s="21" t="s">
        <v>19</v>
      </c>
      <c r="C12" s="21"/>
      <c r="D12" s="21" t="s">
        <v>19</v>
      </c>
      <c r="E12" s="19"/>
      <c r="F12" s="104"/>
      <c r="G12" s="142"/>
      <c r="H12" s="104"/>
    </row>
    <row r="13" spans="1:17">
      <c r="A13" s="105"/>
      <c r="B13" s="144" t="s">
        <v>197</v>
      </c>
      <c r="C13" s="144" t="s">
        <v>199</v>
      </c>
      <c r="D13" s="144" t="s">
        <v>201</v>
      </c>
      <c r="E13" s="145"/>
      <c r="F13" s="104"/>
      <c r="G13" s="142"/>
      <c r="H13" s="104"/>
    </row>
    <row r="14" spans="1:17" s="146" customFormat="1">
      <c r="A14" s="144"/>
      <c r="B14" s="144" t="s">
        <v>198</v>
      </c>
      <c r="C14" s="144" t="s">
        <v>200</v>
      </c>
      <c r="D14" s="144" t="s">
        <v>202</v>
      </c>
      <c r="E14" s="145" t="s">
        <v>183</v>
      </c>
      <c r="F14" s="145" t="s">
        <v>184</v>
      </c>
      <c r="G14" s="142"/>
    </row>
    <row r="15" spans="1:17">
      <c r="A15" s="121">
        <v>36161</v>
      </c>
      <c r="B15" s="147">
        <v>52.570275931642698</v>
      </c>
      <c r="C15" s="147">
        <v>48.914856284078503</v>
      </c>
      <c r="D15" s="147">
        <v>6.95369917206129</v>
      </c>
      <c r="E15" s="145">
        <v>0</v>
      </c>
      <c r="F15" s="104">
        <v>0</v>
      </c>
      <c r="G15" s="142"/>
      <c r="H15" s="104"/>
      <c r="N15" s="146"/>
      <c r="O15" s="146"/>
      <c r="P15" s="146"/>
      <c r="Q15" s="146"/>
    </row>
    <row r="16" spans="1:17">
      <c r="A16" s="121">
        <v>36526</v>
      </c>
      <c r="B16" s="147">
        <v>52.942604013449397</v>
      </c>
      <c r="C16" s="147">
        <v>49.569149410798303</v>
      </c>
      <c r="D16" s="147">
        <v>6.3725240829585399</v>
      </c>
      <c r="E16" s="145">
        <v>0</v>
      </c>
      <c r="F16" s="104">
        <v>0</v>
      </c>
      <c r="G16" s="142"/>
      <c r="H16" s="104"/>
      <c r="N16" s="146"/>
      <c r="O16" s="146"/>
      <c r="P16" s="146"/>
      <c r="Q16" s="146"/>
    </row>
    <row r="17" spans="1:17">
      <c r="A17" s="121">
        <v>36892</v>
      </c>
      <c r="B17" s="147">
        <v>52.770374761644199</v>
      </c>
      <c r="C17" s="147">
        <v>49.770290281744302</v>
      </c>
      <c r="D17" s="147">
        <v>5.6852234625596196</v>
      </c>
      <c r="E17" s="145">
        <v>0</v>
      </c>
      <c r="F17" s="104">
        <v>0</v>
      </c>
      <c r="G17" s="142"/>
      <c r="H17" s="104"/>
      <c r="N17" s="146"/>
      <c r="O17" s="146"/>
      <c r="P17" s="146"/>
      <c r="Q17" s="146"/>
    </row>
    <row r="18" spans="1:17">
      <c r="A18" s="121">
        <v>37257</v>
      </c>
      <c r="B18" s="147">
        <v>52.942481359926298</v>
      </c>
      <c r="C18" s="147">
        <v>49.865198952866301</v>
      </c>
      <c r="D18" s="147">
        <v>5.81185218398576</v>
      </c>
      <c r="E18" s="145">
        <v>0</v>
      </c>
      <c r="F18" s="104">
        <v>0</v>
      </c>
      <c r="G18" s="142"/>
      <c r="H18" s="104"/>
      <c r="N18" s="146"/>
      <c r="O18" s="146"/>
      <c r="P18" s="146"/>
      <c r="Q18" s="146"/>
    </row>
    <row r="19" spans="1:17">
      <c r="A19" s="121">
        <v>37622</v>
      </c>
      <c r="B19" s="147">
        <v>53.798934792768002</v>
      </c>
      <c r="C19" s="147">
        <v>50.641761676079497</v>
      </c>
      <c r="D19" s="147">
        <v>5.8690403800290003</v>
      </c>
      <c r="E19" s="145">
        <v>0</v>
      </c>
      <c r="F19" s="104">
        <v>0</v>
      </c>
      <c r="G19" s="142"/>
      <c r="H19" s="104"/>
      <c r="N19" s="146"/>
      <c r="O19" s="146"/>
      <c r="P19" s="146"/>
      <c r="Q19" s="146"/>
    </row>
    <row r="20" spans="1:17">
      <c r="A20" s="121">
        <v>37987</v>
      </c>
      <c r="B20" s="147">
        <v>53.791871810782901</v>
      </c>
      <c r="C20" s="147">
        <v>50.515660058757398</v>
      </c>
      <c r="D20" s="147">
        <v>6.0903667331782998</v>
      </c>
      <c r="E20" s="145">
        <v>0</v>
      </c>
      <c r="F20" s="104">
        <v>0</v>
      </c>
      <c r="G20" s="142"/>
      <c r="H20" s="104"/>
      <c r="N20" s="146"/>
      <c r="O20" s="146"/>
      <c r="P20" s="146"/>
      <c r="Q20" s="146"/>
    </row>
    <row r="21" spans="1:17">
      <c r="A21" s="121">
        <v>38353</v>
      </c>
      <c r="B21" s="147">
        <v>54.456253367359601</v>
      </c>
      <c r="C21" s="147">
        <v>50.521358483306003</v>
      </c>
      <c r="D21" s="147">
        <v>7.2251202551309603</v>
      </c>
      <c r="E21" s="145">
        <v>0</v>
      </c>
      <c r="F21" s="104">
        <v>0</v>
      </c>
      <c r="G21" s="142"/>
      <c r="H21" s="104"/>
      <c r="N21" s="146"/>
      <c r="O21" s="146"/>
      <c r="P21" s="146"/>
      <c r="Q21" s="146"/>
    </row>
    <row r="22" spans="1:17">
      <c r="A22" s="121">
        <v>38718</v>
      </c>
      <c r="B22" s="147">
        <v>54.998636005979698</v>
      </c>
      <c r="C22" s="147">
        <v>50.895914487505003</v>
      </c>
      <c r="D22" s="147">
        <v>7.4593402340909103</v>
      </c>
      <c r="E22" s="145">
        <v>0</v>
      </c>
      <c r="F22" s="104">
        <v>0</v>
      </c>
      <c r="G22" s="142"/>
      <c r="H22" s="104"/>
      <c r="N22" s="146"/>
      <c r="O22" s="146"/>
      <c r="P22" s="146"/>
      <c r="Q22" s="146"/>
    </row>
    <row r="23" spans="1:17">
      <c r="A23" s="121">
        <v>39083</v>
      </c>
      <c r="B23" s="147">
        <v>54.9037474036909</v>
      </c>
      <c r="C23" s="147">
        <v>50.860662821503098</v>
      </c>
      <c r="D23" s="147">
        <v>7.3642364271591401</v>
      </c>
      <c r="E23" s="145">
        <v>0</v>
      </c>
      <c r="F23" s="104">
        <v>0</v>
      </c>
      <c r="G23" s="142"/>
      <c r="H23" s="104"/>
      <c r="N23" s="146"/>
      <c r="O23" s="146"/>
      <c r="P23" s="146"/>
      <c r="Q23" s="146"/>
    </row>
    <row r="24" spans="1:17">
      <c r="A24" s="121">
        <v>39448</v>
      </c>
      <c r="B24" s="147">
        <v>54.586090210444603</v>
      </c>
      <c r="C24" s="147">
        <v>50.315267632894603</v>
      </c>
      <c r="D24" s="147">
        <v>7.8235423764987102</v>
      </c>
      <c r="E24" s="145">
        <v>0</v>
      </c>
      <c r="F24" s="104">
        <v>0</v>
      </c>
      <c r="G24" s="142"/>
      <c r="H24" s="104"/>
      <c r="N24" s="146"/>
      <c r="O24" s="146"/>
      <c r="P24" s="146"/>
      <c r="Q24" s="146"/>
    </row>
    <row r="25" spans="1:17">
      <c r="A25" s="121">
        <v>39814</v>
      </c>
      <c r="B25" s="147">
        <v>54.652675861807801</v>
      </c>
      <c r="C25" s="147">
        <v>49.180477673007502</v>
      </c>
      <c r="D25" s="147">
        <v>10.011159728592</v>
      </c>
      <c r="E25" s="145">
        <v>0</v>
      </c>
      <c r="F25" s="104">
        <v>0</v>
      </c>
      <c r="G25" s="142"/>
      <c r="H25" s="104"/>
      <c r="N25" s="146"/>
      <c r="O25" s="146"/>
      <c r="P25" s="146"/>
      <c r="Q25" s="146"/>
    </row>
    <row r="26" spans="1:17">
      <c r="A26" s="121">
        <v>40179</v>
      </c>
      <c r="B26" s="147">
        <v>55.370838123247502</v>
      </c>
      <c r="C26" s="147">
        <v>49.193267839852702</v>
      </c>
      <c r="D26" s="147">
        <v>11.157122787939199</v>
      </c>
      <c r="E26" s="145">
        <v>0</v>
      </c>
      <c r="F26" s="104">
        <v>0</v>
      </c>
      <c r="G26" s="142"/>
      <c r="H26" s="104"/>
      <c r="N26" s="146"/>
      <c r="O26" s="146"/>
      <c r="P26" s="146"/>
      <c r="Q26" s="146"/>
    </row>
    <row r="27" spans="1:17">
      <c r="A27" s="121">
        <v>40544</v>
      </c>
      <c r="B27" s="147">
        <v>55.760119839086499</v>
      </c>
      <c r="C27" s="147">
        <v>49.663893034970499</v>
      </c>
      <c r="D27" s="147">
        <v>10.9337350724386</v>
      </c>
      <c r="E27" s="145">
        <v>0</v>
      </c>
      <c r="F27" s="104">
        <v>0</v>
      </c>
      <c r="G27" s="142"/>
      <c r="H27" s="104"/>
      <c r="N27" s="146"/>
      <c r="O27" s="146"/>
      <c r="P27" s="146"/>
      <c r="Q27" s="146"/>
    </row>
    <row r="28" spans="1:17">
      <c r="A28" s="121">
        <v>40909</v>
      </c>
      <c r="B28" s="147">
        <v>56.818630507402197</v>
      </c>
      <c r="C28" s="147">
        <v>50.6120762610037</v>
      </c>
      <c r="D28" s="147">
        <v>10.9247737760652</v>
      </c>
      <c r="E28" s="145">
        <v>0</v>
      </c>
      <c r="F28" s="104">
        <v>0</v>
      </c>
      <c r="G28" s="142"/>
      <c r="H28" s="104"/>
      <c r="N28" s="146"/>
      <c r="O28" s="146"/>
      <c r="P28" s="146"/>
      <c r="Q28" s="146"/>
    </row>
    <row r="29" spans="1:17">
      <c r="A29" s="121">
        <v>41275</v>
      </c>
      <c r="B29" s="147">
        <v>57.407164075273897</v>
      </c>
      <c r="C29" s="147">
        <v>51.535119324275897</v>
      </c>
      <c r="D29" s="147">
        <v>10.2338499233718</v>
      </c>
      <c r="E29" s="145">
        <v>0</v>
      </c>
      <c r="F29" s="104">
        <v>0</v>
      </c>
      <c r="G29" s="142"/>
      <c r="H29" s="104"/>
      <c r="N29" s="146"/>
      <c r="O29" s="146"/>
      <c r="P29" s="146"/>
      <c r="Q29" s="146"/>
    </row>
    <row r="30" spans="1:17">
      <c r="A30" s="121">
        <v>41640</v>
      </c>
      <c r="B30" s="147">
        <v>58.6305483624934</v>
      </c>
      <c r="C30" s="147">
        <v>53.522995516639298</v>
      </c>
      <c r="D30" s="147">
        <v>8.7114237245364095</v>
      </c>
      <c r="E30" s="145">
        <v>100</v>
      </c>
      <c r="F30" s="104">
        <v>100</v>
      </c>
      <c r="G30" s="142"/>
      <c r="H30" s="104"/>
      <c r="N30" s="146"/>
      <c r="O30" s="146"/>
      <c r="P30" s="146"/>
      <c r="Q30" s="146"/>
    </row>
    <row r="31" spans="1:17">
      <c r="A31" s="121">
        <v>42005</v>
      </c>
      <c r="B31" s="147">
        <v>58.784098648701402</v>
      </c>
      <c r="C31" s="147">
        <v>54.167982164411796</v>
      </c>
      <c r="D31" s="147">
        <v>7.85242081879663</v>
      </c>
      <c r="E31" s="145">
        <v>0</v>
      </c>
      <c r="F31" s="104">
        <v>0</v>
      </c>
      <c r="G31" s="142"/>
      <c r="H31" s="104"/>
      <c r="N31" s="146"/>
      <c r="O31" s="146"/>
      <c r="P31" s="146"/>
      <c r="Q31" s="146"/>
    </row>
    <row r="32" spans="1:17">
      <c r="E32" s="145"/>
      <c r="F32" s="104"/>
      <c r="G32" s="142"/>
      <c r="H32" s="104"/>
      <c r="N32" s="146"/>
      <c r="O32" s="146"/>
      <c r="P32" s="146"/>
      <c r="Q32" s="146"/>
    </row>
    <row r="33" spans="1:17">
      <c r="E33" s="145"/>
      <c r="F33" s="104"/>
      <c r="G33" s="142"/>
      <c r="H33" s="104"/>
      <c r="N33" s="146"/>
      <c r="O33" s="146"/>
      <c r="P33" s="146"/>
      <c r="Q33" s="146"/>
    </row>
    <row r="34" spans="1:17">
      <c r="E34" s="145"/>
      <c r="F34" s="104"/>
      <c r="G34" s="142"/>
      <c r="H34" s="104"/>
      <c r="N34" s="146"/>
      <c r="O34" s="146"/>
      <c r="P34" s="146"/>
      <c r="Q34" s="146"/>
    </row>
    <row r="35" spans="1:17">
      <c r="E35" s="145"/>
      <c r="F35" s="104"/>
      <c r="G35" s="142"/>
      <c r="H35" s="104"/>
      <c r="N35" s="146"/>
      <c r="O35" s="146"/>
      <c r="P35" s="146"/>
      <c r="Q35" s="146"/>
    </row>
    <row r="36" spans="1:17">
      <c r="A36" s="121"/>
      <c r="B36" s="146"/>
      <c r="C36" s="146"/>
      <c r="D36" s="146"/>
      <c r="E36" s="145"/>
      <c r="F36" s="104"/>
      <c r="G36" s="142"/>
      <c r="H36" s="104"/>
      <c r="N36" s="146"/>
      <c r="O36" s="146"/>
      <c r="P36" s="146"/>
      <c r="Q36" s="146"/>
    </row>
    <row r="37" spans="1:17">
      <c r="A37" s="121"/>
      <c r="B37" s="146"/>
      <c r="C37" s="146"/>
      <c r="D37" s="146"/>
      <c r="E37" s="145"/>
      <c r="F37" s="104"/>
      <c r="G37" s="142"/>
      <c r="H37" s="104"/>
      <c r="N37" s="146"/>
      <c r="O37" s="146"/>
      <c r="P37" s="146"/>
      <c r="Q37" s="146"/>
    </row>
    <row r="38" spans="1:17">
      <c r="A38" s="121"/>
      <c r="B38" s="146"/>
      <c r="C38" s="146"/>
      <c r="D38" s="146"/>
      <c r="E38" s="145"/>
      <c r="F38" s="104"/>
      <c r="G38" s="142"/>
      <c r="H38" s="104"/>
      <c r="N38" s="146"/>
      <c r="O38" s="146"/>
      <c r="P38" s="146"/>
      <c r="Q38" s="146"/>
    </row>
    <row r="39" spans="1:17">
      <c r="A39" s="121"/>
      <c r="B39" s="146"/>
      <c r="C39" s="146"/>
      <c r="D39" s="146"/>
      <c r="E39" s="145"/>
      <c r="F39" s="104"/>
      <c r="G39" s="142"/>
      <c r="H39" s="104"/>
      <c r="N39" s="146"/>
      <c r="O39" s="146"/>
      <c r="P39" s="146"/>
      <c r="Q39" s="146"/>
    </row>
    <row r="40" spans="1:17">
      <c r="A40" s="121"/>
      <c r="B40" s="146"/>
      <c r="C40" s="146"/>
      <c r="D40" s="146"/>
      <c r="E40" s="145"/>
      <c r="F40" s="104"/>
      <c r="G40" s="142"/>
      <c r="H40" s="104"/>
      <c r="N40" s="146"/>
      <c r="O40" s="146"/>
      <c r="P40" s="146"/>
      <c r="Q40" s="146"/>
    </row>
    <row r="41" spans="1:17">
      <c r="A41" s="121"/>
      <c r="B41" s="146"/>
      <c r="C41" s="146"/>
      <c r="D41" s="146"/>
      <c r="E41" s="145"/>
      <c r="F41" s="104"/>
      <c r="G41" s="142"/>
      <c r="H41" s="104"/>
      <c r="N41" s="146"/>
      <c r="O41" s="146"/>
      <c r="P41" s="146"/>
      <c r="Q41" s="146"/>
    </row>
    <row r="42" spans="1:17">
      <c r="A42" s="121"/>
      <c r="B42" s="146"/>
      <c r="C42" s="146"/>
      <c r="D42" s="146"/>
      <c r="E42" s="145"/>
      <c r="F42" s="104"/>
      <c r="G42" s="142"/>
      <c r="H42" s="104"/>
      <c r="N42" s="146"/>
      <c r="O42" s="146"/>
      <c r="P42" s="146"/>
      <c r="Q42" s="146"/>
    </row>
    <row r="43" spans="1:17">
      <c r="A43" s="121"/>
      <c r="B43" s="146"/>
      <c r="C43" s="146"/>
      <c r="D43" s="146"/>
      <c r="E43" s="145"/>
      <c r="F43" s="104"/>
      <c r="H43" s="104"/>
      <c r="N43" s="146"/>
      <c r="O43" s="146"/>
      <c r="P43" s="146"/>
      <c r="Q43" s="146"/>
    </row>
    <row r="44" spans="1:17">
      <c r="A44" s="121"/>
      <c r="B44" s="146"/>
      <c r="C44" s="146"/>
      <c r="D44" s="146"/>
      <c r="E44" s="145"/>
      <c r="F44" s="104"/>
      <c r="H44" s="104"/>
      <c r="N44" s="146"/>
      <c r="O44" s="146"/>
      <c r="P44" s="146"/>
      <c r="Q44" s="146"/>
    </row>
    <row r="45" spans="1:17">
      <c r="A45" s="121"/>
      <c r="B45" s="146"/>
      <c r="C45" s="146"/>
      <c r="D45" s="146"/>
      <c r="E45" s="145"/>
      <c r="F45" s="104"/>
      <c r="H45" s="104"/>
      <c r="N45" s="146"/>
      <c r="O45" s="146"/>
      <c r="P45" s="146"/>
      <c r="Q45" s="146"/>
    </row>
    <row r="46" spans="1:17">
      <c r="A46" s="121"/>
      <c r="B46" s="146"/>
      <c r="C46" s="146"/>
      <c r="D46" s="146"/>
      <c r="E46" s="145"/>
      <c r="F46" s="104"/>
      <c r="H46" s="104"/>
      <c r="N46" s="146"/>
      <c r="O46" s="146"/>
      <c r="P46" s="146"/>
      <c r="Q46" s="146"/>
    </row>
    <row r="47" spans="1:17">
      <c r="A47" s="121"/>
      <c r="B47" s="146"/>
      <c r="C47" s="146"/>
      <c r="D47" s="146"/>
      <c r="E47" s="145"/>
      <c r="F47" s="104"/>
      <c r="H47" s="104"/>
      <c r="N47" s="146"/>
      <c r="O47" s="146"/>
      <c r="P47" s="146"/>
      <c r="Q47" s="146"/>
    </row>
    <row r="48" spans="1:17">
      <c r="A48" s="121"/>
      <c r="B48" s="146"/>
      <c r="C48" s="146"/>
      <c r="D48" s="146"/>
      <c r="E48" s="145"/>
      <c r="F48" s="104"/>
      <c r="H48" s="104"/>
      <c r="N48" s="146"/>
      <c r="O48" s="146"/>
      <c r="P48" s="146"/>
      <c r="Q48" s="146"/>
    </row>
    <row r="49" spans="1:17">
      <c r="A49" s="121"/>
      <c r="B49" s="146"/>
      <c r="C49" s="146"/>
      <c r="D49" s="146"/>
      <c r="E49" s="145"/>
      <c r="F49" s="104"/>
      <c r="H49" s="104"/>
      <c r="N49" s="146"/>
      <c r="O49" s="146"/>
      <c r="P49" s="146"/>
      <c r="Q49" s="146"/>
    </row>
    <row r="50" spans="1:17">
      <c r="A50" s="121"/>
      <c r="B50" s="146"/>
      <c r="C50" s="146"/>
      <c r="D50" s="146"/>
      <c r="E50" s="145"/>
      <c r="F50" s="104"/>
      <c r="H50" s="104"/>
      <c r="N50" s="146"/>
      <c r="O50" s="146"/>
      <c r="P50" s="146"/>
      <c r="Q50" s="146"/>
    </row>
    <row r="51" spans="1:17">
      <c r="A51" s="121"/>
      <c r="B51" s="146"/>
      <c r="C51" s="146"/>
      <c r="D51" s="146"/>
      <c r="E51" s="145"/>
      <c r="F51" s="104"/>
      <c r="H51" s="104"/>
      <c r="N51" s="146"/>
      <c r="O51" s="146"/>
      <c r="P51" s="146"/>
      <c r="Q51" s="146"/>
    </row>
    <row r="52" spans="1:17">
      <c r="A52" s="121"/>
      <c r="B52" s="146"/>
      <c r="C52" s="146"/>
      <c r="D52" s="146"/>
      <c r="E52" s="145"/>
      <c r="F52" s="104"/>
      <c r="H52" s="104"/>
      <c r="N52" s="146"/>
      <c r="O52" s="146"/>
      <c r="P52" s="146"/>
      <c r="Q52" s="146"/>
    </row>
    <row r="53" spans="1:17">
      <c r="A53" s="121"/>
      <c r="B53" s="146"/>
      <c r="C53" s="146"/>
      <c r="D53" s="146"/>
      <c r="E53" s="145"/>
      <c r="F53" s="104"/>
      <c r="H53" s="104"/>
      <c r="N53" s="146"/>
      <c r="O53" s="146"/>
      <c r="P53" s="146"/>
      <c r="Q53" s="146"/>
    </row>
    <row r="54" spans="1:17">
      <c r="A54" s="121"/>
      <c r="B54" s="146"/>
      <c r="C54" s="146"/>
      <c r="D54" s="146"/>
      <c r="E54" s="145"/>
      <c r="F54" s="104"/>
      <c r="H54" s="104"/>
      <c r="N54" s="146"/>
      <c r="O54" s="146"/>
      <c r="P54" s="146"/>
      <c r="Q54" s="146"/>
    </row>
    <row r="55" spans="1:17">
      <c r="A55" s="121"/>
      <c r="B55" s="146"/>
      <c r="C55" s="146"/>
      <c r="D55" s="146"/>
      <c r="E55" s="145"/>
      <c r="F55" s="104"/>
      <c r="H55" s="104"/>
      <c r="N55" s="146"/>
      <c r="O55" s="146"/>
      <c r="P55" s="146"/>
      <c r="Q55" s="146"/>
    </row>
    <row r="56" spans="1:17">
      <c r="A56" s="121"/>
      <c r="B56" s="146"/>
      <c r="C56" s="146"/>
      <c r="D56" s="146"/>
      <c r="E56" s="145"/>
      <c r="F56" s="104"/>
      <c r="H56" s="104"/>
      <c r="N56" s="146"/>
      <c r="O56" s="146"/>
      <c r="P56" s="146"/>
      <c r="Q56" s="146"/>
    </row>
    <row r="57" spans="1:17">
      <c r="A57" s="121"/>
      <c r="B57" s="146"/>
      <c r="C57" s="146"/>
      <c r="D57" s="146"/>
      <c r="E57" s="145"/>
      <c r="F57" s="104"/>
      <c r="H57" s="104"/>
      <c r="N57" s="146"/>
      <c r="O57" s="146"/>
      <c r="P57" s="146"/>
      <c r="Q57" s="146"/>
    </row>
    <row r="58" spans="1:17">
      <c r="A58" s="121"/>
      <c r="B58" s="146"/>
      <c r="C58" s="146"/>
      <c r="D58" s="146"/>
      <c r="E58" s="145"/>
      <c r="F58" s="104"/>
      <c r="H58" s="104"/>
      <c r="N58" s="146"/>
      <c r="O58" s="146"/>
      <c r="P58" s="146"/>
      <c r="Q58" s="146"/>
    </row>
    <row r="59" spans="1:17">
      <c r="A59" s="121"/>
      <c r="B59" s="146"/>
      <c r="C59" s="146"/>
      <c r="D59" s="146"/>
      <c r="E59" s="145"/>
      <c r="F59" s="104"/>
      <c r="N59" s="146"/>
      <c r="O59" s="146"/>
      <c r="P59" s="146"/>
      <c r="Q59" s="146"/>
    </row>
    <row r="60" spans="1:17">
      <c r="A60" s="121"/>
      <c r="B60" s="146"/>
      <c r="C60" s="146"/>
      <c r="D60" s="146"/>
      <c r="E60" s="145"/>
      <c r="F60" s="104"/>
      <c r="N60" s="146"/>
      <c r="O60" s="146"/>
      <c r="P60" s="146"/>
      <c r="Q60" s="146"/>
    </row>
    <row r="61" spans="1:17">
      <c r="A61" s="121"/>
      <c r="B61" s="146"/>
      <c r="C61" s="146"/>
      <c r="D61" s="146"/>
      <c r="E61" s="145"/>
      <c r="F61" s="104"/>
      <c r="N61" s="146"/>
      <c r="O61" s="146"/>
      <c r="P61" s="146"/>
      <c r="Q61" s="146"/>
    </row>
    <row r="62" spans="1:17">
      <c r="A62" s="121"/>
      <c r="B62" s="146"/>
      <c r="C62" s="146"/>
      <c r="D62" s="146"/>
      <c r="E62" s="145"/>
      <c r="F62" s="104"/>
      <c r="N62" s="146"/>
      <c r="O62" s="146"/>
      <c r="P62" s="146"/>
      <c r="Q62" s="146"/>
    </row>
    <row r="63" spans="1:17">
      <c r="A63" s="121"/>
      <c r="B63" s="146"/>
      <c r="C63" s="146"/>
      <c r="D63" s="146"/>
      <c r="E63" s="145"/>
      <c r="F63" s="104"/>
      <c r="N63" s="146"/>
      <c r="O63" s="146"/>
      <c r="P63" s="146"/>
      <c r="Q63" s="146"/>
    </row>
    <row r="64" spans="1:17">
      <c r="A64" s="121"/>
      <c r="B64" s="146"/>
      <c r="C64" s="146"/>
      <c r="D64" s="146"/>
      <c r="E64" s="145"/>
      <c r="F64" s="104"/>
      <c r="N64" s="146"/>
      <c r="O64" s="146"/>
      <c r="P64" s="146"/>
      <c r="Q64" s="146"/>
    </row>
    <row r="65" spans="1:17">
      <c r="A65" s="121"/>
      <c r="B65" s="146"/>
      <c r="C65" s="146"/>
      <c r="D65" s="146"/>
      <c r="E65" s="145"/>
      <c r="F65" s="104"/>
      <c r="N65" s="146"/>
      <c r="O65" s="146"/>
      <c r="P65" s="146"/>
      <c r="Q65" s="146"/>
    </row>
    <row r="66" spans="1:17">
      <c r="A66" s="121"/>
      <c r="B66" s="146"/>
      <c r="C66" s="146"/>
      <c r="D66" s="146"/>
      <c r="E66" s="145"/>
      <c r="F66" s="104"/>
      <c r="N66" s="146"/>
      <c r="O66" s="146"/>
      <c r="P66" s="146"/>
      <c r="Q66" s="146"/>
    </row>
    <row r="67" spans="1:17">
      <c r="A67" s="121"/>
      <c r="B67" s="146"/>
      <c r="C67" s="146"/>
      <c r="D67" s="146"/>
      <c r="E67" s="145"/>
      <c r="F67" s="104"/>
      <c r="N67" s="146"/>
      <c r="O67" s="146"/>
      <c r="P67" s="146"/>
      <c r="Q67" s="146"/>
    </row>
    <row r="68" spans="1:17">
      <c r="A68" s="121"/>
      <c r="B68" s="146"/>
      <c r="C68" s="146"/>
      <c r="D68" s="146"/>
      <c r="E68" s="145"/>
      <c r="F68" s="104"/>
      <c r="N68" s="146"/>
      <c r="O68" s="146"/>
      <c r="P68" s="146"/>
      <c r="Q68" s="146"/>
    </row>
    <row r="69" spans="1:17">
      <c r="A69" s="121"/>
      <c r="B69" s="146"/>
      <c r="C69" s="146"/>
      <c r="D69" s="146"/>
      <c r="E69" s="145"/>
      <c r="F69" s="104"/>
      <c r="N69" s="146"/>
      <c r="O69" s="146"/>
      <c r="P69" s="146"/>
      <c r="Q69" s="146"/>
    </row>
    <row r="70" spans="1:17">
      <c r="A70" s="121"/>
      <c r="B70" s="146"/>
      <c r="C70" s="146"/>
      <c r="D70" s="146"/>
      <c r="E70" s="145"/>
      <c r="F70" s="104"/>
      <c r="N70" s="146"/>
      <c r="O70" s="146"/>
      <c r="P70" s="146"/>
      <c r="Q70" s="146"/>
    </row>
    <row r="71" spans="1:17">
      <c r="A71" s="121"/>
    </row>
    <row r="72" spans="1:17">
      <c r="A72" s="121"/>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Q68"/>
  <sheetViews>
    <sheetView showGridLines="0" zoomScaleNormal="100" workbookViewId="0">
      <pane xSplit="1" ySplit="12" topLeftCell="B13" activePane="bottomRight" state="frozen"/>
      <selection activeCell="H15" sqref="H15"/>
      <selection pane="topRight" activeCell="H15" sqref="H15"/>
      <selection pane="bottomLeft" activeCell="H15" sqref="H15"/>
      <selection pane="bottomRight" sqref="A1:B1"/>
    </sheetView>
  </sheetViews>
  <sheetFormatPr defaultColWidth="9.140625" defaultRowHeight="12"/>
  <cols>
    <col min="1" max="1" width="14.28515625" style="104" bestFit="1" customWidth="1"/>
    <col min="2" max="2" width="9.140625" style="105"/>
    <col min="3" max="4" width="17.42578125" style="104" customWidth="1"/>
    <col min="5" max="5" width="9.140625" style="104" customWidth="1"/>
    <col min="6" max="6" width="9.140625" style="143" customWidth="1"/>
    <col min="7" max="7" width="9.140625" style="104"/>
    <col min="8" max="8" width="9.140625" style="142"/>
    <col min="9" max="16384" width="9.140625" style="104"/>
  </cols>
  <sheetData>
    <row r="1" spans="1:17">
      <c r="A1" s="19"/>
      <c r="B1" s="21"/>
      <c r="C1" s="21"/>
      <c r="D1" s="21"/>
      <c r="E1" s="19"/>
      <c r="F1" s="104"/>
      <c r="G1" s="142"/>
      <c r="H1" s="104"/>
    </row>
    <row r="2" spans="1:17">
      <c r="A2" s="21" t="s">
        <v>0</v>
      </c>
      <c r="B2" s="21" t="s">
        <v>388</v>
      </c>
      <c r="C2" s="21"/>
      <c r="D2" s="21"/>
      <c r="E2" s="19"/>
      <c r="F2" s="104"/>
      <c r="G2" s="142"/>
      <c r="H2" s="104"/>
    </row>
    <row r="3" spans="1:17">
      <c r="A3" s="21" t="s">
        <v>34</v>
      </c>
      <c r="B3" s="21" t="s">
        <v>389</v>
      </c>
      <c r="C3" s="21"/>
      <c r="D3" s="21"/>
      <c r="E3" s="19"/>
      <c r="F3" s="104"/>
      <c r="G3" s="142"/>
      <c r="H3" s="104"/>
    </row>
    <row r="4" spans="1:17">
      <c r="A4" s="125" t="s">
        <v>29</v>
      </c>
      <c r="B4" s="21" t="s">
        <v>309</v>
      </c>
      <c r="C4" s="21"/>
      <c r="D4" s="21"/>
      <c r="E4" s="19"/>
      <c r="F4" s="104"/>
      <c r="G4" s="142"/>
      <c r="H4" s="104"/>
    </row>
    <row r="5" spans="1:17">
      <c r="A5" s="115" t="s">
        <v>211</v>
      </c>
      <c r="B5" s="105" t="s">
        <v>308</v>
      </c>
      <c r="C5" s="21"/>
      <c r="D5" s="21"/>
      <c r="E5" s="19"/>
      <c r="F5" s="104"/>
      <c r="G5" s="142"/>
      <c r="H5" s="104"/>
    </row>
    <row r="6" spans="1:17">
      <c r="A6" s="104" t="s">
        <v>203</v>
      </c>
      <c r="B6" s="105" t="s">
        <v>284</v>
      </c>
      <c r="C6" s="21"/>
      <c r="D6" s="21"/>
      <c r="E6" s="19"/>
      <c r="F6" s="104"/>
      <c r="G6" s="142"/>
      <c r="H6" s="104"/>
    </row>
    <row r="7" spans="1:17">
      <c r="A7" s="104" t="s">
        <v>206</v>
      </c>
      <c r="B7" s="105" t="s">
        <v>285</v>
      </c>
      <c r="C7" s="21"/>
      <c r="D7" s="21"/>
      <c r="E7" s="19"/>
      <c r="F7" s="104"/>
      <c r="G7" s="142"/>
      <c r="H7" s="104"/>
    </row>
    <row r="8" spans="1:17">
      <c r="B8" s="112" t="s">
        <v>264</v>
      </c>
      <c r="C8" s="21"/>
      <c r="D8" s="21"/>
      <c r="E8" s="19"/>
      <c r="F8" s="104"/>
      <c r="G8" s="142"/>
      <c r="H8" s="104"/>
    </row>
    <row r="9" spans="1:17">
      <c r="B9" s="21"/>
      <c r="C9" s="21"/>
      <c r="D9" s="21"/>
      <c r="E9" s="19"/>
      <c r="F9" s="104"/>
      <c r="G9" s="142"/>
      <c r="H9" s="104"/>
    </row>
    <row r="10" spans="1:17">
      <c r="A10" s="21" t="s">
        <v>11</v>
      </c>
      <c r="B10" s="21" t="s">
        <v>12</v>
      </c>
      <c r="C10" s="21"/>
      <c r="D10" s="21" t="s">
        <v>13</v>
      </c>
      <c r="E10" s="21"/>
      <c r="F10" s="19"/>
    </row>
    <row r="11" spans="1:17">
      <c r="A11" s="105"/>
      <c r="B11" s="148" t="s">
        <v>114</v>
      </c>
      <c r="C11" s="148" t="s">
        <v>115</v>
      </c>
      <c r="D11" s="144"/>
      <c r="E11" s="145"/>
      <c r="F11" s="104"/>
      <c r="G11" s="142"/>
      <c r="H11" s="104"/>
    </row>
    <row r="12" spans="1:17" s="146" customFormat="1">
      <c r="A12" s="144"/>
      <c r="B12" s="148" t="s">
        <v>113</v>
      </c>
      <c r="C12" s="148" t="s">
        <v>283</v>
      </c>
      <c r="D12" s="144"/>
      <c r="E12" s="145"/>
      <c r="F12" s="145"/>
      <c r="G12" s="142"/>
    </row>
    <row r="13" spans="1:17">
      <c r="A13" s="121">
        <v>37257</v>
      </c>
      <c r="B13" s="147">
        <v>4.6709887187667398</v>
      </c>
      <c r="C13" s="145">
        <v>5.2823297191477696</v>
      </c>
      <c r="D13" s="147"/>
      <c r="E13" s="145"/>
      <c r="F13" s="104"/>
      <c r="G13" s="142"/>
      <c r="H13" s="104"/>
      <c r="N13" s="146"/>
      <c r="O13" s="146"/>
      <c r="P13" s="146"/>
      <c r="Q13" s="146"/>
    </row>
    <row r="14" spans="1:17">
      <c r="A14" s="121">
        <v>37622</v>
      </c>
      <c r="B14" s="147">
        <v>5.5726852487180096</v>
      </c>
      <c r="C14" s="145">
        <v>4.1743815540832703</v>
      </c>
      <c r="D14" s="147"/>
      <c r="E14" s="145"/>
      <c r="F14" s="104"/>
      <c r="G14" s="142"/>
      <c r="H14" s="104"/>
      <c r="N14" s="146"/>
      <c r="O14" s="146"/>
      <c r="P14" s="146"/>
      <c r="Q14" s="146"/>
    </row>
    <row r="15" spans="1:17">
      <c r="A15" s="121">
        <v>37987</v>
      </c>
      <c r="B15" s="147">
        <v>7.04513982494929</v>
      </c>
      <c r="C15" s="145">
        <v>5.5626852194957799</v>
      </c>
      <c r="D15" s="147"/>
      <c r="E15" s="145"/>
      <c r="F15" s="104"/>
      <c r="G15" s="142"/>
      <c r="H15" s="104"/>
      <c r="N15" s="146"/>
      <c r="O15" s="146"/>
      <c r="P15" s="146"/>
      <c r="Q15" s="146"/>
    </row>
    <row r="16" spans="1:17">
      <c r="A16" s="121">
        <v>38353</v>
      </c>
      <c r="B16" s="147">
        <v>3.2878325074606498</v>
      </c>
      <c r="C16" s="145">
        <v>4.9790246017366</v>
      </c>
      <c r="D16" s="147"/>
      <c r="E16" s="145"/>
      <c r="F16" s="104"/>
      <c r="G16" s="142"/>
      <c r="H16" s="104"/>
      <c r="N16" s="146"/>
      <c r="O16" s="146"/>
      <c r="P16" s="146"/>
      <c r="Q16" s="146"/>
    </row>
    <row r="17" spans="1:17">
      <c r="A17" s="121">
        <v>38718</v>
      </c>
      <c r="B17" s="104">
        <v>4.9370400835796397</v>
      </c>
      <c r="C17" s="145">
        <v>5.3128138464809904</v>
      </c>
      <c r="E17" s="145"/>
      <c r="F17" s="104"/>
      <c r="G17" s="142"/>
      <c r="H17" s="104"/>
      <c r="N17" s="146"/>
      <c r="O17" s="146"/>
      <c r="P17" s="146"/>
      <c r="Q17" s="146"/>
    </row>
    <row r="18" spans="1:17">
      <c r="A18" s="121">
        <v>39083</v>
      </c>
      <c r="B18" s="146">
        <v>0.481323295758673</v>
      </c>
      <c r="C18" s="145">
        <v>3.38583669278569</v>
      </c>
      <c r="D18" s="146"/>
      <c r="E18" s="145"/>
      <c r="F18" s="104"/>
      <c r="G18" s="142"/>
      <c r="H18" s="104"/>
      <c r="N18" s="146"/>
      <c r="O18" s="146"/>
      <c r="P18" s="146"/>
      <c r="Q18" s="146"/>
    </row>
    <row r="19" spans="1:17">
      <c r="A19" s="121">
        <v>39448</v>
      </c>
      <c r="B19" s="146">
        <v>2.20577053382193</v>
      </c>
      <c r="C19" s="145">
        <v>3.3895305987053899</v>
      </c>
      <c r="D19" s="146"/>
      <c r="E19" s="145"/>
      <c r="F19" s="104"/>
      <c r="G19" s="142"/>
      <c r="H19" s="104"/>
      <c r="N19" s="146"/>
      <c r="O19" s="146"/>
      <c r="P19" s="146"/>
      <c r="Q19" s="146"/>
    </row>
    <row r="20" spans="1:17">
      <c r="A20" s="121">
        <v>39814</v>
      </c>
      <c r="B20" s="146">
        <v>-4.5222427364595301</v>
      </c>
      <c r="C20" s="145">
        <v>0.503308653468859</v>
      </c>
      <c r="D20" s="146"/>
      <c r="E20" s="145"/>
      <c r="F20" s="104"/>
      <c r="G20" s="142"/>
      <c r="H20" s="104"/>
      <c r="N20" s="146"/>
      <c r="O20" s="146"/>
      <c r="P20" s="146"/>
      <c r="Q20" s="146"/>
    </row>
    <row r="21" spans="1:17">
      <c r="A21" s="121">
        <v>40179</v>
      </c>
      <c r="B21" s="146">
        <v>2.46840871480507</v>
      </c>
      <c r="C21" s="145">
        <v>5.2052845767258597E-2</v>
      </c>
      <c r="D21" s="146"/>
      <c r="E21" s="145"/>
      <c r="F21" s="104"/>
      <c r="G21" s="142"/>
      <c r="H21" s="104"/>
      <c r="N21" s="146"/>
      <c r="O21" s="146"/>
      <c r="P21" s="146"/>
      <c r="Q21" s="146"/>
    </row>
    <row r="22" spans="1:17">
      <c r="A22" s="121">
        <v>40544</v>
      </c>
      <c r="B22" s="146">
        <v>1.27298054694748</v>
      </c>
      <c r="C22" s="145">
        <v>2.9668969081249399</v>
      </c>
      <c r="D22" s="146"/>
      <c r="E22" s="145"/>
      <c r="F22" s="104"/>
      <c r="G22" s="142"/>
      <c r="H22" s="104"/>
      <c r="N22" s="146"/>
      <c r="O22" s="146"/>
      <c r="P22" s="146"/>
      <c r="Q22" s="146"/>
    </row>
    <row r="23" spans="1:17">
      <c r="A23" s="121">
        <v>40909</v>
      </c>
      <c r="B23" s="146">
        <v>-0.18265927242940799</v>
      </c>
      <c r="C23" s="145">
        <v>1.5883538655592</v>
      </c>
      <c r="D23" s="146"/>
      <c r="E23" s="145"/>
      <c r="F23" s="104"/>
      <c r="G23" s="142"/>
      <c r="H23" s="104"/>
      <c r="N23" s="146"/>
      <c r="O23" s="146"/>
      <c r="P23" s="146"/>
      <c r="Q23" s="146"/>
    </row>
    <row r="24" spans="1:17">
      <c r="A24" s="121">
        <v>41275</v>
      </c>
      <c r="B24" s="146">
        <v>1.0030647545248701</v>
      </c>
      <c r="C24" s="145">
        <v>1.6131971143064501</v>
      </c>
      <c r="D24" s="146"/>
      <c r="E24" s="145"/>
      <c r="F24" s="104"/>
      <c r="G24" s="142"/>
      <c r="H24" s="104"/>
      <c r="N24" s="146"/>
      <c r="O24" s="146"/>
      <c r="P24" s="146"/>
      <c r="Q24" s="146"/>
    </row>
    <row r="25" spans="1:17">
      <c r="A25" s="121">
        <v>41640</v>
      </c>
      <c r="B25" s="147">
        <v>0.492894202289129</v>
      </c>
      <c r="C25" s="147">
        <v>2.7703590175919901</v>
      </c>
      <c r="D25" s="146"/>
      <c r="E25" s="145"/>
      <c r="F25" s="104"/>
      <c r="G25" s="142"/>
      <c r="H25" s="104"/>
      <c r="N25" s="146"/>
      <c r="O25" s="146"/>
      <c r="P25" s="146"/>
      <c r="Q25" s="146"/>
    </row>
    <row r="26" spans="1:17">
      <c r="A26" s="121">
        <v>42005</v>
      </c>
      <c r="B26" s="105">
        <v>2.0101769870086201</v>
      </c>
      <c r="C26" s="104">
        <v>1.22481920264021</v>
      </c>
      <c r="D26" s="146"/>
      <c r="E26" s="145"/>
      <c r="F26" s="104"/>
      <c r="G26" s="142"/>
      <c r="H26" s="104"/>
      <c r="N26" s="146"/>
      <c r="O26" s="146"/>
      <c r="P26" s="146"/>
      <c r="Q26" s="146"/>
    </row>
    <row r="27" spans="1:17">
      <c r="D27" s="146"/>
      <c r="E27" s="145"/>
      <c r="F27" s="104"/>
      <c r="G27" s="142"/>
      <c r="H27" s="104"/>
      <c r="N27" s="146"/>
      <c r="O27" s="146"/>
      <c r="P27" s="146"/>
      <c r="Q27" s="146"/>
    </row>
    <row r="28" spans="1:17">
      <c r="D28" s="146"/>
      <c r="E28" s="145"/>
      <c r="F28" s="104"/>
      <c r="G28" s="142"/>
      <c r="H28" s="104"/>
      <c r="N28" s="146"/>
      <c r="O28" s="146"/>
      <c r="P28" s="146"/>
      <c r="Q28" s="146"/>
    </row>
    <row r="29" spans="1:17">
      <c r="D29" s="146"/>
      <c r="E29" s="145"/>
      <c r="F29" s="104"/>
      <c r="G29" s="142"/>
      <c r="H29" s="104"/>
      <c r="N29" s="146"/>
      <c r="O29" s="146"/>
      <c r="P29" s="146"/>
      <c r="Q29" s="146"/>
    </row>
    <row r="30" spans="1:17">
      <c r="D30" s="146"/>
      <c r="E30" s="145"/>
      <c r="F30" s="104"/>
      <c r="G30" s="142"/>
      <c r="H30" s="104"/>
      <c r="N30" s="146"/>
      <c r="O30" s="146"/>
      <c r="P30" s="146"/>
      <c r="Q30" s="146"/>
    </row>
    <row r="31" spans="1:17">
      <c r="A31" s="121"/>
      <c r="B31" s="146"/>
      <c r="C31" s="146"/>
      <c r="D31" s="146"/>
      <c r="E31" s="145"/>
      <c r="F31" s="104"/>
      <c r="G31" s="142"/>
      <c r="H31" s="104"/>
      <c r="N31" s="146"/>
      <c r="O31" s="146"/>
      <c r="P31" s="146"/>
      <c r="Q31" s="146"/>
    </row>
    <row r="32" spans="1:17">
      <c r="A32" s="121"/>
      <c r="B32" s="146"/>
      <c r="C32" s="146"/>
      <c r="D32" s="146"/>
      <c r="E32" s="145"/>
      <c r="F32" s="104"/>
      <c r="G32" s="142"/>
      <c r="H32" s="104"/>
      <c r="N32" s="146"/>
      <c r="O32" s="146"/>
      <c r="P32" s="146"/>
      <c r="Q32" s="146"/>
    </row>
    <row r="33" spans="1:17">
      <c r="A33" s="121"/>
      <c r="B33" s="146"/>
      <c r="C33" s="146"/>
      <c r="F33" s="104"/>
      <c r="G33" s="142"/>
      <c r="H33" s="104"/>
      <c r="N33" s="146"/>
      <c r="O33" s="146"/>
      <c r="P33" s="146"/>
      <c r="Q33" s="146"/>
    </row>
    <row r="34" spans="1:17">
      <c r="A34" s="121"/>
      <c r="B34" s="146"/>
      <c r="C34" s="146"/>
      <c r="F34" s="104"/>
      <c r="G34" s="142"/>
      <c r="H34" s="104"/>
      <c r="N34" s="146"/>
      <c r="O34" s="146"/>
      <c r="P34" s="146"/>
      <c r="Q34" s="146"/>
    </row>
    <row r="35" spans="1:17">
      <c r="A35" s="121"/>
      <c r="B35" s="146"/>
      <c r="C35" s="146"/>
      <c r="F35" s="104"/>
      <c r="G35" s="142"/>
      <c r="H35" s="104"/>
      <c r="N35" s="146"/>
      <c r="O35" s="146"/>
      <c r="P35" s="146"/>
      <c r="Q35" s="146"/>
    </row>
    <row r="36" spans="1:17">
      <c r="A36" s="121"/>
      <c r="B36" s="146"/>
      <c r="C36" s="146"/>
      <c r="F36" s="104"/>
      <c r="G36" s="142"/>
      <c r="H36" s="104"/>
      <c r="N36" s="146"/>
      <c r="O36" s="146"/>
      <c r="P36" s="146"/>
      <c r="Q36" s="146"/>
    </row>
    <row r="37" spans="1:17">
      <c r="A37" s="121"/>
      <c r="B37" s="146"/>
      <c r="C37" s="146"/>
      <c r="F37" s="104"/>
      <c r="G37" s="142"/>
      <c r="H37" s="104"/>
      <c r="N37" s="146"/>
      <c r="O37" s="146"/>
      <c r="P37" s="146"/>
      <c r="Q37" s="146"/>
    </row>
    <row r="38" spans="1:17">
      <c r="A38" s="121"/>
      <c r="B38" s="146"/>
      <c r="C38" s="146"/>
      <c r="F38" s="104"/>
      <c r="G38" s="142"/>
      <c r="H38" s="104"/>
      <c r="N38" s="146"/>
      <c r="O38" s="146"/>
      <c r="P38" s="146"/>
      <c r="Q38" s="146"/>
    </row>
    <row r="39" spans="1:17">
      <c r="A39" s="121"/>
      <c r="B39" s="146"/>
      <c r="C39" s="146"/>
      <c r="F39" s="104"/>
      <c r="G39" s="142"/>
      <c r="H39" s="104"/>
      <c r="N39" s="146"/>
      <c r="O39" s="146"/>
      <c r="P39" s="146"/>
      <c r="Q39" s="146"/>
    </row>
    <row r="40" spans="1:17">
      <c r="A40" s="121"/>
      <c r="B40" s="146"/>
      <c r="C40" s="146"/>
      <c r="F40" s="104"/>
      <c r="G40" s="142"/>
      <c r="H40" s="104"/>
      <c r="N40" s="146"/>
      <c r="O40" s="146"/>
      <c r="P40" s="146"/>
      <c r="Q40" s="146"/>
    </row>
    <row r="41" spans="1:17">
      <c r="A41" s="121"/>
      <c r="B41" s="146"/>
      <c r="C41" s="146"/>
      <c r="F41" s="104"/>
      <c r="H41" s="104"/>
      <c r="N41" s="146"/>
      <c r="O41" s="146"/>
      <c r="P41" s="146"/>
      <c r="Q41" s="146"/>
    </row>
    <row r="42" spans="1:17">
      <c r="A42" s="121"/>
      <c r="B42" s="146"/>
      <c r="C42" s="146"/>
      <c r="F42" s="104"/>
      <c r="H42" s="104"/>
      <c r="N42" s="146"/>
      <c r="O42" s="146"/>
      <c r="P42" s="146"/>
      <c r="Q42" s="146"/>
    </row>
    <row r="43" spans="1:17">
      <c r="A43" s="121"/>
      <c r="B43" s="146"/>
      <c r="C43" s="146"/>
      <c r="F43" s="104"/>
      <c r="H43" s="104"/>
      <c r="N43" s="146"/>
      <c r="O43" s="146"/>
      <c r="P43" s="146"/>
      <c r="Q43" s="146"/>
    </row>
    <row r="44" spans="1:17">
      <c r="A44" s="121"/>
      <c r="B44" s="146"/>
      <c r="C44" s="146"/>
      <c r="F44" s="104"/>
      <c r="H44" s="104"/>
      <c r="N44" s="146"/>
      <c r="O44" s="146"/>
      <c r="P44" s="146"/>
      <c r="Q44" s="146"/>
    </row>
    <row r="45" spans="1:17">
      <c r="A45" s="121"/>
      <c r="B45" s="146"/>
      <c r="C45" s="146"/>
      <c r="F45" s="104"/>
      <c r="H45" s="104"/>
      <c r="N45" s="146"/>
      <c r="O45" s="146"/>
      <c r="P45" s="146"/>
      <c r="Q45" s="146"/>
    </row>
    <row r="46" spans="1:17">
      <c r="A46" s="121"/>
      <c r="B46" s="146"/>
      <c r="C46" s="146"/>
      <c r="F46" s="104"/>
      <c r="H46" s="104"/>
      <c r="N46" s="146"/>
      <c r="O46" s="146"/>
      <c r="P46" s="146"/>
      <c r="Q46" s="146"/>
    </row>
    <row r="47" spans="1:17">
      <c r="A47" s="121"/>
      <c r="B47" s="146"/>
      <c r="C47" s="146"/>
      <c r="F47" s="104"/>
      <c r="H47" s="104"/>
      <c r="N47" s="146"/>
      <c r="O47" s="146"/>
      <c r="P47" s="146"/>
      <c r="Q47" s="146"/>
    </row>
    <row r="48" spans="1:17">
      <c r="A48" s="121"/>
      <c r="B48" s="146"/>
      <c r="C48" s="146"/>
      <c r="F48" s="104"/>
      <c r="H48" s="104"/>
      <c r="N48" s="146"/>
      <c r="O48" s="146"/>
      <c r="P48" s="146"/>
      <c r="Q48" s="146"/>
    </row>
    <row r="49" spans="1:17">
      <c r="A49" s="121"/>
      <c r="B49" s="146"/>
      <c r="C49" s="146"/>
      <c r="F49" s="104"/>
      <c r="H49" s="104"/>
      <c r="N49" s="146"/>
      <c r="O49" s="146"/>
      <c r="P49" s="146"/>
      <c r="Q49" s="146"/>
    </row>
    <row r="50" spans="1:17">
      <c r="A50" s="121"/>
      <c r="B50" s="146"/>
      <c r="C50" s="146"/>
      <c r="F50" s="104"/>
      <c r="H50" s="104"/>
      <c r="N50" s="146"/>
      <c r="O50" s="146"/>
      <c r="P50" s="146"/>
      <c r="Q50" s="146"/>
    </row>
    <row r="51" spans="1:17">
      <c r="A51" s="121"/>
      <c r="B51" s="146"/>
      <c r="C51" s="146"/>
      <c r="F51" s="104"/>
      <c r="H51" s="104"/>
      <c r="N51" s="146"/>
      <c r="O51" s="146"/>
      <c r="P51" s="146"/>
      <c r="Q51" s="146"/>
    </row>
    <row r="52" spans="1:17">
      <c r="A52" s="121"/>
      <c r="B52" s="146"/>
      <c r="C52" s="146"/>
      <c r="F52" s="104"/>
      <c r="H52" s="104"/>
      <c r="N52" s="146"/>
      <c r="O52" s="146"/>
      <c r="P52" s="146"/>
      <c r="Q52" s="146"/>
    </row>
    <row r="53" spans="1:17">
      <c r="A53" s="121"/>
      <c r="B53" s="146"/>
      <c r="C53" s="146"/>
      <c r="F53" s="104"/>
      <c r="H53" s="104"/>
      <c r="N53" s="146"/>
      <c r="O53" s="146"/>
      <c r="P53" s="146"/>
      <c r="Q53" s="146"/>
    </row>
    <row r="54" spans="1:17">
      <c r="A54" s="121"/>
      <c r="B54" s="146"/>
      <c r="C54" s="146"/>
      <c r="F54" s="104"/>
      <c r="H54" s="104"/>
      <c r="N54" s="146"/>
      <c r="O54" s="146"/>
      <c r="P54" s="146"/>
      <c r="Q54" s="146"/>
    </row>
    <row r="55" spans="1:17">
      <c r="A55" s="121"/>
      <c r="B55" s="146"/>
      <c r="C55" s="146"/>
      <c r="F55" s="104"/>
      <c r="H55" s="104"/>
      <c r="N55" s="146"/>
      <c r="O55" s="146"/>
      <c r="P55" s="146"/>
      <c r="Q55" s="146"/>
    </row>
    <row r="56" spans="1:17">
      <c r="A56" s="121"/>
      <c r="B56" s="146"/>
      <c r="C56" s="146"/>
      <c r="F56" s="104"/>
      <c r="H56" s="104"/>
      <c r="N56" s="146"/>
      <c r="O56" s="146"/>
      <c r="P56" s="146"/>
      <c r="Q56" s="146"/>
    </row>
    <row r="57" spans="1:17">
      <c r="A57" s="121"/>
      <c r="B57" s="146"/>
      <c r="C57" s="146"/>
      <c r="F57" s="104"/>
      <c r="N57" s="146"/>
      <c r="O57" s="146"/>
      <c r="P57" s="146"/>
      <c r="Q57" s="146"/>
    </row>
    <row r="58" spans="1:17">
      <c r="A58" s="121"/>
      <c r="B58" s="146"/>
      <c r="C58" s="146"/>
      <c r="F58" s="104"/>
      <c r="N58" s="146"/>
      <c r="O58" s="146"/>
      <c r="P58" s="146"/>
      <c r="Q58" s="146"/>
    </row>
    <row r="59" spans="1:17">
      <c r="A59" s="121"/>
      <c r="B59" s="146"/>
      <c r="C59" s="146"/>
      <c r="F59" s="104"/>
      <c r="N59" s="146"/>
      <c r="O59" s="146"/>
      <c r="P59" s="146"/>
      <c r="Q59" s="146"/>
    </row>
    <row r="60" spans="1:17">
      <c r="A60" s="121"/>
      <c r="B60" s="146"/>
      <c r="C60" s="146"/>
      <c r="F60" s="104"/>
      <c r="N60" s="146"/>
      <c r="O60" s="146"/>
      <c r="P60" s="146"/>
      <c r="Q60" s="146"/>
    </row>
    <row r="61" spans="1:17">
      <c r="A61" s="121"/>
      <c r="B61" s="146"/>
      <c r="C61" s="146"/>
      <c r="F61" s="104"/>
      <c r="N61" s="146"/>
      <c r="O61" s="146"/>
      <c r="P61" s="146"/>
      <c r="Q61" s="146"/>
    </row>
    <row r="62" spans="1:17">
      <c r="A62" s="121"/>
      <c r="B62" s="146"/>
      <c r="C62" s="146"/>
      <c r="F62" s="104"/>
      <c r="N62" s="146"/>
      <c r="O62" s="146"/>
      <c r="P62" s="146"/>
      <c r="Q62" s="146"/>
    </row>
    <row r="63" spans="1:17">
      <c r="A63" s="121"/>
      <c r="B63" s="146"/>
      <c r="C63" s="146"/>
      <c r="F63" s="104"/>
      <c r="N63" s="146"/>
      <c r="O63" s="146"/>
      <c r="P63" s="146"/>
      <c r="Q63" s="146"/>
    </row>
    <row r="64" spans="1:17">
      <c r="A64" s="121"/>
      <c r="B64" s="146"/>
      <c r="C64" s="146"/>
      <c r="F64" s="104"/>
      <c r="N64" s="146"/>
      <c r="O64" s="146"/>
      <c r="P64" s="146"/>
      <c r="Q64" s="146"/>
    </row>
    <row r="65" spans="1:17">
      <c r="A65" s="121"/>
      <c r="B65" s="146"/>
      <c r="C65" s="146"/>
      <c r="F65" s="104"/>
      <c r="N65" s="146"/>
      <c r="O65" s="146"/>
      <c r="P65" s="146"/>
      <c r="Q65" s="146"/>
    </row>
    <row r="66" spans="1:17">
      <c r="A66" s="121"/>
      <c r="F66" s="104"/>
      <c r="N66" s="146"/>
      <c r="O66" s="146"/>
      <c r="P66" s="146"/>
      <c r="Q66" s="146"/>
    </row>
    <row r="67" spans="1:17">
      <c r="A67" s="121"/>
      <c r="F67" s="104"/>
      <c r="N67" s="146"/>
      <c r="O67" s="146"/>
      <c r="P67" s="146"/>
      <c r="Q67" s="146"/>
    </row>
    <row r="68" spans="1:17">
      <c r="F68" s="104"/>
      <c r="N68" s="146"/>
      <c r="O68" s="146"/>
      <c r="P68" s="146"/>
      <c r="Q68" s="146"/>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C30"/>
  <sheetViews>
    <sheetView showGridLines="0" zoomScaleNormal="100" workbookViewId="0">
      <pane xSplit="1" ySplit="16" topLeftCell="B17" activePane="bottomRight" state="frozen"/>
      <selection activeCell="H15" sqref="H15"/>
      <selection pane="topRight" activeCell="H15" sqref="H15"/>
      <selection pane="bottomLeft" activeCell="H15" sqref="H15"/>
      <selection pane="bottomRight" sqref="A1:B1"/>
    </sheetView>
  </sheetViews>
  <sheetFormatPr defaultRowHeight="12"/>
  <cols>
    <col min="1" max="16384" width="9.140625" style="149"/>
  </cols>
  <sheetData>
    <row r="2" spans="1:3">
      <c r="A2" s="149" t="s">
        <v>0</v>
      </c>
      <c r="B2" s="149" t="s">
        <v>248</v>
      </c>
    </row>
    <row r="3" spans="1:3">
      <c r="A3" s="149" t="s">
        <v>34</v>
      </c>
      <c r="B3" s="149" t="s">
        <v>247</v>
      </c>
    </row>
    <row r="4" spans="1:3">
      <c r="A4" s="149" t="s">
        <v>29</v>
      </c>
      <c r="B4" s="149" t="s">
        <v>260</v>
      </c>
    </row>
    <row r="5" spans="1:3">
      <c r="A5" s="149" t="s">
        <v>211</v>
      </c>
      <c r="B5" s="149" t="s">
        <v>261</v>
      </c>
    </row>
    <row r="6" spans="1:3">
      <c r="A6" s="149" t="s">
        <v>203</v>
      </c>
      <c r="B6" s="149" t="s">
        <v>204</v>
      </c>
    </row>
    <row r="7" spans="1:3">
      <c r="A7" s="149" t="s">
        <v>206</v>
      </c>
      <c r="B7" s="149" t="s">
        <v>208</v>
      </c>
    </row>
    <row r="8" spans="1:3">
      <c r="B8" s="150" t="s">
        <v>264</v>
      </c>
    </row>
    <row r="10" spans="1:3">
      <c r="A10" s="149" t="s">
        <v>11</v>
      </c>
      <c r="B10" s="149" t="s">
        <v>230</v>
      </c>
    </row>
    <row r="11" spans="1:3">
      <c r="B11" s="149" t="s">
        <v>231</v>
      </c>
    </row>
    <row r="15" spans="1:3">
      <c r="B15" s="149" t="s">
        <v>246</v>
      </c>
      <c r="C15" s="149" t="s">
        <v>245</v>
      </c>
    </row>
    <row r="16" spans="1:3">
      <c r="B16" s="149" t="s">
        <v>244</v>
      </c>
      <c r="C16" s="149" t="s">
        <v>243</v>
      </c>
    </row>
    <row r="17" spans="1:3">
      <c r="A17" s="149">
        <v>2000</v>
      </c>
      <c r="B17" s="151">
        <v>-0.5342971961544194</v>
      </c>
      <c r="C17" s="151">
        <v>-2.466309863616182</v>
      </c>
    </row>
    <row r="18" spans="1:3">
      <c r="A18" s="149">
        <v>2001</v>
      </c>
      <c r="B18" s="151">
        <v>0.19735743973151187</v>
      </c>
      <c r="C18" s="151">
        <v>-1.1009275145797872</v>
      </c>
    </row>
    <row r="19" spans="1:3">
      <c r="A19" s="149">
        <v>2002</v>
      </c>
      <c r="B19" s="151">
        <v>1.0934648547760801</v>
      </c>
      <c r="C19" s="151">
        <v>0.88425056344577513</v>
      </c>
    </row>
    <row r="20" spans="1:3">
      <c r="A20" s="149">
        <v>2003</v>
      </c>
      <c r="B20" s="151">
        <v>0.14686094202185274</v>
      </c>
      <c r="C20" s="151">
        <v>0.29624564776032258</v>
      </c>
    </row>
    <row r="21" spans="1:3">
      <c r="A21" s="149">
        <v>2004</v>
      </c>
      <c r="B21" s="151">
        <v>0.14480455941067305</v>
      </c>
      <c r="C21" s="151">
        <v>0.4384431523690111</v>
      </c>
    </row>
    <row r="22" spans="1:3">
      <c r="A22" s="149">
        <v>2005</v>
      </c>
      <c r="B22" s="151">
        <v>-0.2308778379529457</v>
      </c>
      <c r="C22" s="151">
        <v>0.31759068295241377</v>
      </c>
    </row>
    <row r="23" spans="1:3">
      <c r="A23" s="149">
        <v>2006</v>
      </c>
      <c r="B23" s="151">
        <v>0.52469677531596659</v>
      </c>
      <c r="C23" s="151">
        <v>1.8318636384824529</v>
      </c>
    </row>
    <row r="24" spans="1:3">
      <c r="A24" s="149">
        <v>2007</v>
      </c>
      <c r="B24" s="151">
        <v>-1.3420095371486696</v>
      </c>
      <c r="C24" s="151">
        <v>-0.20115630681399921</v>
      </c>
    </row>
    <row r="25" spans="1:3">
      <c r="A25" s="149">
        <v>2008</v>
      </c>
      <c r="B25" s="151">
        <v>-1.3560845770269623</v>
      </c>
      <c r="C25" s="151">
        <v>0.45489659085675527</v>
      </c>
    </row>
    <row r="26" spans="1:3">
      <c r="A26" s="149">
        <v>2009</v>
      </c>
      <c r="B26" s="151">
        <v>-2.0143626515274562</v>
      </c>
      <c r="C26" s="151">
        <v>8.8663888486827602E-2</v>
      </c>
    </row>
    <row r="27" spans="1:3">
      <c r="A27" s="149">
        <v>2010</v>
      </c>
      <c r="B27" s="151">
        <v>-0.81808962888974435</v>
      </c>
      <c r="C27" s="151">
        <v>1.8521672536498883</v>
      </c>
    </row>
    <row r="28" spans="1:3">
      <c r="A28" s="149">
        <v>2011</v>
      </c>
      <c r="B28" s="151">
        <v>-0.60907678663924258</v>
      </c>
      <c r="C28" s="151">
        <v>1.9850495003560411</v>
      </c>
    </row>
    <row r="29" spans="1:3">
      <c r="A29" s="149">
        <v>2012</v>
      </c>
      <c r="B29" s="151">
        <v>-1.3503575449579301</v>
      </c>
      <c r="C29" s="151">
        <v>1.2775377652451212</v>
      </c>
    </row>
    <row r="30" spans="1:3">
      <c r="A30" s="149">
        <v>2013</v>
      </c>
      <c r="B30" s="151">
        <v>-2.1323733449634332</v>
      </c>
      <c r="C30" s="151">
        <v>0.39999214372937786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4"/>
  <sheetViews>
    <sheetView showGridLines="0" zoomScaleNormal="100" workbookViewId="0">
      <selection sqref="A1:B1"/>
    </sheetView>
  </sheetViews>
  <sheetFormatPr defaultColWidth="9.140625" defaultRowHeight="12"/>
  <cols>
    <col min="1" max="1" width="10.28515625" style="34" customWidth="1"/>
    <col min="2" max="2" width="45.85546875" style="34" customWidth="1"/>
    <col min="3" max="6" width="15.7109375" style="34" customWidth="1"/>
    <col min="7" max="7" width="48.140625" style="34" customWidth="1"/>
    <col min="8" max="11" width="15.7109375" style="34" customWidth="1"/>
    <col min="12" max="12" width="10.7109375" style="34" bestFit="1" customWidth="1"/>
    <col min="13" max="16384" width="9.140625" style="34"/>
  </cols>
  <sheetData>
    <row r="1" spans="1:12">
      <c r="A1" s="57"/>
      <c r="B1" s="22"/>
    </row>
    <row r="2" spans="1:12">
      <c r="A2" s="57" t="s">
        <v>0</v>
      </c>
      <c r="B2" s="33" t="s">
        <v>50</v>
      </c>
    </row>
    <row r="3" spans="1:12">
      <c r="A3" s="57" t="s">
        <v>34</v>
      </c>
      <c r="B3" s="33" t="s">
        <v>51</v>
      </c>
    </row>
    <row r="4" spans="1:12">
      <c r="A4" s="22" t="s">
        <v>29</v>
      </c>
      <c r="B4" s="33"/>
    </row>
    <row r="5" spans="1:12">
      <c r="A5" s="22" t="s">
        <v>211</v>
      </c>
      <c r="B5" s="33"/>
    </row>
    <row r="6" spans="1:12">
      <c r="A6" s="57" t="s">
        <v>203</v>
      </c>
      <c r="B6" s="33" t="s">
        <v>207</v>
      </c>
    </row>
    <row r="7" spans="1:12">
      <c r="A7" s="57" t="s">
        <v>206</v>
      </c>
      <c r="B7" s="33" t="s">
        <v>207</v>
      </c>
    </row>
    <row r="9" spans="1:12">
      <c r="B9" s="35" t="s">
        <v>50</v>
      </c>
      <c r="C9" s="35"/>
      <c r="D9" s="35"/>
      <c r="E9" s="35"/>
      <c r="F9" s="36"/>
      <c r="G9" s="35" t="s">
        <v>51</v>
      </c>
      <c r="H9" s="37"/>
      <c r="I9" s="35"/>
      <c r="J9" s="35"/>
      <c r="K9" s="35"/>
    </row>
    <row r="10" spans="1:12">
      <c r="B10" s="38"/>
      <c r="C10" s="38"/>
      <c r="D10" s="38"/>
      <c r="E10" s="38"/>
      <c r="F10" s="38"/>
      <c r="H10" s="38"/>
      <c r="I10" s="38"/>
      <c r="J10" s="38"/>
      <c r="K10" s="38"/>
    </row>
    <row r="11" spans="1:12">
      <c r="B11" s="39"/>
      <c r="C11" s="39">
        <v>2013</v>
      </c>
      <c r="D11" s="39">
        <v>2014</v>
      </c>
      <c r="E11" s="39">
        <v>2015</v>
      </c>
      <c r="G11" s="39"/>
      <c r="H11" s="39">
        <v>2013</v>
      </c>
      <c r="I11" s="39">
        <v>2014</v>
      </c>
      <c r="J11" s="39">
        <v>2015</v>
      </c>
    </row>
    <row r="12" spans="1:12">
      <c r="B12" s="39"/>
      <c r="C12" s="54" t="s">
        <v>52</v>
      </c>
      <c r="D12" s="54" t="s">
        <v>53</v>
      </c>
      <c r="E12" s="54"/>
      <c r="G12" s="39"/>
      <c r="H12" s="54" t="s">
        <v>215</v>
      </c>
      <c r="I12" s="54" t="s">
        <v>130</v>
      </c>
      <c r="J12" s="54"/>
    </row>
    <row r="13" spans="1:12">
      <c r="B13" s="55" t="s">
        <v>54</v>
      </c>
      <c r="C13" s="40"/>
      <c r="D13" s="40"/>
      <c r="E13" s="41"/>
      <c r="G13" s="55" t="s">
        <v>167</v>
      </c>
      <c r="H13" s="40"/>
      <c r="I13" s="40"/>
      <c r="J13" s="41"/>
    </row>
    <row r="14" spans="1:12">
      <c r="B14" s="42" t="s">
        <v>36</v>
      </c>
      <c r="C14" s="43">
        <v>3.3361515168922176</v>
      </c>
      <c r="D14" s="43">
        <v>2.4462482462747523</v>
      </c>
      <c r="E14" s="43">
        <v>2.9509179578330382</v>
      </c>
      <c r="F14" s="44"/>
      <c r="G14" s="42" t="s">
        <v>42</v>
      </c>
      <c r="H14" s="43">
        <v>3.3361515168922176</v>
      </c>
      <c r="I14" s="43">
        <v>2.4462482462747523</v>
      </c>
      <c r="J14" s="43">
        <v>2.9509179578330382</v>
      </c>
      <c r="K14" s="44"/>
      <c r="L14" s="44"/>
    </row>
    <row r="15" spans="1:12">
      <c r="B15" s="42" t="s">
        <v>73</v>
      </c>
      <c r="C15" s="43">
        <v>1.5221230358583142</v>
      </c>
      <c r="D15" s="43">
        <v>1.6307761466824182</v>
      </c>
      <c r="E15" s="43">
        <v>2.7779793360027121</v>
      </c>
      <c r="F15" s="44"/>
      <c r="G15" s="42" t="s">
        <v>74</v>
      </c>
      <c r="H15" s="43">
        <v>1.5221230358583142</v>
      </c>
      <c r="I15" s="43">
        <v>1.6307761466824182</v>
      </c>
      <c r="J15" s="43">
        <v>2.7779793360027121</v>
      </c>
      <c r="K15" s="44"/>
      <c r="L15" s="44"/>
    </row>
    <row r="16" spans="1:12">
      <c r="B16" s="42" t="s">
        <v>194</v>
      </c>
      <c r="C16" s="43">
        <v>1.7332688404035712</v>
      </c>
      <c r="D16" s="43">
        <v>-3.2577144274578501E-2</v>
      </c>
      <c r="E16" s="43">
        <v>2.4560150398641447</v>
      </c>
      <c r="F16" s="44"/>
      <c r="G16" s="42" t="s">
        <v>195</v>
      </c>
      <c r="H16" s="43">
        <v>1.7332688404035712</v>
      </c>
      <c r="I16" s="43">
        <v>-3.2577144274578501E-2</v>
      </c>
      <c r="J16" s="43">
        <v>2.4560150398641447</v>
      </c>
      <c r="K16" s="44"/>
      <c r="L16" s="44"/>
    </row>
    <row r="17" spans="2:12">
      <c r="B17" s="55" t="s">
        <v>55</v>
      </c>
      <c r="C17" s="45"/>
      <c r="D17" s="45"/>
      <c r="E17" s="46"/>
      <c r="F17" s="44"/>
      <c r="G17" s="55" t="s">
        <v>56</v>
      </c>
      <c r="H17" s="45"/>
      <c r="I17" s="45"/>
      <c r="J17" s="46"/>
      <c r="K17" s="44"/>
      <c r="L17" s="44"/>
    </row>
    <row r="18" spans="2:12">
      <c r="B18" s="42" t="s">
        <v>178</v>
      </c>
      <c r="C18" s="43">
        <v>0.96840651763298524</v>
      </c>
      <c r="D18" s="43">
        <v>1.9259182251261109</v>
      </c>
      <c r="E18" s="43">
        <v>2.0665079041753529</v>
      </c>
      <c r="F18" s="44"/>
      <c r="G18" s="42" t="s">
        <v>180</v>
      </c>
      <c r="H18" s="43">
        <v>0.96840651763298524</v>
      </c>
      <c r="I18" s="43">
        <v>1.9259182251261109</v>
      </c>
      <c r="J18" s="43">
        <v>2.0665079041753529</v>
      </c>
      <c r="K18" s="44"/>
      <c r="L18" s="44"/>
    </row>
    <row r="19" spans="2:12">
      <c r="B19" s="47" t="s">
        <v>57</v>
      </c>
      <c r="C19" s="43">
        <v>0.2</v>
      </c>
      <c r="D19" s="43">
        <v>2</v>
      </c>
      <c r="E19" s="43">
        <v>1.9</v>
      </c>
      <c r="F19" s="44"/>
      <c r="G19" s="47" t="s">
        <v>116</v>
      </c>
      <c r="H19" s="43">
        <v>0.2</v>
      </c>
      <c r="I19" s="43">
        <v>2</v>
      </c>
      <c r="J19" s="43">
        <v>1.9</v>
      </c>
      <c r="K19" s="44"/>
      <c r="L19" s="44"/>
    </row>
    <row r="20" spans="2:12">
      <c r="B20" s="47" t="s">
        <v>133</v>
      </c>
      <c r="C20" s="43">
        <v>1.4</v>
      </c>
      <c r="D20" s="43">
        <v>1.4</v>
      </c>
      <c r="E20" s="43">
        <v>-0.3</v>
      </c>
      <c r="F20" s="44"/>
      <c r="G20" s="47" t="s">
        <v>134</v>
      </c>
      <c r="H20" s="43">
        <v>1.4</v>
      </c>
      <c r="I20" s="43">
        <v>1.4</v>
      </c>
      <c r="J20" s="43">
        <v>-0.3</v>
      </c>
      <c r="K20" s="44"/>
      <c r="L20" s="44"/>
    </row>
    <row r="21" spans="2:12">
      <c r="B21" s="47" t="s">
        <v>58</v>
      </c>
      <c r="C21" s="43">
        <v>5.8</v>
      </c>
      <c r="D21" s="43">
        <v>8.4</v>
      </c>
      <c r="E21" s="43">
        <v>3.9</v>
      </c>
      <c r="F21" s="44"/>
      <c r="G21" s="47" t="s">
        <v>26</v>
      </c>
      <c r="H21" s="43">
        <v>5.8</v>
      </c>
      <c r="I21" s="43">
        <v>8.4</v>
      </c>
      <c r="J21" s="43">
        <v>3.9</v>
      </c>
      <c r="K21" s="44"/>
      <c r="L21" s="44"/>
    </row>
    <row r="22" spans="2:12">
      <c r="B22" s="47" t="s">
        <v>59</v>
      </c>
      <c r="C22" s="43">
        <v>0.8</v>
      </c>
      <c r="D22" s="43">
        <v>3.1</v>
      </c>
      <c r="E22" s="43">
        <v>1.9</v>
      </c>
      <c r="F22" s="44"/>
      <c r="G22" s="47" t="s">
        <v>60</v>
      </c>
      <c r="H22" s="43">
        <v>0.8</v>
      </c>
      <c r="I22" s="43">
        <v>3.1</v>
      </c>
      <c r="J22" s="43">
        <v>1.9</v>
      </c>
      <c r="K22" s="44"/>
      <c r="L22" s="44"/>
    </row>
    <row r="23" spans="2:12">
      <c r="B23" s="47" t="s">
        <v>10</v>
      </c>
      <c r="C23" s="43">
        <v>5.3</v>
      </c>
      <c r="D23" s="43">
        <v>6.2</v>
      </c>
      <c r="E23" s="43">
        <v>6.6</v>
      </c>
      <c r="F23" s="44"/>
      <c r="G23" s="47" t="s">
        <v>10</v>
      </c>
      <c r="H23" s="43">
        <v>5.3</v>
      </c>
      <c r="I23" s="43">
        <v>6.2</v>
      </c>
      <c r="J23" s="43">
        <v>6.6</v>
      </c>
      <c r="K23" s="44"/>
      <c r="L23" s="44"/>
    </row>
    <row r="24" spans="2:12">
      <c r="B24" s="47" t="s">
        <v>61</v>
      </c>
      <c r="C24" s="43">
        <v>5.3</v>
      </c>
      <c r="D24" s="43">
        <v>6.7</v>
      </c>
      <c r="E24" s="43">
        <v>6.5</v>
      </c>
      <c r="F24" s="44"/>
      <c r="G24" s="47" t="s">
        <v>61</v>
      </c>
      <c r="H24" s="43">
        <v>5.3</v>
      </c>
      <c r="I24" s="43">
        <v>6.7</v>
      </c>
      <c r="J24" s="43">
        <v>6.5</v>
      </c>
      <c r="K24" s="44"/>
      <c r="L24" s="44"/>
    </row>
    <row r="25" spans="2:12">
      <c r="B25" s="47" t="s">
        <v>24</v>
      </c>
      <c r="C25" s="43">
        <v>1.1000000000000001</v>
      </c>
      <c r="D25" s="43">
        <v>2.9</v>
      </c>
      <c r="E25" s="43">
        <v>2.5</v>
      </c>
      <c r="F25" s="44"/>
      <c r="G25" s="47" t="s">
        <v>24</v>
      </c>
      <c r="H25" s="43">
        <v>1.1000000000000001</v>
      </c>
      <c r="I25" s="43">
        <v>2.9</v>
      </c>
      <c r="J25" s="43">
        <v>2.5</v>
      </c>
      <c r="K25" s="44"/>
      <c r="L25" s="44"/>
    </row>
    <row r="26" spans="2:12" ht="14.25">
      <c r="B26" s="56" t="s">
        <v>351</v>
      </c>
      <c r="C26" s="45"/>
      <c r="D26" s="45"/>
      <c r="E26" s="46"/>
      <c r="F26" s="44"/>
      <c r="G26" s="56" t="s">
        <v>352</v>
      </c>
      <c r="H26" s="45"/>
      <c r="I26" s="45"/>
      <c r="J26" s="46"/>
      <c r="K26" s="44"/>
      <c r="L26" s="44"/>
    </row>
    <row r="27" spans="2:12">
      <c r="B27" s="47" t="s">
        <v>62</v>
      </c>
      <c r="C27" s="43">
        <v>3.0001062822406253</v>
      </c>
      <c r="D27" s="43">
        <v>3.1308652307649685</v>
      </c>
      <c r="E27" s="43">
        <v>3.3050060445868641</v>
      </c>
      <c r="F27" s="44"/>
      <c r="G27" s="47" t="s">
        <v>63</v>
      </c>
      <c r="H27" s="43">
        <v>3.0001062822406253</v>
      </c>
      <c r="I27" s="43">
        <v>3.1308652307649685</v>
      </c>
      <c r="J27" s="43">
        <v>3.3050060445868641</v>
      </c>
      <c r="K27" s="44"/>
      <c r="L27" s="44"/>
    </row>
    <row r="28" spans="2:12">
      <c r="B28" s="47" t="s">
        <v>64</v>
      </c>
      <c r="C28" s="43">
        <v>6.4600756667886614</v>
      </c>
      <c r="D28" s="43">
        <v>6.4291827913379151</v>
      </c>
      <c r="E28" s="43">
        <v>6.354184084377632</v>
      </c>
      <c r="F28" s="44"/>
      <c r="G28" s="47" t="s">
        <v>65</v>
      </c>
      <c r="H28" s="43">
        <v>6.4600756667886614</v>
      </c>
      <c r="I28" s="43">
        <v>6.4291827913379151</v>
      </c>
      <c r="J28" s="43">
        <v>6.354184084377632</v>
      </c>
      <c r="K28" s="44"/>
      <c r="L28" s="44"/>
    </row>
    <row r="29" spans="2:12" ht="14.25">
      <c r="B29" s="56" t="s">
        <v>354</v>
      </c>
      <c r="C29" s="45"/>
      <c r="D29" s="45"/>
      <c r="E29" s="46"/>
      <c r="F29" s="44"/>
      <c r="G29" s="56" t="s">
        <v>362</v>
      </c>
      <c r="H29" s="45"/>
      <c r="I29" s="45"/>
      <c r="J29" s="46"/>
      <c r="K29" s="44"/>
      <c r="L29" s="44"/>
    </row>
    <row r="30" spans="2:12">
      <c r="B30" s="47" t="s">
        <v>221</v>
      </c>
      <c r="C30" s="43">
        <v>-2.4</v>
      </c>
      <c r="D30" s="43">
        <v>-2.7</v>
      </c>
      <c r="E30" s="43">
        <v>-2.6</v>
      </c>
      <c r="F30" s="44"/>
      <c r="G30" s="47" t="s">
        <v>222</v>
      </c>
      <c r="H30" s="43">
        <v>-2.4</v>
      </c>
      <c r="I30" s="43">
        <v>-2.7</v>
      </c>
      <c r="J30" s="43">
        <v>-2.6</v>
      </c>
      <c r="K30" s="44"/>
      <c r="L30" s="44"/>
    </row>
    <row r="31" spans="2:12">
      <c r="B31" s="56" t="s">
        <v>117</v>
      </c>
      <c r="C31" s="45"/>
      <c r="D31" s="45"/>
      <c r="E31" s="46"/>
      <c r="F31" s="44"/>
      <c r="G31" s="56" t="s">
        <v>66</v>
      </c>
      <c r="H31" s="45"/>
      <c r="I31" s="45"/>
      <c r="J31" s="46"/>
    </row>
    <row r="32" spans="2:12">
      <c r="B32" s="47" t="s">
        <v>355</v>
      </c>
      <c r="C32" s="43">
        <v>3.0462004749957972</v>
      </c>
      <c r="D32" s="43">
        <v>2.8046434582623014</v>
      </c>
      <c r="E32" s="43">
        <v>3.747306984608656</v>
      </c>
      <c r="F32" s="44"/>
      <c r="G32" s="47" t="s">
        <v>363</v>
      </c>
      <c r="H32" s="43">
        <v>3.0462004749957972</v>
      </c>
      <c r="I32" s="43">
        <v>2.8046434582623014</v>
      </c>
      <c r="J32" s="43">
        <v>3.747306984608656</v>
      </c>
    </row>
    <row r="33" spans="2:10">
      <c r="B33" s="47" t="s">
        <v>152</v>
      </c>
      <c r="C33" s="43">
        <v>1.5619494847549431</v>
      </c>
      <c r="D33" s="43">
        <v>3.5069047612873661</v>
      </c>
      <c r="E33" s="43">
        <v>0.77755234973480025</v>
      </c>
      <c r="F33" s="44"/>
      <c r="G33" s="47" t="s">
        <v>154</v>
      </c>
      <c r="H33" s="43">
        <v>1.5619494847549431</v>
      </c>
      <c r="I33" s="43">
        <v>3.5069047612873661</v>
      </c>
      <c r="J33" s="43">
        <v>0.77755234973480025</v>
      </c>
    </row>
    <row r="34" spans="2:10" ht="14.25">
      <c r="B34" s="47" t="s">
        <v>356</v>
      </c>
      <c r="C34" s="43">
        <v>3.5985340896129037</v>
      </c>
      <c r="D34" s="43">
        <v>4.189261655307952</v>
      </c>
      <c r="E34" s="43">
        <v>4.0231938934795153</v>
      </c>
      <c r="F34" s="44"/>
      <c r="G34" s="47" t="s">
        <v>364</v>
      </c>
      <c r="H34" s="43">
        <v>3.5985340896129037</v>
      </c>
      <c r="I34" s="43">
        <v>4.189261655307952</v>
      </c>
      <c r="J34" s="43">
        <v>4.0231938934795153</v>
      </c>
    </row>
    <row r="35" spans="2:10">
      <c r="B35" s="47" t="s">
        <v>153</v>
      </c>
      <c r="C35" s="43">
        <v>0.84231298055532644</v>
      </c>
      <c r="D35" s="43">
        <v>2.7628740197103374</v>
      </c>
      <c r="E35" s="43">
        <v>1.0101249886482089</v>
      </c>
      <c r="F35" s="44"/>
      <c r="G35" s="47" t="s">
        <v>155</v>
      </c>
      <c r="H35" s="43">
        <v>0.84231298055532644</v>
      </c>
      <c r="I35" s="43">
        <v>2.7628740197103374</v>
      </c>
      <c r="J35" s="43">
        <v>1.0101249886482089</v>
      </c>
    </row>
    <row r="36" spans="2:10">
      <c r="B36" s="47" t="s">
        <v>377</v>
      </c>
      <c r="C36" s="43">
        <v>10.233849923371805</v>
      </c>
      <c r="D36" s="43">
        <v>8.7114237245364166</v>
      </c>
      <c r="E36" s="43">
        <v>7.8524208187966309</v>
      </c>
      <c r="F36" s="44"/>
      <c r="G36" s="47" t="s">
        <v>378</v>
      </c>
      <c r="H36" s="43">
        <v>10.233849923371805</v>
      </c>
      <c r="I36" s="43">
        <v>8.7114237245364166</v>
      </c>
      <c r="J36" s="43">
        <v>7.8524208187966309</v>
      </c>
    </row>
    <row r="37" spans="2:10" ht="14.25">
      <c r="B37" s="47" t="s">
        <v>357</v>
      </c>
      <c r="C37" s="43">
        <v>2.0701235407813323</v>
      </c>
      <c r="D37" s="43">
        <v>3.5018420465041</v>
      </c>
      <c r="E37" s="43">
        <v>1.9546259898990614</v>
      </c>
      <c r="F37" s="44"/>
      <c r="G37" s="47" t="s">
        <v>374</v>
      </c>
      <c r="H37" s="43">
        <v>2.0701235407813323</v>
      </c>
      <c r="I37" s="43">
        <v>3.5018420465041</v>
      </c>
      <c r="J37" s="43">
        <v>1.9546259898990614</v>
      </c>
    </row>
    <row r="38" spans="2:10" ht="14.25">
      <c r="B38" s="47" t="s">
        <v>358</v>
      </c>
      <c r="C38" s="43">
        <v>1.4715115887974406</v>
      </c>
      <c r="D38" s="43">
        <v>3.1934127712235068</v>
      </c>
      <c r="E38" s="43">
        <v>1.497618890632026</v>
      </c>
      <c r="F38" s="44"/>
      <c r="G38" s="47" t="s">
        <v>365</v>
      </c>
      <c r="H38" s="43">
        <v>1.4715115887974406</v>
      </c>
      <c r="I38" s="43">
        <v>3.1934127712235068</v>
      </c>
      <c r="J38" s="43">
        <v>1.497618890632026</v>
      </c>
    </row>
    <row r="39" spans="2:10" ht="7.5" customHeight="1"/>
    <row r="40" spans="2:10" ht="14.25" customHeight="1">
      <c r="B40" s="48" t="s">
        <v>266</v>
      </c>
      <c r="C40" s="49"/>
      <c r="D40" s="49"/>
      <c r="E40" s="49"/>
      <c r="F40" s="49"/>
      <c r="G40" s="50" t="s">
        <v>267</v>
      </c>
      <c r="I40" s="50"/>
      <c r="J40" s="50"/>
    </row>
    <row r="41" spans="2:10" ht="14.25">
      <c r="B41" s="48" t="s">
        <v>359</v>
      </c>
      <c r="C41" s="51"/>
      <c r="D41" s="51"/>
      <c r="E41" s="51"/>
      <c r="F41" s="51"/>
      <c r="G41" s="50" t="s">
        <v>366</v>
      </c>
      <c r="I41" s="50"/>
      <c r="J41" s="50"/>
    </row>
    <row r="42" spans="2:10" ht="14.25" customHeight="1">
      <c r="B42" s="265" t="s">
        <v>372</v>
      </c>
      <c r="C42" s="265"/>
      <c r="D42" s="265"/>
      <c r="E42" s="265"/>
      <c r="F42" s="49"/>
      <c r="G42" s="265" t="s">
        <v>375</v>
      </c>
      <c r="H42" s="265"/>
      <c r="I42" s="265"/>
      <c r="J42" s="265"/>
    </row>
    <row r="43" spans="2:10" ht="14.25">
      <c r="B43" s="48" t="s">
        <v>360</v>
      </c>
      <c r="C43" s="52"/>
      <c r="D43" s="52"/>
      <c r="E43" s="52"/>
      <c r="F43" s="52"/>
      <c r="G43" s="50" t="s">
        <v>367</v>
      </c>
      <c r="I43" s="50"/>
      <c r="J43" s="50"/>
    </row>
    <row r="44" spans="2:10" ht="14.25" customHeight="1">
      <c r="B44" s="264" t="s">
        <v>361</v>
      </c>
      <c r="C44" s="53"/>
      <c r="D44" s="53"/>
      <c r="E44" s="53"/>
      <c r="F44" s="48"/>
      <c r="G44" s="264" t="s">
        <v>368</v>
      </c>
      <c r="H44" s="53"/>
      <c r="I44" s="53"/>
      <c r="J44" s="53"/>
    </row>
  </sheetData>
  <mergeCells count="2">
    <mergeCell ref="B42:E42"/>
    <mergeCell ref="G42:J42"/>
  </mergeCells>
  <pageMargins left="0.75" right="0.75" top="1" bottom="1" header="0.5" footer="0.5"/>
  <pageSetup paperSize="9" scale="3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2:C27"/>
  <sheetViews>
    <sheetView showGridLines="0" zoomScaleNormal="100" workbookViewId="0">
      <selection sqref="A1:B1"/>
    </sheetView>
  </sheetViews>
  <sheetFormatPr defaultRowHeight="12"/>
  <cols>
    <col min="1" max="16384" width="9.140625" style="149"/>
  </cols>
  <sheetData>
    <row r="2" spans="1:3">
      <c r="A2" s="149" t="s">
        <v>0</v>
      </c>
      <c r="B2" s="149" t="s">
        <v>314</v>
      </c>
    </row>
    <row r="3" spans="1:3">
      <c r="A3" s="149" t="s">
        <v>34</v>
      </c>
      <c r="B3" s="149" t="s">
        <v>315</v>
      </c>
    </row>
    <row r="4" spans="1:3">
      <c r="A4" s="149" t="s">
        <v>29</v>
      </c>
      <c r="B4" s="149" t="s">
        <v>316</v>
      </c>
    </row>
    <row r="5" spans="1:3">
      <c r="A5" s="149" t="s">
        <v>211</v>
      </c>
      <c r="B5" s="149" t="s">
        <v>317</v>
      </c>
    </row>
    <row r="6" spans="1:3">
      <c r="A6" s="149" t="s">
        <v>203</v>
      </c>
      <c r="B6" s="149" t="s">
        <v>205</v>
      </c>
    </row>
    <row r="7" spans="1:3">
      <c r="A7" s="149" t="s">
        <v>206</v>
      </c>
      <c r="B7" s="149" t="s">
        <v>209</v>
      </c>
    </row>
    <row r="8" spans="1:3">
      <c r="B8" s="150" t="s">
        <v>264</v>
      </c>
    </row>
    <row r="9" spans="1:3">
      <c r="A9" s="149" t="s">
        <v>11</v>
      </c>
      <c r="B9" s="149" t="s">
        <v>18</v>
      </c>
    </row>
    <row r="10" spans="1:3">
      <c r="B10" s="149" t="s">
        <v>31</v>
      </c>
    </row>
    <row r="12" spans="1:3">
      <c r="B12" s="149" t="s">
        <v>312</v>
      </c>
      <c r="C12" s="149" t="s">
        <v>310</v>
      </c>
    </row>
    <row r="13" spans="1:3" ht="10.5" customHeight="1">
      <c r="B13" s="149" t="s">
        <v>313</v>
      </c>
      <c r="C13" s="149" t="s">
        <v>311</v>
      </c>
    </row>
    <row r="14" spans="1:3">
      <c r="A14" s="149">
        <v>2000</v>
      </c>
      <c r="B14" s="152">
        <v>128.64772974447612</v>
      </c>
      <c r="C14" s="151">
        <v>-2.720472654705512</v>
      </c>
    </row>
    <row r="15" spans="1:3">
      <c r="A15" s="149">
        <v>2001</v>
      </c>
      <c r="B15" s="152">
        <v>123.32202982115122</v>
      </c>
      <c r="C15" s="151">
        <v>-2.5785018944881255</v>
      </c>
    </row>
    <row r="16" spans="1:3">
      <c r="A16" s="149">
        <v>2002</v>
      </c>
      <c r="B16" s="152">
        <v>106.10491482338584</v>
      </c>
      <c r="C16" s="151">
        <v>-1.8875221797546571</v>
      </c>
    </row>
    <row r="17" spans="1:3">
      <c r="A17" s="149">
        <v>2003</v>
      </c>
      <c r="B17" s="152">
        <v>121.14942958587385</v>
      </c>
      <c r="C17" s="151">
        <v>-1.7477216556472532</v>
      </c>
    </row>
    <row r="18" spans="1:3">
      <c r="A18" s="149">
        <v>2004</v>
      </c>
      <c r="B18" s="152">
        <v>117.24625450001638</v>
      </c>
      <c r="C18" s="151">
        <v>-2.2596292162854614</v>
      </c>
    </row>
    <row r="19" spans="1:3">
      <c r="A19" s="149">
        <v>2005</v>
      </c>
      <c r="B19" s="152">
        <v>127.91068345012746</v>
      </c>
      <c r="C19" s="151">
        <v>-2.5476433600257966</v>
      </c>
    </row>
    <row r="20" spans="1:3">
      <c r="A20" s="149">
        <v>2006</v>
      </c>
      <c r="B20" s="152">
        <v>128.5204779391045</v>
      </c>
      <c r="C20" s="151">
        <v>-2.1517103311609924</v>
      </c>
    </row>
    <row r="21" spans="1:3">
      <c r="A21" s="149">
        <v>2007</v>
      </c>
      <c r="B21" s="152">
        <v>141.83122814008496</v>
      </c>
      <c r="C21" s="151">
        <v>-1.7430092657435774</v>
      </c>
    </row>
    <row r="22" spans="1:3">
      <c r="A22" s="149">
        <v>2008</v>
      </c>
      <c r="B22" s="152">
        <v>149.94470931039268</v>
      </c>
      <c r="C22" s="151">
        <v>-3.4059109199389481</v>
      </c>
    </row>
    <row r="23" spans="1:3">
      <c r="A23" s="149">
        <v>2009</v>
      </c>
      <c r="B23" s="152">
        <v>177.06884087264427</v>
      </c>
      <c r="C23" s="151">
        <v>-5.3937503875689092</v>
      </c>
    </row>
    <row r="24" spans="1:3">
      <c r="A24" s="149">
        <v>2010</v>
      </c>
      <c r="B24" s="152">
        <v>169.6274571808182</v>
      </c>
      <c r="C24" s="151">
        <v>-5.2262354089633645</v>
      </c>
    </row>
    <row r="25" spans="1:3">
      <c r="A25" s="149">
        <v>2011</v>
      </c>
      <c r="B25" s="152">
        <v>168.96898247199096</v>
      </c>
      <c r="C25" s="151">
        <v>-3.0816614346852829</v>
      </c>
    </row>
    <row r="26" spans="1:3">
      <c r="A26" s="149">
        <v>2012</v>
      </c>
      <c r="B26" s="152">
        <v>151.85733968982223</v>
      </c>
      <c r="C26" s="151">
        <v>-3.1463814408598552</v>
      </c>
    </row>
    <row r="27" spans="1:3">
      <c r="A27" s="149">
        <v>2013</v>
      </c>
      <c r="B27" s="152">
        <v>148.22561127700445</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T82"/>
  <sheetViews>
    <sheetView showGridLines="0" zoomScaleNormal="100" workbookViewId="0">
      <pane ySplit="14" topLeftCell="A15" activePane="bottomLeft" state="frozen"/>
      <selection activeCell="B52" sqref="B52:E52"/>
      <selection pane="bottomLeft" sqref="A1:B1"/>
    </sheetView>
  </sheetViews>
  <sheetFormatPr defaultColWidth="9.140625" defaultRowHeight="12"/>
  <cols>
    <col min="1" max="1" width="11" style="48" customWidth="1"/>
    <col min="2" max="2" width="38.28515625" style="48" customWidth="1"/>
    <col min="3" max="7" width="10.7109375" style="48" customWidth="1"/>
    <col min="8" max="8" width="2.85546875" style="48" customWidth="1"/>
    <col min="9" max="9" width="38.28515625" style="50" customWidth="1"/>
    <col min="10" max="11" width="10.7109375" style="50" customWidth="1"/>
    <col min="12" max="13" width="10.7109375" style="48" customWidth="1"/>
    <col min="14" max="14" width="10.7109375" style="50" customWidth="1"/>
    <col min="15" max="15" width="9.28515625" style="50" bestFit="1" customWidth="1"/>
    <col min="16" max="18" width="9.7109375" style="50" bestFit="1" customWidth="1"/>
    <col min="19" max="19" width="9.28515625" style="50" bestFit="1" customWidth="1"/>
    <col min="20" max="20" width="9.7109375" style="50" bestFit="1" customWidth="1"/>
    <col min="21" max="16384" width="9.140625" style="50"/>
  </cols>
  <sheetData>
    <row r="1" spans="1:20">
      <c r="A1" s="158"/>
      <c r="B1" s="158"/>
      <c r="C1" s="159"/>
      <c r="D1" s="159"/>
      <c r="E1" s="159"/>
      <c r="F1" s="159"/>
      <c r="G1" s="159"/>
      <c r="H1" s="159"/>
      <c r="L1" s="159"/>
      <c r="M1" s="159"/>
    </row>
    <row r="2" spans="1:20">
      <c r="A2" s="158" t="s">
        <v>0</v>
      </c>
      <c r="B2" s="158" t="s">
        <v>128</v>
      </c>
      <c r="C2" s="159"/>
      <c r="D2" s="159"/>
      <c r="E2" s="159"/>
      <c r="F2" s="159"/>
      <c r="G2" s="159"/>
      <c r="H2" s="159"/>
      <c r="I2" s="158"/>
      <c r="L2" s="159"/>
      <c r="M2" s="159"/>
    </row>
    <row r="3" spans="1:20">
      <c r="A3" s="48" t="s">
        <v>34</v>
      </c>
      <c r="B3" s="158" t="s">
        <v>129</v>
      </c>
      <c r="C3" s="159"/>
      <c r="D3" s="159"/>
      <c r="E3" s="159"/>
      <c r="F3" s="159"/>
      <c r="G3" s="159"/>
      <c r="H3" s="159"/>
      <c r="I3" s="158"/>
      <c r="L3" s="159"/>
      <c r="M3" s="159"/>
    </row>
    <row r="4" spans="1:20">
      <c r="A4" s="160" t="s">
        <v>29</v>
      </c>
      <c r="C4" s="161"/>
      <c r="D4" s="161"/>
      <c r="E4" s="161"/>
      <c r="F4" s="161"/>
      <c r="G4" s="161"/>
      <c r="H4" s="159"/>
      <c r="I4" s="158"/>
      <c r="L4" s="159"/>
      <c r="M4" s="159"/>
    </row>
    <row r="5" spans="1:20">
      <c r="A5" s="160" t="s">
        <v>211</v>
      </c>
      <c r="C5" s="161"/>
      <c r="D5" s="161"/>
      <c r="E5" s="161"/>
      <c r="F5" s="161"/>
      <c r="G5" s="161"/>
      <c r="H5" s="161"/>
      <c r="I5" s="158"/>
      <c r="L5" s="161"/>
      <c r="M5" s="161"/>
    </row>
    <row r="6" spans="1:20">
      <c r="A6" s="158" t="s">
        <v>203</v>
      </c>
      <c r="B6" s="158" t="s">
        <v>207</v>
      </c>
      <c r="C6" s="161"/>
      <c r="D6" s="161"/>
      <c r="E6" s="161"/>
      <c r="F6" s="161"/>
      <c r="G6" s="161"/>
      <c r="H6" s="161"/>
      <c r="I6" s="158"/>
      <c r="L6" s="161"/>
      <c r="M6" s="161"/>
    </row>
    <row r="7" spans="1:20">
      <c r="A7" s="158" t="s">
        <v>206</v>
      </c>
      <c r="B7" s="158" t="s">
        <v>207</v>
      </c>
      <c r="C7" s="161"/>
      <c r="D7" s="161"/>
      <c r="E7" s="161"/>
      <c r="F7" s="161"/>
      <c r="G7" s="161"/>
      <c r="H7" s="161"/>
      <c r="I7" s="158"/>
      <c r="L7" s="161"/>
      <c r="M7" s="161"/>
    </row>
    <row r="8" spans="1:20">
      <c r="A8" s="158"/>
      <c r="B8" s="162"/>
      <c r="C8" s="161"/>
      <c r="D8" s="161"/>
      <c r="E8" s="161"/>
      <c r="F8" s="161"/>
      <c r="G8" s="161"/>
      <c r="H8" s="161"/>
      <c r="I8" s="158"/>
      <c r="L8" s="161"/>
      <c r="M8" s="161"/>
    </row>
    <row r="9" spans="1:20">
      <c r="A9" s="158"/>
      <c r="B9" s="158"/>
      <c r="C9" s="161"/>
      <c r="D9" s="161"/>
      <c r="E9" s="161"/>
      <c r="F9" s="161"/>
      <c r="G9" s="161"/>
      <c r="H9" s="161"/>
      <c r="I9" s="158"/>
      <c r="L9" s="161"/>
      <c r="M9" s="161"/>
    </row>
    <row r="10" spans="1:20">
      <c r="A10" s="158"/>
      <c r="B10" s="158"/>
      <c r="C10" s="163"/>
      <c r="D10" s="163"/>
      <c r="E10" s="163"/>
      <c r="F10" s="163"/>
      <c r="G10" s="163"/>
      <c r="H10" s="161"/>
      <c r="I10" s="158"/>
      <c r="L10" s="161"/>
      <c r="M10" s="161"/>
    </row>
    <row r="11" spans="1:20" ht="15" customHeight="1" thickBot="1">
      <c r="A11" s="158"/>
      <c r="B11" s="158"/>
      <c r="I11" s="50" t="s">
        <v>192</v>
      </c>
    </row>
    <row r="12" spans="1:20" ht="15" customHeight="1" thickBot="1">
      <c r="B12" s="198"/>
      <c r="C12" s="199">
        <v>2013</v>
      </c>
      <c r="D12" s="199">
        <v>2014</v>
      </c>
      <c r="E12" s="200"/>
      <c r="F12" s="201">
        <v>2015</v>
      </c>
      <c r="G12" s="201"/>
      <c r="H12" s="202"/>
      <c r="I12" s="198"/>
      <c r="J12" s="199">
        <v>2013</v>
      </c>
      <c r="K12" s="199">
        <v>2014</v>
      </c>
      <c r="L12" s="200"/>
      <c r="M12" s="201">
        <v>2015</v>
      </c>
      <c r="N12" s="201"/>
    </row>
    <row r="13" spans="1:20" ht="15" customHeight="1" thickBot="1">
      <c r="B13" s="203"/>
      <c r="C13" s="204" t="s">
        <v>52</v>
      </c>
      <c r="D13" s="205" t="s">
        <v>53</v>
      </c>
      <c r="E13" s="200"/>
      <c r="F13" s="199"/>
      <c r="G13" s="200"/>
      <c r="H13" s="202"/>
      <c r="I13" s="203"/>
      <c r="J13" s="206" t="s">
        <v>215</v>
      </c>
      <c r="K13" s="205" t="s">
        <v>130</v>
      </c>
      <c r="L13" s="200"/>
      <c r="M13" s="199"/>
      <c r="N13" s="200"/>
    </row>
    <row r="14" spans="1:20" ht="15" customHeight="1" thickBot="1">
      <c r="B14" s="207"/>
      <c r="C14" s="208"/>
      <c r="D14" s="164" t="s">
        <v>304</v>
      </c>
      <c r="E14" s="164" t="s">
        <v>157</v>
      </c>
      <c r="F14" s="164" t="s">
        <v>304</v>
      </c>
      <c r="G14" s="164" t="s">
        <v>157</v>
      </c>
      <c r="H14" s="202"/>
      <c r="I14" s="207"/>
      <c r="J14" s="208"/>
      <c r="K14" s="164" t="s">
        <v>305</v>
      </c>
      <c r="L14" s="164" t="s">
        <v>131</v>
      </c>
      <c r="M14" s="164" t="s">
        <v>305</v>
      </c>
      <c r="N14" s="164" t="s">
        <v>131</v>
      </c>
    </row>
    <row r="15" spans="1:20" ht="15" customHeight="1" thickBot="1">
      <c r="B15" s="209" t="s">
        <v>54</v>
      </c>
      <c r="C15" s="165"/>
      <c r="D15" s="165"/>
      <c r="E15" s="165"/>
      <c r="F15" s="165"/>
      <c r="G15" s="210"/>
      <c r="H15" s="202"/>
      <c r="I15" s="209" t="s">
        <v>167</v>
      </c>
      <c r="J15" s="165"/>
      <c r="K15" s="165"/>
      <c r="L15" s="165"/>
      <c r="M15" s="165"/>
      <c r="N15" s="210"/>
    </row>
    <row r="16" spans="1:20" ht="15" customHeight="1">
      <c r="B16" s="166" t="s">
        <v>36</v>
      </c>
      <c r="C16" s="167">
        <v>3.3361515168922176</v>
      </c>
      <c r="D16" s="167">
        <v>2.9955624802308662</v>
      </c>
      <c r="E16" s="167">
        <v>2.4462482462747523</v>
      </c>
      <c r="F16" s="167">
        <v>3.5093845327248658</v>
      </c>
      <c r="G16" s="211">
        <v>2.9509179578330382</v>
      </c>
      <c r="H16" s="179"/>
      <c r="I16" s="168" t="s">
        <v>42</v>
      </c>
      <c r="J16" s="212">
        <v>3.3361515168922176</v>
      </c>
      <c r="K16" s="169">
        <v>2.9955624802308662</v>
      </c>
      <c r="L16" s="167">
        <v>2.4462482462747523</v>
      </c>
      <c r="M16" s="167">
        <v>3.5093845327248658</v>
      </c>
      <c r="N16" s="213">
        <v>2.9509179578330382</v>
      </c>
      <c r="O16" s="170"/>
      <c r="P16" s="170"/>
      <c r="Q16" s="170"/>
      <c r="R16" s="170"/>
      <c r="S16" s="170"/>
      <c r="T16" s="170"/>
    </row>
    <row r="17" spans="1:20" ht="15" customHeight="1">
      <c r="B17" s="166" t="s">
        <v>73</v>
      </c>
      <c r="C17" s="167">
        <v>1.5221230358583142</v>
      </c>
      <c r="D17" s="167">
        <v>2.1126276549527176</v>
      </c>
      <c r="E17" s="167">
        <v>1.6307761466824182</v>
      </c>
      <c r="F17" s="167">
        <v>3.3139088715063885</v>
      </c>
      <c r="G17" s="211">
        <v>2.7779793360027121</v>
      </c>
      <c r="H17" s="179"/>
      <c r="I17" s="168" t="s">
        <v>74</v>
      </c>
      <c r="J17" s="169">
        <v>1.5221230358583142</v>
      </c>
      <c r="K17" s="169">
        <v>2.1126276549527176</v>
      </c>
      <c r="L17" s="167">
        <v>1.6307761466824182</v>
      </c>
      <c r="M17" s="167">
        <v>3.3139088715063885</v>
      </c>
      <c r="N17" s="214">
        <v>2.7779793360027121</v>
      </c>
      <c r="O17" s="170"/>
      <c r="P17" s="170"/>
      <c r="Q17" s="170"/>
      <c r="R17" s="170"/>
      <c r="S17" s="170"/>
      <c r="T17" s="170"/>
    </row>
    <row r="18" spans="1:20" ht="15" customHeight="1" thickBot="1">
      <c r="B18" s="171" t="s">
        <v>194</v>
      </c>
      <c r="C18" s="167">
        <v>1.7332688404035712</v>
      </c>
      <c r="D18" s="172">
        <v>0.68362301116625446</v>
      </c>
      <c r="E18" s="167">
        <v>-3.2577144274578501E-2</v>
      </c>
      <c r="F18" s="167">
        <v>2.9532121653042971</v>
      </c>
      <c r="G18" s="211">
        <v>2.4560150398641447</v>
      </c>
      <c r="H18" s="179"/>
      <c r="I18" s="173" t="s">
        <v>195</v>
      </c>
      <c r="J18" s="186">
        <v>1.7332688404035712</v>
      </c>
      <c r="K18" s="169">
        <v>0.68362301116625446</v>
      </c>
      <c r="L18" s="167">
        <v>-3.2577144274578501E-2</v>
      </c>
      <c r="M18" s="167">
        <v>2.9532121653042971</v>
      </c>
      <c r="N18" s="215">
        <v>2.4560150398641447</v>
      </c>
      <c r="O18" s="170"/>
      <c r="P18" s="170"/>
      <c r="Q18" s="170"/>
      <c r="R18" s="170"/>
      <c r="S18" s="170"/>
      <c r="T18" s="170"/>
    </row>
    <row r="19" spans="1:20" ht="15" customHeight="1" thickBot="1">
      <c r="A19" s="174"/>
      <c r="B19" s="209" t="s">
        <v>55</v>
      </c>
      <c r="C19" s="175"/>
      <c r="D19" s="216"/>
      <c r="E19" s="175"/>
      <c r="F19" s="175"/>
      <c r="G19" s="217"/>
      <c r="H19" s="218"/>
      <c r="I19" s="219" t="s">
        <v>56</v>
      </c>
      <c r="J19" s="175"/>
      <c r="K19" s="175"/>
      <c r="L19" s="175"/>
      <c r="M19" s="175"/>
      <c r="N19" s="217"/>
      <c r="O19" s="170"/>
      <c r="P19" s="170"/>
      <c r="Q19" s="170"/>
      <c r="R19" s="170"/>
      <c r="S19" s="170"/>
      <c r="T19" s="170"/>
    </row>
    <row r="20" spans="1:20" ht="15" customHeight="1">
      <c r="A20" s="174"/>
      <c r="B20" s="166" t="s">
        <v>178</v>
      </c>
      <c r="C20" s="167">
        <v>0.96840651763298524</v>
      </c>
      <c r="D20" s="167">
        <v>1.6997862346387791</v>
      </c>
      <c r="E20" s="167">
        <v>1.9259182251261109</v>
      </c>
      <c r="F20" s="167">
        <v>2.1693232610965509</v>
      </c>
      <c r="G20" s="211">
        <v>2.0665079041753529</v>
      </c>
      <c r="H20" s="179"/>
      <c r="I20" s="168" t="s">
        <v>179</v>
      </c>
      <c r="J20" s="169">
        <v>0.96840651763298524</v>
      </c>
      <c r="K20" s="169">
        <v>1.6997862346387791</v>
      </c>
      <c r="L20" s="167">
        <v>1.9259182251261109</v>
      </c>
      <c r="M20" s="167">
        <v>2.1693232610965509</v>
      </c>
      <c r="N20" s="214">
        <v>2.0665079041753529</v>
      </c>
      <c r="O20" s="170"/>
      <c r="P20" s="170"/>
      <c r="Q20" s="170"/>
      <c r="R20" s="170"/>
      <c r="S20" s="170"/>
      <c r="T20" s="170"/>
    </row>
    <row r="21" spans="1:20" ht="15" customHeight="1">
      <c r="A21" s="174"/>
      <c r="B21" s="166" t="s">
        <v>57</v>
      </c>
      <c r="C21" s="167">
        <v>0.2</v>
      </c>
      <c r="D21" s="167">
        <v>1.3</v>
      </c>
      <c r="E21" s="167">
        <v>2</v>
      </c>
      <c r="F21" s="167">
        <v>1.7</v>
      </c>
      <c r="G21" s="211">
        <v>1.9</v>
      </c>
      <c r="H21" s="179"/>
      <c r="I21" s="168" t="s">
        <v>132</v>
      </c>
      <c r="J21" s="167">
        <v>0.2</v>
      </c>
      <c r="K21" s="167">
        <v>1.3</v>
      </c>
      <c r="L21" s="167">
        <v>2</v>
      </c>
      <c r="M21" s="167">
        <v>1.7</v>
      </c>
      <c r="N21" s="211">
        <v>1.9</v>
      </c>
      <c r="O21" s="170"/>
      <c r="P21" s="170"/>
      <c r="Q21" s="170"/>
      <c r="R21" s="170"/>
      <c r="S21" s="170"/>
      <c r="T21" s="170"/>
    </row>
    <row r="22" spans="1:20" ht="15" customHeight="1">
      <c r="B22" s="166" t="s">
        <v>133</v>
      </c>
      <c r="C22" s="167">
        <v>1.4</v>
      </c>
      <c r="D22" s="167">
        <v>0.7</v>
      </c>
      <c r="E22" s="167">
        <v>1.4</v>
      </c>
      <c r="F22" s="167">
        <v>1.6</v>
      </c>
      <c r="G22" s="211">
        <v>-0.3</v>
      </c>
      <c r="H22" s="179"/>
      <c r="I22" s="168" t="s">
        <v>134</v>
      </c>
      <c r="J22" s="167">
        <v>1.4</v>
      </c>
      <c r="K22" s="167">
        <v>0.7</v>
      </c>
      <c r="L22" s="167">
        <v>1.4</v>
      </c>
      <c r="M22" s="167">
        <v>1.6</v>
      </c>
      <c r="N22" s="211">
        <v>-0.3</v>
      </c>
      <c r="O22" s="170"/>
      <c r="P22" s="170"/>
      <c r="Q22" s="170"/>
      <c r="R22" s="170"/>
      <c r="S22" s="170"/>
      <c r="T22" s="170"/>
    </row>
    <row r="23" spans="1:20" ht="15" customHeight="1">
      <c r="B23" s="166" t="s">
        <v>58</v>
      </c>
      <c r="C23" s="167">
        <v>5.8</v>
      </c>
      <c r="D23" s="167">
        <v>7.3</v>
      </c>
      <c r="E23" s="167">
        <v>8.4</v>
      </c>
      <c r="F23" s="167">
        <v>3.6</v>
      </c>
      <c r="G23" s="211">
        <v>3.9</v>
      </c>
      <c r="H23" s="179"/>
      <c r="I23" s="168" t="s">
        <v>135</v>
      </c>
      <c r="J23" s="167">
        <v>5.8</v>
      </c>
      <c r="K23" s="167">
        <v>7.3</v>
      </c>
      <c r="L23" s="167">
        <v>8.4</v>
      </c>
      <c r="M23" s="167">
        <v>3.6</v>
      </c>
      <c r="N23" s="211">
        <v>3.9</v>
      </c>
      <c r="O23" s="170"/>
      <c r="P23" s="170"/>
      <c r="Q23" s="170"/>
      <c r="R23" s="170"/>
      <c r="S23" s="170"/>
      <c r="T23" s="170"/>
    </row>
    <row r="24" spans="1:20" ht="15" customHeight="1">
      <c r="B24" s="166" t="s">
        <v>59</v>
      </c>
      <c r="C24" s="167">
        <v>0.8</v>
      </c>
      <c r="D24" s="167">
        <v>2.2999999999999998</v>
      </c>
      <c r="E24" s="167">
        <v>3.1</v>
      </c>
      <c r="F24" s="167">
        <v>2.1</v>
      </c>
      <c r="G24" s="211">
        <v>1.9</v>
      </c>
      <c r="H24" s="179"/>
      <c r="I24" s="168" t="s">
        <v>60</v>
      </c>
      <c r="J24" s="167">
        <v>0.8</v>
      </c>
      <c r="K24" s="167">
        <v>2.2999999999999998</v>
      </c>
      <c r="L24" s="167">
        <v>3.1</v>
      </c>
      <c r="M24" s="167">
        <v>2.1</v>
      </c>
      <c r="N24" s="211">
        <v>1.9</v>
      </c>
      <c r="O24" s="170"/>
      <c r="P24" s="170"/>
      <c r="Q24" s="170"/>
      <c r="R24" s="170"/>
      <c r="S24" s="170"/>
      <c r="T24" s="170"/>
    </row>
    <row r="25" spans="1:20" ht="15" customHeight="1">
      <c r="B25" s="166" t="s">
        <v>10</v>
      </c>
      <c r="C25" s="167">
        <v>5.3</v>
      </c>
      <c r="D25" s="167">
        <v>5.8</v>
      </c>
      <c r="E25" s="167">
        <v>6.2</v>
      </c>
      <c r="F25" s="167">
        <v>6.5</v>
      </c>
      <c r="G25" s="211">
        <v>6.6</v>
      </c>
      <c r="H25" s="179"/>
      <c r="I25" s="168" t="s">
        <v>10</v>
      </c>
      <c r="J25" s="169">
        <v>5.3</v>
      </c>
      <c r="K25" s="169">
        <v>5.8</v>
      </c>
      <c r="L25" s="167">
        <v>6.2</v>
      </c>
      <c r="M25" s="167">
        <v>6.5</v>
      </c>
      <c r="N25" s="214">
        <v>6.6</v>
      </c>
      <c r="O25" s="170"/>
      <c r="P25" s="170"/>
      <c r="Q25" s="170"/>
      <c r="R25" s="170"/>
      <c r="S25" s="170"/>
      <c r="T25" s="170"/>
    </row>
    <row r="26" spans="1:20" ht="15" customHeight="1">
      <c r="B26" s="166" t="s">
        <v>61</v>
      </c>
      <c r="C26" s="167">
        <v>5.3</v>
      </c>
      <c r="D26" s="167">
        <v>6.2</v>
      </c>
      <c r="E26" s="167">
        <v>6.7</v>
      </c>
      <c r="F26" s="167">
        <v>6.4</v>
      </c>
      <c r="G26" s="211">
        <v>6.5</v>
      </c>
      <c r="H26" s="179"/>
      <c r="I26" s="168" t="s">
        <v>61</v>
      </c>
      <c r="J26" s="169">
        <v>5.3</v>
      </c>
      <c r="K26" s="169">
        <v>6.2</v>
      </c>
      <c r="L26" s="167">
        <v>6.7</v>
      </c>
      <c r="M26" s="167">
        <v>6.4</v>
      </c>
      <c r="N26" s="214">
        <v>6.5</v>
      </c>
      <c r="O26" s="170"/>
      <c r="P26" s="170"/>
      <c r="Q26" s="170"/>
      <c r="R26" s="170"/>
      <c r="S26" s="170"/>
      <c r="T26" s="170"/>
    </row>
    <row r="27" spans="1:20" ht="15" customHeight="1" thickBot="1">
      <c r="B27" s="171" t="s">
        <v>24</v>
      </c>
      <c r="C27" s="167">
        <v>1.1000000000000001</v>
      </c>
      <c r="D27" s="167">
        <v>2.1</v>
      </c>
      <c r="E27" s="167">
        <v>2.9</v>
      </c>
      <c r="F27" s="167">
        <v>2.5</v>
      </c>
      <c r="G27" s="211">
        <v>2.5</v>
      </c>
      <c r="H27" s="179"/>
      <c r="I27" s="171" t="s">
        <v>24</v>
      </c>
      <c r="J27" s="186">
        <v>1.1000000000000001</v>
      </c>
      <c r="K27" s="169">
        <v>2.1</v>
      </c>
      <c r="L27" s="167">
        <v>2.9</v>
      </c>
      <c r="M27" s="167">
        <v>2.5</v>
      </c>
      <c r="N27" s="215">
        <v>2.5</v>
      </c>
      <c r="O27" s="170"/>
      <c r="P27" s="170"/>
      <c r="Q27" s="170"/>
      <c r="R27" s="170"/>
      <c r="S27" s="170"/>
      <c r="T27" s="170"/>
    </row>
    <row r="28" spans="1:20" ht="15" customHeight="1" thickBot="1">
      <c r="A28" s="174"/>
      <c r="B28" s="209" t="s">
        <v>351</v>
      </c>
      <c r="C28" s="175"/>
      <c r="D28" s="216"/>
      <c r="E28" s="175"/>
      <c r="F28" s="175"/>
      <c r="G28" s="220"/>
      <c r="H28" s="218"/>
      <c r="I28" s="219" t="s">
        <v>352</v>
      </c>
      <c r="J28" s="175"/>
      <c r="K28" s="175"/>
      <c r="L28" s="175"/>
      <c r="M28" s="175"/>
      <c r="N28" s="217"/>
      <c r="O28" s="170"/>
      <c r="P28" s="170"/>
      <c r="Q28" s="170"/>
      <c r="R28" s="170"/>
      <c r="S28" s="170"/>
      <c r="T28" s="170"/>
    </row>
    <row r="29" spans="1:20" ht="15" customHeight="1">
      <c r="B29" s="166" t="s">
        <v>62</v>
      </c>
      <c r="C29" s="167">
        <v>3.0001062822406253</v>
      </c>
      <c r="D29" s="167">
        <v>2.9629387911738823</v>
      </c>
      <c r="E29" s="167">
        <v>3.1308652307649685</v>
      </c>
      <c r="F29" s="167">
        <v>3.4127052483523896</v>
      </c>
      <c r="G29" s="211">
        <v>3.3050060445868641</v>
      </c>
      <c r="H29" s="179"/>
      <c r="I29" s="168" t="s">
        <v>63</v>
      </c>
      <c r="J29" s="169">
        <v>3.0001062822406253</v>
      </c>
      <c r="K29" s="169">
        <v>2.9629387911738823</v>
      </c>
      <c r="L29" s="167">
        <v>3.1308652307649685</v>
      </c>
      <c r="M29" s="167">
        <v>3.4127052483523896</v>
      </c>
      <c r="N29" s="214">
        <v>3.3050060445868641</v>
      </c>
      <c r="O29" s="170"/>
      <c r="P29" s="170"/>
      <c r="Q29" s="170"/>
      <c r="R29" s="170"/>
      <c r="S29" s="170"/>
      <c r="T29" s="170"/>
    </row>
    <row r="30" spans="1:20" ht="15" customHeight="1" thickBot="1">
      <c r="B30" s="171" t="s">
        <v>64</v>
      </c>
      <c r="C30" s="172">
        <v>6.4600756667886614</v>
      </c>
      <c r="D30" s="172">
        <v>6.3341167357110129</v>
      </c>
      <c r="E30" s="172">
        <v>6.4291827913379151</v>
      </c>
      <c r="F30" s="172">
        <v>6.4730237097556156</v>
      </c>
      <c r="G30" s="185">
        <v>6.354184084377632</v>
      </c>
      <c r="H30" s="179"/>
      <c r="I30" s="176" t="s">
        <v>65</v>
      </c>
      <c r="J30" s="169">
        <v>6.4600756667886614</v>
      </c>
      <c r="K30" s="169">
        <v>6.3341167357110129</v>
      </c>
      <c r="L30" s="172">
        <v>6.4291827913379151</v>
      </c>
      <c r="M30" s="167">
        <v>6.4730237097556156</v>
      </c>
      <c r="N30" s="214">
        <v>6.354184084377632</v>
      </c>
      <c r="O30" s="170"/>
      <c r="P30" s="170"/>
      <c r="Q30" s="170"/>
      <c r="R30" s="170"/>
      <c r="S30" s="170"/>
      <c r="T30" s="170"/>
    </row>
    <row r="31" spans="1:20" ht="15" customHeight="1" thickBot="1">
      <c r="A31" s="174"/>
      <c r="B31" s="209" t="s">
        <v>354</v>
      </c>
      <c r="C31" s="177"/>
      <c r="D31" s="177"/>
      <c r="E31" s="177"/>
      <c r="F31" s="177"/>
      <c r="G31" s="178"/>
      <c r="H31" s="179"/>
      <c r="I31" s="219" t="s">
        <v>362</v>
      </c>
      <c r="J31" s="175"/>
      <c r="K31" s="175"/>
      <c r="L31" s="177"/>
      <c r="M31" s="177"/>
      <c r="N31" s="217"/>
      <c r="O31" s="170"/>
      <c r="P31" s="170"/>
      <c r="Q31" s="170"/>
      <c r="R31" s="170"/>
      <c r="S31" s="170"/>
      <c r="T31" s="170"/>
    </row>
    <row r="32" spans="1:20" ht="15" customHeight="1" thickBot="1">
      <c r="B32" s="180" t="s">
        <v>193</v>
      </c>
      <c r="C32" s="182">
        <v>-2.3615759270501564</v>
      </c>
      <c r="D32" s="181">
        <v>-2.934940844221452</v>
      </c>
      <c r="E32" s="182">
        <v>-2.6705553607040646</v>
      </c>
      <c r="F32" s="182">
        <v>-2.9738303951375835</v>
      </c>
      <c r="G32" s="221">
        <v>-2.5902705469120724</v>
      </c>
      <c r="H32" s="222"/>
      <c r="I32" s="168" t="s">
        <v>222</v>
      </c>
      <c r="J32" s="169">
        <v>-2.3615759270501564</v>
      </c>
      <c r="K32" s="169">
        <v>-2.934940844221452</v>
      </c>
      <c r="L32" s="182">
        <v>-2.6705553607040646</v>
      </c>
      <c r="M32" s="183">
        <v>-2.9738303951375835</v>
      </c>
      <c r="N32" s="214">
        <v>-2.5902705469120724</v>
      </c>
      <c r="O32" s="170"/>
      <c r="P32" s="170"/>
      <c r="Q32" s="170"/>
      <c r="R32" s="170"/>
      <c r="S32" s="170"/>
      <c r="T32" s="170"/>
    </row>
    <row r="33" spans="1:20" ht="15" customHeight="1" thickBot="1">
      <c r="A33" s="174"/>
      <c r="B33" s="209" t="s">
        <v>136</v>
      </c>
      <c r="C33" s="175"/>
      <c r="D33" s="216"/>
      <c r="E33" s="175"/>
      <c r="F33" s="175"/>
      <c r="G33" s="220"/>
      <c r="H33" s="218"/>
      <c r="I33" s="219" t="s">
        <v>66</v>
      </c>
      <c r="J33" s="175"/>
      <c r="K33" s="175"/>
      <c r="L33" s="175"/>
      <c r="M33" s="175"/>
      <c r="N33" s="217"/>
      <c r="O33" s="170"/>
      <c r="P33" s="170"/>
      <c r="Q33" s="170"/>
      <c r="R33" s="170"/>
      <c r="S33" s="170"/>
      <c r="T33" s="170"/>
    </row>
    <row r="34" spans="1:20" ht="15" customHeight="1">
      <c r="A34" s="184"/>
      <c r="B34" s="166" t="s">
        <v>355</v>
      </c>
      <c r="C34" s="167">
        <v>3.0462004749957972</v>
      </c>
      <c r="D34" s="167">
        <v>3.7520677682985504</v>
      </c>
      <c r="E34" s="167">
        <v>2.8046434582623014</v>
      </c>
      <c r="F34" s="167">
        <v>6.0610534104536429</v>
      </c>
      <c r="G34" s="167">
        <v>3.747306984608656</v>
      </c>
      <c r="H34" s="179"/>
      <c r="I34" s="168" t="s">
        <v>363</v>
      </c>
      <c r="J34" s="169">
        <v>3.0462004749957972</v>
      </c>
      <c r="K34" s="169">
        <v>3.7520677682985504</v>
      </c>
      <c r="L34" s="167">
        <v>2.8046434582623014</v>
      </c>
      <c r="M34" s="167">
        <v>6.0610534104536429</v>
      </c>
      <c r="N34" s="214">
        <v>3.747306984608656</v>
      </c>
      <c r="O34" s="170"/>
      <c r="P34" s="170"/>
      <c r="Q34" s="170"/>
      <c r="R34" s="170"/>
      <c r="S34" s="170"/>
      <c r="T34" s="170"/>
    </row>
    <row r="35" spans="1:20" ht="15" customHeight="1">
      <c r="A35" s="184"/>
      <c r="B35" s="166" t="s">
        <v>152</v>
      </c>
      <c r="C35" s="167">
        <v>1.5619494847549431</v>
      </c>
      <c r="D35" s="167">
        <v>1.9175533248185106</v>
      </c>
      <c r="E35" s="167">
        <v>3.5069047612873661</v>
      </c>
      <c r="F35" s="167">
        <v>7.2629774945287551E-2</v>
      </c>
      <c r="G35" s="167">
        <v>0.77755234973480025</v>
      </c>
      <c r="H35" s="179"/>
      <c r="I35" s="168" t="s">
        <v>154</v>
      </c>
      <c r="J35" s="169">
        <v>1.5619494847549431</v>
      </c>
      <c r="K35" s="169">
        <v>1.9175533248185106</v>
      </c>
      <c r="L35" s="167">
        <v>3.5069047612873661</v>
      </c>
      <c r="M35" s="167">
        <v>7.2629774945287551E-2</v>
      </c>
      <c r="N35" s="214">
        <v>0.77755234973480025</v>
      </c>
      <c r="O35" s="170"/>
      <c r="P35" s="170"/>
      <c r="Q35" s="170"/>
      <c r="R35" s="170"/>
      <c r="S35" s="170"/>
      <c r="T35" s="170"/>
    </row>
    <row r="36" spans="1:20" ht="15" customHeight="1">
      <c r="A36" s="184"/>
      <c r="B36" s="166" t="s">
        <v>356</v>
      </c>
      <c r="C36" s="167">
        <v>3.5985340896129037</v>
      </c>
      <c r="D36" s="167">
        <v>2.4199997971163345</v>
      </c>
      <c r="E36" s="167">
        <v>4.189261655307952</v>
      </c>
      <c r="F36" s="167">
        <v>3.7000008504985304</v>
      </c>
      <c r="G36" s="167">
        <v>4.0231938934795153</v>
      </c>
      <c r="H36" s="179"/>
      <c r="I36" s="168" t="s">
        <v>364</v>
      </c>
      <c r="J36" s="169">
        <v>3.5985340896129037</v>
      </c>
      <c r="K36" s="169">
        <v>2.4199997971163345</v>
      </c>
      <c r="L36" s="167">
        <v>4.189261655307952</v>
      </c>
      <c r="M36" s="167">
        <v>3.7000008504985304</v>
      </c>
      <c r="N36" s="214">
        <v>4.0231938934795153</v>
      </c>
      <c r="O36" s="170"/>
      <c r="P36" s="170"/>
      <c r="Q36" s="170"/>
      <c r="R36" s="170"/>
      <c r="S36" s="170"/>
      <c r="T36" s="170"/>
    </row>
    <row r="37" spans="1:20" ht="15" customHeight="1">
      <c r="A37" s="184"/>
      <c r="B37" s="166" t="s">
        <v>153</v>
      </c>
      <c r="C37" s="167">
        <v>0.84231298055532644</v>
      </c>
      <c r="D37" s="167">
        <v>1.2255471069959611</v>
      </c>
      <c r="E37" s="167">
        <v>2.7628740197103374</v>
      </c>
      <c r="F37" s="167">
        <v>0.95780813595758296</v>
      </c>
      <c r="G37" s="167">
        <v>1.0101249886482089</v>
      </c>
      <c r="H37" s="179"/>
      <c r="I37" s="168" t="s">
        <v>155</v>
      </c>
      <c r="J37" s="169">
        <v>0.84231298055532644</v>
      </c>
      <c r="K37" s="169">
        <v>1.2255471069959611</v>
      </c>
      <c r="L37" s="167">
        <v>2.7628740197103374</v>
      </c>
      <c r="M37" s="167">
        <v>0.95780813595758296</v>
      </c>
      <c r="N37" s="214">
        <v>1.0101249886482089</v>
      </c>
      <c r="O37" s="170"/>
      <c r="P37" s="170"/>
      <c r="Q37" s="170"/>
      <c r="R37" s="170"/>
      <c r="S37" s="170"/>
      <c r="T37" s="170"/>
    </row>
    <row r="38" spans="1:20" ht="15" customHeight="1">
      <c r="A38" s="184"/>
      <c r="B38" s="166" t="s">
        <v>381</v>
      </c>
      <c r="C38" s="167">
        <v>10.233849923371805</v>
      </c>
      <c r="D38" s="167">
        <v>9.09576903999438</v>
      </c>
      <c r="E38" s="167">
        <v>8.7114237245364166</v>
      </c>
      <c r="F38" s="167">
        <v>8.8807047295315993</v>
      </c>
      <c r="G38" s="167">
        <v>7.8524208187966309</v>
      </c>
      <c r="H38" s="179"/>
      <c r="I38" s="168" t="s">
        <v>382</v>
      </c>
      <c r="J38" s="169">
        <v>10.233849923371805</v>
      </c>
      <c r="K38" s="169">
        <v>9.09576903999438</v>
      </c>
      <c r="L38" s="167">
        <v>8.7114237245364166</v>
      </c>
      <c r="M38" s="167">
        <v>8.8807047295315993</v>
      </c>
      <c r="N38" s="214">
        <v>7.8524208187966309</v>
      </c>
      <c r="O38" s="170"/>
      <c r="P38" s="170"/>
      <c r="Q38" s="170"/>
      <c r="R38" s="170"/>
      <c r="S38" s="170"/>
      <c r="T38" s="170"/>
    </row>
    <row r="39" spans="1:20" ht="15" customHeight="1">
      <c r="A39" s="184"/>
      <c r="B39" s="166" t="s">
        <v>357</v>
      </c>
      <c r="C39" s="167">
        <v>2.0701235407813323</v>
      </c>
      <c r="D39" s="167">
        <v>1.8704496431936724</v>
      </c>
      <c r="E39" s="167">
        <v>3.5018420465041</v>
      </c>
      <c r="F39" s="167">
        <v>1.3957357293832517</v>
      </c>
      <c r="G39" s="167">
        <v>1.9546259898990614</v>
      </c>
      <c r="H39" s="179"/>
      <c r="I39" s="168" t="s">
        <v>370</v>
      </c>
      <c r="J39" s="169">
        <v>2.0701235407813323</v>
      </c>
      <c r="K39" s="169">
        <v>1.8704496431936724</v>
      </c>
      <c r="L39" s="167">
        <v>3.5018420465041</v>
      </c>
      <c r="M39" s="167">
        <v>1.3957357293832517</v>
      </c>
      <c r="N39" s="214">
        <v>1.9546259898990614</v>
      </c>
      <c r="O39" s="170"/>
      <c r="P39" s="170"/>
      <c r="Q39" s="170"/>
      <c r="R39" s="170"/>
      <c r="S39" s="170"/>
      <c r="T39" s="170"/>
    </row>
    <row r="40" spans="1:20" ht="15" customHeight="1" thickBot="1">
      <c r="B40" s="171" t="s">
        <v>358</v>
      </c>
      <c r="C40" s="172">
        <v>1.4715115887974406</v>
      </c>
      <c r="D40" s="185">
        <v>2.0138536737220392</v>
      </c>
      <c r="E40" s="172">
        <v>3.1934127712235068</v>
      </c>
      <c r="F40" s="172">
        <v>1.2526835071566609</v>
      </c>
      <c r="G40" s="172">
        <v>1.497618890632026</v>
      </c>
      <c r="H40" s="223"/>
      <c r="I40" s="176" t="s">
        <v>365</v>
      </c>
      <c r="J40" s="215">
        <v>1.4715115887974406</v>
      </c>
      <c r="K40" s="186">
        <v>2.0138536737220392</v>
      </c>
      <c r="L40" s="186">
        <v>3.1934127712235068</v>
      </c>
      <c r="M40" s="186">
        <v>1.2526835071566609</v>
      </c>
      <c r="N40" s="215">
        <v>1.497618890632026</v>
      </c>
      <c r="O40" s="170"/>
      <c r="P40" s="170"/>
      <c r="Q40" s="170"/>
      <c r="R40" s="170"/>
      <c r="S40" s="170"/>
      <c r="T40" s="170"/>
    </row>
    <row r="41" spans="1:20" ht="15" customHeight="1">
      <c r="B41" s="187"/>
      <c r="C41" s="224"/>
      <c r="D41" s="224"/>
      <c r="E41" s="224"/>
      <c r="F41" s="224"/>
      <c r="G41" s="224"/>
      <c r="H41" s="225"/>
      <c r="I41" s="188"/>
      <c r="J41" s="225"/>
      <c r="K41" s="225"/>
      <c r="L41" s="225"/>
      <c r="M41" s="225"/>
      <c r="N41" s="225"/>
      <c r="O41" s="170"/>
      <c r="P41" s="170"/>
      <c r="Q41" s="170"/>
      <c r="R41" s="170"/>
      <c r="S41" s="170"/>
      <c r="T41" s="170"/>
    </row>
    <row r="42" spans="1:20" ht="15" customHeight="1">
      <c r="B42" s="189" t="s">
        <v>266</v>
      </c>
      <c r="C42" s="190"/>
      <c r="D42" s="190"/>
      <c r="E42" s="190"/>
      <c r="F42" s="190"/>
      <c r="G42" s="190"/>
      <c r="H42" s="190"/>
      <c r="I42" s="50" t="s">
        <v>267</v>
      </c>
      <c r="J42" s="191"/>
      <c r="K42" s="191"/>
      <c r="L42" s="190"/>
      <c r="M42" s="190"/>
      <c r="N42" s="190"/>
    </row>
    <row r="43" spans="1:20" ht="15" customHeight="1">
      <c r="B43" s="189" t="s">
        <v>369</v>
      </c>
      <c r="C43" s="192"/>
      <c r="D43" s="192"/>
      <c r="E43" s="192"/>
      <c r="F43" s="192"/>
      <c r="G43" s="192"/>
      <c r="H43" s="192"/>
      <c r="I43" s="50" t="s">
        <v>371</v>
      </c>
      <c r="L43" s="191"/>
      <c r="M43" s="191"/>
      <c r="N43" s="192"/>
    </row>
    <row r="44" spans="1:20" ht="39.75" customHeight="1">
      <c r="B44" s="279" t="s">
        <v>373</v>
      </c>
      <c r="C44" s="280"/>
      <c r="D44" s="280"/>
      <c r="E44" s="280"/>
      <c r="F44" s="280"/>
      <c r="G44" s="280"/>
      <c r="H44" s="192"/>
      <c r="I44" s="279" t="s">
        <v>376</v>
      </c>
      <c r="J44" s="280"/>
      <c r="K44" s="280"/>
      <c r="L44" s="280"/>
      <c r="M44" s="280"/>
      <c r="N44" s="280"/>
    </row>
    <row r="45" spans="1:20" ht="15" customHeight="1">
      <c r="B45" s="189" t="s">
        <v>360</v>
      </c>
      <c r="C45" s="189"/>
      <c r="D45" s="189"/>
      <c r="E45" s="189"/>
      <c r="F45" s="189"/>
      <c r="G45" s="189"/>
      <c r="H45" s="189"/>
      <c r="I45" s="50" t="s">
        <v>367</v>
      </c>
      <c r="J45" s="193"/>
      <c r="K45" s="193"/>
      <c r="L45" s="192"/>
      <c r="M45" s="192"/>
      <c r="N45" s="189"/>
    </row>
    <row r="46" spans="1:20" ht="15" customHeight="1">
      <c r="B46" s="279" t="s">
        <v>361</v>
      </c>
      <c r="C46" s="279"/>
      <c r="D46" s="279"/>
      <c r="E46" s="279"/>
      <c r="F46" s="279"/>
      <c r="G46" s="279"/>
      <c r="H46" s="189"/>
      <c r="I46" s="279" t="s">
        <v>368</v>
      </c>
      <c r="J46" s="279"/>
      <c r="K46" s="279"/>
      <c r="L46" s="279"/>
      <c r="M46" s="279"/>
      <c r="N46" s="279"/>
    </row>
    <row r="47" spans="1:20" ht="15" customHeight="1">
      <c r="B47" s="279"/>
      <c r="C47" s="279"/>
      <c r="D47" s="279"/>
      <c r="E47" s="279"/>
      <c r="F47" s="279"/>
      <c r="G47" s="279"/>
      <c r="I47" s="279"/>
      <c r="J47" s="279"/>
      <c r="K47" s="279"/>
      <c r="L47" s="279"/>
      <c r="M47" s="279"/>
      <c r="N47" s="279"/>
    </row>
    <row r="48" spans="1:20" ht="15" customHeight="1"/>
    <row r="49" spans="2:14" ht="15" customHeight="1"/>
    <row r="50" spans="2:14" ht="15" customHeight="1">
      <c r="C50" s="194"/>
      <c r="D50" s="194"/>
      <c r="E50" s="194"/>
      <c r="F50" s="194"/>
      <c r="G50" s="194"/>
      <c r="H50" s="194"/>
      <c r="L50" s="194"/>
      <c r="M50" s="194"/>
    </row>
    <row r="51" spans="2:14" ht="15" customHeight="1">
      <c r="C51" s="194"/>
      <c r="D51" s="194"/>
      <c r="E51" s="194"/>
      <c r="F51" s="194"/>
      <c r="G51" s="194"/>
      <c r="H51" s="194"/>
      <c r="L51" s="194"/>
      <c r="M51" s="194"/>
    </row>
    <row r="52" spans="2:14" ht="15" customHeight="1">
      <c r="B52" s="48" t="s">
        <v>348</v>
      </c>
      <c r="G52" s="48" t="s">
        <v>349</v>
      </c>
    </row>
    <row r="53" spans="2:14" ht="15" customHeight="1"/>
    <row r="55" spans="2:14">
      <c r="B55" s="195"/>
    </row>
    <row r="56" spans="2:14">
      <c r="B56" s="195"/>
    </row>
    <row r="58" spans="2:14">
      <c r="C58" s="195"/>
      <c r="D58" s="195"/>
      <c r="E58" s="195"/>
      <c r="F58" s="195"/>
      <c r="G58" s="195"/>
      <c r="H58" s="195"/>
      <c r="J58" s="196"/>
      <c r="K58" s="196"/>
      <c r="L58" s="195"/>
      <c r="M58" s="195"/>
      <c r="N58" s="196"/>
    </row>
    <row r="59" spans="2:14">
      <c r="C59" s="195"/>
      <c r="D59" s="195"/>
      <c r="E59" s="195"/>
      <c r="F59" s="195"/>
      <c r="G59" s="195"/>
      <c r="H59" s="195"/>
      <c r="J59" s="196"/>
      <c r="K59" s="196"/>
      <c r="L59" s="195"/>
      <c r="M59" s="195"/>
      <c r="N59" s="196"/>
    </row>
    <row r="60" spans="2:14">
      <c r="C60" s="195"/>
      <c r="D60" s="195"/>
      <c r="E60" s="195"/>
      <c r="F60" s="195"/>
      <c r="G60" s="195"/>
      <c r="H60" s="195"/>
      <c r="J60" s="196"/>
      <c r="K60" s="196"/>
      <c r="L60" s="195"/>
      <c r="M60" s="195"/>
      <c r="N60" s="196"/>
    </row>
    <row r="61" spans="2:14">
      <c r="C61" s="195"/>
      <c r="D61" s="195"/>
      <c r="E61" s="195"/>
      <c r="F61" s="195"/>
      <c r="G61" s="195"/>
      <c r="H61" s="195"/>
      <c r="J61" s="196"/>
      <c r="K61" s="196"/>
      <c r="L61" s="195"/>
      <c r="M61" s="195"/>
      <c r="N61" s="196"/>
    </row>
    <row r="62" spans="2:14">
      <c r="C62" s="195"/>
      <c r="D62" s="195"/>
      <c r="E62" s="195"/>
      <c r="F62" s="195"/>
      <c r="G62" s="195"/>
      <c r="H62" s="195"/>
      <c r="J62" s="196"/>
      <c r="K62" s="196"/>
      <c r="L62" s="195"/>
      <c r="M62" s="195"/>
      <c r="N62" s="196"/>
    </row>
    <row r="63" spans="2:14">
      <c r="C63" s="195"/>
      <c r="D63" s="195"/>
      <c r="E63" s="195"/>
      <c r="F63" s="195"/>
      <c r="G63" s="195"/>
      <c r="H63" s="195"/>
      <c r="J63" s="196"/>
      <c r="K63" s="196"/>
      <c r="L63" s="195"/>
      <c r="M63" s="195"/>
      <c r="N63" s="196"/>
    </row>
    <row r="64" spans="2:14">
      <c r="C64" s="195"/>
      <c r="D64" s="195"/>
      <c r="E64" s="195"/>
      <c r="F64" s="195"/>
      <c r="G64" s="195"/>
      <c r="H64" s="195"/>
      <c r="J64" s="196"/>
      <c r="K64" s="196"/>
      <c r="L64" s="195"/>
      <c r="M64" s="195"/>
      <c r="N64" s="196"/>
    </row>
    <row r="65" spans="3:14">
      <c r="C65" s="195"/>
      <c r="D65" s="195"/>
      <c r="E65" s="195"/>
      <c r="F65" s="195"/>
      <c r="G65" s="195"/>
      <c r="H65" s="195"/>
      <c r="J65" s="196"/>
      <c r="K65" s="196"/>
      <c r="L65" s="195"/>
      <c r="M65" s="195"/>
      <c r="N65" s="196"/>
    </row>
    <row r="66" spans="3:14">
      <c r="C66" s="195"/>
      <c r="D66" s="195"/>
      <c r="E66" s="195"/>
      <c r="F66" s="195"/>
      <c r="G66" s="195"/>
      <c r="H66" s="195"/>
      <c r="J66" s="196"/>
      <c r="K66" s="196"/>
      <c r="L66" s="195"/>
      <c r="M66" s="195"/>
      <c r="N66" s="196"/>
    </row>
    <row r="67" spans="3:14">
      <c r="C67" s="195"/>
      <c r="D67" s="195"/>
      <c r="E67" s="195"/>
      <c r="F67" s="195"/>
      <c r="G67" s="195"/>
      <c r="H67" s="195"/>
      <c r="J67" s="196"/>
      <c r="K67" s="196"/>
      <c r="L67" s="195"/>
      <c r="M67" s="195"/>
      <c r="N67" s="196"/>
    </row>
    <row r="68" spans="3:14">
      <c r="C68" s="195"/>
      <c r="D68" s="195"/>
      <c r="E68" s="195"/>
      <c r="F68" s="195"/>
      <c r="G68" s="195"/>
      <c r="H68" s="195"/>
      <c r="J68" s="196"/>
      <c r="K68" s="196"/>
      <c r="L68" s="195"/>
      <c r="M68" s="195"/>
      <c r="N68" s="196"/>
    </row>
    <row r="69" spans="3:14">
      <c r="C69" s="195"/>
      <c r="D69" s="195"/>
      <c r="E69" s="195"/>
      <c r="F69" s="195"/>
      <c r="G69" s="195"/>
      <c r="H69" s="195"/>
      <c r="J69" s="196"/>
      <c r="K69" s="196"/>
      <c r="L69" s="195"/>
      <c r="M69" s="195"/>
      <c r="N69" s="196"/>
    </row>
    <row r="70" spans="3:14">
      <c r="C70" s="195"/>
      <c r="D70" s="195"/>
      <c r="E70" s="195"/>
      <c r="F70" s="195"/>
      <c r="G70" s="195"/>
      <c r="H70" s="195"/>
      <c r="J70" s="196"/>
      <c r="K70" s="196"/>
      <c r="L70" s="195"/>
      <c r="M70" s="195"/>
      <c r="N70" s="196"/>
    </row>
    <row r="71" spans="3:14">
      <c r="C71" s="195"/>
      <c r="D71" s="195"/>
      <c r="E71" s="195"/>
      <c r="F71" s="195"/>
      <c r="G71" s="195"/>
      <c r="H71" s="195"/>
      <c r="J71" s="196"/>
      <c r="K71" s="196"/>
      <c r="L71" s="195"/>
      <c r="M71" s="195"/>
      <c r="N71" s="196"/>
    </row>
    <row r="72" spans="3:14">
      <c r="C72" s="195"/>
      <c r="D72" s="195"/>
      <c r="E72" s="195"/>
      <c r="F72" s="195"/>
      <c r="G72" s="195"/>
      <c r="H72" s="195"/>
      <c r="J72" s="196"/>
      <c r="K72" s="196"/>
      <c r="L72" s="195"/>
      <c r="M72" s="195"/>
      <c r="N72" s="196"/>
    </row>
    <row r="73" spans="3:14">
      <c r="C73" s="195"/>
      <c r="D73" s="195"/>
      <c r="E73" s="195"/>
      <c r="F73" s="195"/>
      <c r="G73" s="195"/>
      <c r="H73" s="195"/>
      <c r="J73" s="196"/>
      <c r="K73" s="196"/>
      <c r="L73" s="195"/>
      <c r="M73" s="195"/>
      <c r="N73" s="196"/>
    </row>
    <row r="74" spans="3:14">
      <c r="C74" s="195"/>
      <c r="D74" s="195"/>
      <c r="E74" s="195"/>
      <c r="F74" s="195"/>
      <c r="G74" s="195"/>
      <c r="H74" s="195"/>
      <c r="J74" s="196"/>
      <c r="K74" s="196"/>
      <c r="L74" s="195"/>
      <c r="M74" s="195"/>
      <c r="N74" s="196"/>
    </row>
    <row r="75" spans="3:14">
      <c r="C75" s="195"/>
      <c r="D75" s="195"/>
      <c r="E75" s="195"/>
      <c r="F75" s="195"/>
      <c r="G75" s="195"/>
      <c r="H75" s="195"/>
      <c r="J75" s="196"/>
      <c r="K75" s="196"/>
      <c r="L75" s="195"/>
      <c r="M75" s="195"/>
      <c r="N75" s="196"/>
    </row>
    <row r="76" spans="3:14">
      <c r="C76" s="195"/>
      <c r="D76" s="195"/>
      <c r="E76" s="195"/>
      <c r="F76" s="195"/>
      <c r="G76" s="195"/>
      <c r="H76" s="195"/>
      <c r="J76" s="196"/>
      <c r="K76" s="196"/>
      <c r="L76" s="195"/>
      <c r="M76" s="195"/>
      <c r="N76" s="196"/>
    </row>
    <row r="77" spans="3:14">
      <c r="C77" s="195"/>
      <c r="D77" s="195"/>
      <c r="E77" s="195"/>
      <c r="F77" s="195"/>
      <c r="G77" s="195"/>
      <c r="H77" s="195"/>
      <c r="J77" s="196"/>
      <c r="K77" s="196"/>
      <c r="L77" s="195"/>
      <c r="M77" s="195"/>
      <c r="N77" s="196"/>
    </row>
    <row r="78" spans="3:14">
      <c r="C78" s="195"/>
      <c r="D78" s="195"/>
      <c r="E78" s="195"/>
      <c r="F78" s="195"/>
      <c r="G78" s="195"/>
      <c r="H78" s="195"/>
      <c r="J78" s="196"/>
      <c r="K78" s="196"/>
      <c r="L78" s="195"/>
      <c r="M78" s="195"/>
      <c r="N78" s="196"/>
    </row>
    <row r="79" spans="3:14">
      <c r="C79" s="195"/>
      <c r="D79" s="195"/>
      <c r="E79" s="195"/>
      <c r="F79" s="195"/>
      <c r="G79" s="195"/>
      <c r="H79" s="195"/>
      <c r="J79" s="196"/>
      <c r="K79" s="196"/>
      <c r="L79" s="195"/>
      <c r="M79" s="195"/>
      <c r="N79" s="196"/>
    </row>
    <row r="80" spans="3:14">
      <c r="C80" s="195"/>
      <c r="D80" s="195"/>
      <c r="E80" s="195"/>
      <c r="F80" s="195"/>
      <c r="G80" s="195"/>
      <c r="H80" s="195"/>
      <c r="J80" s="196"/>
      <c r="K80" s="196"/>
      <c r="L80" s="195"/>
      <c r="M80" s="195"/>
      <c r="N80" s="196"/>
    </row>
    <row r="81" spans="3:14">
      <c r="C81" s="195"/>
      <c r="D81" s="195"/>
      <c r="E81" s="195"/>
      <c r="F81" s="195"/>
      <c r="G81" s="195"/>
      <c r="H81" s="195"/>
      <c r="J81" s="196"/>
      <c r="K81" s="196"/>
      <c r="L81" s="195"/>
      <c r="M81" s="195"/>
      <c r="N81" s="196"/>
    </row>
    <row r="82" spans="3:14">
      <c r="J82" s="197"/>
      <c r="K82" s="197"/>
      <c r="N82" s="197"/>
    </row>
  </sheetData>
  <mergeCells count="6">
    <mergeCell ref="B46:G46"/>
    <mergeCell ref="I46:N46"/>
    <mergeCell ref="B47:G47"/>
    <mergeCell ref="I47:N47"/>
    <mergeCell ref="B44:G44"/>
    <mergeCell ref="I44:N44"/>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3"/>
  <sheetViews>
    <sheetView showGridLines="0" zoomScaleNormal="100" workbookViewId="0">
      <pane ySplit="10" topLeftCell="A11" activePane="bottomLeft" state="frozen"/>
      <selection activeCell="B52" sqref="B52:E52"/>
      <selection pane="bottomLeft" sqref="A1:B1"/>
    </sheetView>
  </sheetViews>
  <sheetFormatPr defaultColWidth="9.140625" defaultRowHeight="12"/>
  <cols>
    <col min="1" max="1" width="10.7109375" style="227" bestFit="1" customWidth="1"/>
    <col min="2" max="2" width="37.42578125" style="227" customWidth="1"/>
    <col min="3" max="5" width="15.7109375" style="227" customWidth="1"/>
    <col min="6" max="6" width="6.28515625" style="227" customWidth="1"/>
    <col min="7" max="7" width="37.42578125" style="227" customWidth="1"/>
    <col min="8" max="10" width="15.7109375" style="227" customWidth="1"/>
    <col min="11" max="16384" width="9.140625" style="227"/>
  </cols>
  <sheetData>
    <row r="1" spans="1:10">
      <c r="A1" s="226"/>
      <c r="B1" s="158"/>
      <c r="G1" s="158"/>
    </row>
    <row r="2" spans="1:10">
      <c r="A2" s="160" t="s">
        <v>0</v>
      </c>
      <c r="B2" s="227" t="s">
        <v>137</v>
      </c>
    </row>
    <row r="3" spans="1:10">
      <c r="A3" s="160" t="s">
        <v>34</v>
      </c>
      <c r="B3" s="228" t="s">
        <v>149</v>
      </c>
      <c r="F3" s="229"/>
      <c r="G3" s="228"/>
    </row>
    <row r="4" spans="1:10">
      <c r="A4" s="160" t="s">
        <v>29</v>
      </c>
      <c r="F4" s="229"/>
      <c r="G4" s="228"/>
    </row>
    <row r="5" spans="1:10">
      <c r="A5" s="160" t="s">
        <v>211</v>
      </c>
      <c r="F5" s="229"/>
      <c r="G5" s="228"/>
    </row>
    <row r="6" spans="1:10">
      <c r="A6" s="160" t="s">
        <v>203</v>
      </c>
      <c r="B6" s="228" t="s">
        <v>210</v>
      </c>
      <c r="F6" s="229"/>
      <c r="G6" s="228"/>
    </row>
    <row r="7" spans="1:10">
      <c r="A7" s="160" t="s">
        <v>206</v>
      </c>
      <c r="B7" s="228" t="s">
        <v>210</v>
      </c>
      <c r="F7" s="229"/>
      <c r="G7" s="228"/>
    </row>
    <row r="8" spans="1:10">
      <c r="A8" s="160"/>
      <c r="B8" s="228"/>
      <c r="F8" s="229"/>
      <c r="G8" s="228"/>
    </row>
    <row r="10" spans="1:10" ht="15" customHeight="1">
      <c r="B10" s="230"/>
      <c r="C10" s="261" t="s">
        <v>138</v>
      </c>
      <c r="D10" s="261" t="s">
        <v>139</v>
      </c>
      <c r="E10" s="262" t="s">
        <v>169</v>
      </c>
      <c r="F10" s="229"/>
      <c r="G10" s="230"/>
      <c r="H10" s="261" t="s">
        <v>138</v>
      </c>
      <c r="I10" s="261" t="s">
        <v>139</v>
      </c>
      <c r="J10" s="262" t="s">
        <v>169</v>
      </c>
    </row>
    <row r="11" spans="1:10" ht="15" customHeight="1">
      <c r="B11" s="263" t="s">
        <v>140</v>
      </c>
      <c r="C11" s="231"/>
      <c r="D11" s="231"/>
      <c r="E11" s="232"/>
      <c r="F11" s="233"/>
      <c r="G11" s="263" t="s">
        <v>141</v>
      </c>
      <c r="H11" s="231"/>
      <c r="I11" s="231"/>
      <c r="J11" s="232"/>
    </row>
    <row r="12" spans="1:10" ht="15" customHeight="1">
      <c r="A12" s="234"/>
      <c r="B12" s="235" t="s">
        <v>318</v>
      </c>
      <c r="C12" s="236">
        <v>1.7332688404035712</v>
      </c>
      <c r="D12" s="237">
        <v>-3.2577144274578501E-2</v>
      </c>
      <c r="E12" s="238">
        <v>2.4560150398641447</v>
      </c>
      <c r="F12" s="233"/>
      <c r="G12" s="235" t="s">
        <v>319</v>
      </c>
      <c r="H12" s="236">
        <v>1.7332688404035712</v>
      </c>
      <c r="I12" s="237">
        <v>-3.2577144274578501E-2</v>
      </c>
      <c r="J12" s="238">
        <v>2.4560150398641447</v>
      </c>
    </row>
    <row r="13" spans="1:10" ht="15" customHeight="1">
      <c r="A13" s="234"/>
      <c r="B13" s="239" t="s">
        <v>320</v>
      </c>
      <c r="C13" s="236">
        <v>1.7</v>
      </c>
      <c r="D13" s="240" t="s">
        <v>321</v>
      </c>
      <c r="E13" s="241" t="s">
        <v>322</v>
      </c>
      <c r="F13" s="233"/>
      <c r="G13" s="239" t="s">
        <v>323</v>
      </c>
      <c r="H13" s="236">
        <v>1.7</v>
      </c>
      <c r="I13" s="240" t="s">
        <v>321</v>
      </c>
      <c r="J13" s="241" t="s">
        <v>322</v>
      </c>
    </row>
    <row r="14" spans="1:10" ht="15" customHeight="1">
      <c r="A14" s="234"/>
      <c r="B14" s="242" t="s">
        <v>324</v>
      </c>
      <c r="C14" s="236">
        <v>1.7</v>
      </c>
      <c r="D14" s="240">
        <v>1</v>
      </c>
      <c r="E14" s="241">
        <v>2.8</v>
      </c>
      <c r="F14" s="233"/>
      <c r="G14" s="242" t="s">
        <v>325</v>
      </c>
      <c r="H14" s="236">
        <v>1.7</v>
      </c>
      <c r="I14" s="240">
        <v>1</v>
      </c>
      <c r="J14" s="241">
        <v>2.8</v>
      </c>
    </row>
    <row r="15" spans="1:10" ht="15" customHeight="1">
      <c r="A15" s="234"/>
      <c r="B15" s="242" t="s">
        <v>326</v>
      </c>
      <c r="C15" s="236">
        <v>1.7</v>
      </c>
      <c r="D15" s="240">
        <v>0.9</v>
      </c>
      <c r="E15" s="241">
        <v>3</v>
      </c>
      <c r="F15" s="233"/>
      <c r="G15" s="242" t="s">
        <v>327</v>
      </c>
      <c r="H15" s="236">
        <v>1.7</v>
      </c>
      <c r="I15" s="240">
        <v>0.9</v>
      </c>
      <c r="J15" s="241">
        <v>3</v>
      </c>
    </row>
    <row r="16" spans="1:10" ht="15" customHeight="1">
      <c r="A16" s="234"/>
      <c r="B16" s="242" t="s">
        <v>328</v>
      </c>
      <c r="C16" s="236">
        <v>1.7</v>
      </c>
      <c r="D16" s="240">
        <v>0.5</v>
      </c>
      <c r="E16" s="241">
        <v>2.8</v>
      </c>
      <c r="F16" s="233"/>
      <c r="G16" s="242" t="s">
        <v>329</v>
      </c>
      <c r="H16" s="236">
        <v>1.7</v>
      </c>
      <c r="I16" s="240">
        <v>0.5</v>
      </c>
      <c r="J16" s="241">
        <v>2.8</v>
      </c>
    </row>
    <row r="17" spans="1:10" ht="15" customHeight="1">
      <c r="A17" s="234"/>
      <c r="B17" s="243" t="s">
        <v>330</v>
      </c>
      <c r="C17" s="236">
        <v>1.7</v>
      </c>
      <c r="D17" s="240" t="s">
        <v>331</v>
      </c>
      <c r="E17" s="241" t="s">
        <v>332</v>
      </c>
      <c r="F17" s="244"/>
      <c r="G17" s="243" t="s">
        <v>333</v>
      </c>
      <c r="H17" s="236">
        <v>1.7</v>
      </c>
      <c r="I17" s="240" t="s">
        <v>331</v>
      </c>
      <c r="J17" s="241" t="s">
        <v>332</v>
      </c>
    </row>
    <row r="18" spans="1:10" ht="15" customHeight="1">
      <c r="B18" s="263" t="s">
        <v>142</v>
      </c>
      <c r="C18" s="245"/>
      <c r="D18" s="245"/>
      <c r="E18" s="246"/>
      <c r="F18" s="244"/>
      <c r="G18" s="263" t="s">
        <v>156</v>
      </c>
      <c r="H18" s="245"/>
      <c r="I18" s="245"/>
      <c r="J18" s="246"/>
    </row>
    <row r="19" spans="1:10" ht="15" customHeight="1">
      <c r="A19" s="234"/>
      <c r="B19" s="235" t="s">
        <v>318</v>
      </c>
      <c r="C19" s="237">
        <v>1.1000000000000001</v>
      </c>
      <c r="D19" s="237">
        <v>2.9</v>
      </c>
      <c r="E19" s="238">
        <v>2.5</v>
      </c>
      <c r="F19" s="233"/>
      <c r="G19" s="235" t="s">
        <v>319</v>
      </c>
      <c r="H19" s="237">
        <v>1.1000000000000001</v>
      </c>
      <c r="I19" s="237">
        <v>2.9</v>
      </c>
      <c r="J19" s="238">
        <v>2.5</v>
      </c>
    </row>
    <row r="20" spans="1:10" ht="15" customHeight="1">
      <c r="A20" s="234"/>
      <c r="B20" s="239" t="s">
        <v>320</v>
      </c>
      <c r="C20" s="236">
        <v>1.1000000000000001</v>
      </c>
      <c r="D20" s="240" t="s">
        <v>334</v>
      </c>
      <c r="E20" s="241" t="s">
        <v>335</v>
      </c>
      <c r="F20" s="244"/>
      <c r="G20" s="239" t="s">
        <v>323</v>
      </c>
      <c r="H20" s="236">
        <v>1.1000000000000001</v>
      </c>
      <c r="I20" s="240" t="s">
        <v>334</v>
      </c>
      <c r="J20" s="241" t="s">
        <v>335</v>
      </c>
    </row>
    <row r="21" spans="1:10" ht="15" customHeight="1">
      <c r="A21" s="234"/>
      <c r="B21" s="239" t="s">
        <v>324</v>
      </c>
      <c r="C21" s="236">
        <v>1.1000000000000001</v>
      </c>
      <c r="D21" s="240">
        <v>2.2999999999999998</v>
      </c>
      <c r="E21" s="241">
        <v>2.1</v>
      </c>
      <c r="F21" s="233"/>
      <c r="G21" s="239" t="s">
        <v>325</v>
      </c>
      <c r="H21" s="236">
        <v>1.1000000000000001</v>
      </c>
      <c r="I21" s="240">
        <v>2.2999999999999998</v>
      </c>
      <c r="J21" s="241">
        <v>2.1</v>
      </c>
    </row>
    <row r="22" spans="1:10" ht="15" customHeight="1">
      <c r="A22" s="234"/>
      <c r="B22" s="239" t="s">
        <v>326</v>
      </c>
      <c r="C22" s="236">
        <v>1.1000000000000001</v>
      </c>
      <c r="D22" s="240">
        <v>2</v>
      </c>
      <c r="E22" s="241">
        <v>1.7</v>
      </c>
      <c r="F22" s="233"/>
      <c r="G22" s="239" t="s">
        <v>327</v>
      </c>
      <c r="H22" s="236">
        <v>1.1000000000000001</v>
      </c>
      <c r="I22" s="240">
        <v>2</v>
      </c>
      <c r="J22" s="241">
        <v>1.7</v>
      </c>
    </row>
    <row r="23" spans="1:10" ht="15" customHeight="1">
      <c r="A23" s="234"/>
      <c r="B23" s="239" t="s">
        <v>328</v>
      </c>
      <c r="C23" s="236">
        <v>1.2</v>
      </c>
      <c r="D23" s="240">
        <v>2</v>
      </c>
      <c r="E23" s="241">
        <v>1.6</v>
      </c>
      <c r="F23" s="244"/>
      <c r="G23" s="239" t="s">
        <v>329</v>
      </c>
      <c r="H23" s="236">
        <v>1.2</v>
      </c>
      <c r="I23" s="240">
        <v>2</v>
      </c>
      <c r="J23" s="241">
        <v>1.6</v>
      </c>
    </row>
    <row r="24" spans="1:10" ht="15" customHeight="1">
      <c r="A24" s="234"/>
      <c r="B24" s="243" t="s">
        <v>330</v>
      </c>
      <c r="C24" s="236">
        <v>1.1000000000000001</v>
      </c>
      <c r="D24" s="240" t="s">
        <v>336</v>
      </c>
      <c r="E24" s="241" t="s">
        <v>337</v>
      </c>
      <c r="F24" s="244"/>
      <c r="G24" s="243" t="s">
        <v>333</v>
      </c>
      <c r="H24" s="236">
        <v>1.1000000000000001</v>
      </c>
      <c r="I24" s="240" t="s">
        <v>336</v>
      </c>
      <c r="J24" s="241" t="s">
        <v>337</v>
      </c>
    </row>
    <row r="25" spans="1:10" ht="15" customHeight="1">
      <c r="B25" s="263" t="s">
        <v>159</v>
      </c>
      <c r="C25" s="247"/>
      <c r="D25" s="245"/>
      <c r="E25" s="246"/>
      <c r="F25" s="233"/>
      <c r="G25" s="263" t="s">
        <v>160</v>
      </c>
      <c r="H25" s="247"/>
      <c r="I25" s="245"/>
      <c r="J25" s="246"/>
    </row>
    <row r="26" spans="1:10" ht="15" customHeight="1">
      <c r="A26" s="234"/>
      <c r="B26" s="235" t="s">
        <v>318</v>
      </c>
      <c r="C26" s="236">
        <v>3.0001062822406253</v>
      </c>
      <c r="D26" s="236">
        <v>3.1308652307649685</v>
      </c>
      <c r="E26" s="248">
        <v>3.3050060445868641</v>
      </c>
      <c r="F26" s="233"/>
      <c r="G26" s="235" t="s">
        <v>319</v>
      </c>
      <c r="H26" s="236">
        <v>3.0001062822406253</v>
      </c>
      <c r="I26" s="236">
        <v>3.1308652307649685</v>
      </c>
      <c r="J26" s="248">
        <v>3.3050060445868641</v>
      </c>
    </row>
    <row r="27" spans="1:10" ht="15" customHeight="1">
      <c r="A27" s="234"/>
      <c r="B27" s="249" t="s">
        <v>324</v>
      </c>
      <c r="C27" s="236">
        <v>3.1</v>
      </c>
      <c r="D27" s="236">
        <v>3</v>
      </c>
      <c r="E27" s="248">
        <v>2.7</v>
      </c>
      <c r="F27" s="233"/>
      <c r="G27" s="249" t="s">
        <v>325</v>
      </c>
      <c r="H27" s="236">
        <v>3.1</v>
      </c>
      <c r="I27" s="236">
        <v>3</v>
      </c>
      <c r="J27" s="248">
        <v>2.7</v>
      </c>
    </row>
    <row r="28" spans="1:10" ht="15" customHeight="1">
      <c r="A28" s="234"/>
      <c r="B28" s="242" t="s">
        <v>326</v>
      </c>
      <c r="C28" s="236">
        <v>3.1</v>
      </c>
      <c r="D28" s="236">
        <v>2.7</v>
      </c>
      <c r="E28" s="248">
        <v>2.2000000000000002</v>
      </c>
      <c r="F28" s="233"/>
      <c r="G28" s="242" t="s">
        <v>327</v>
      </c>
      <c r="H28" s="236">
        <v>3.1</v>
      </c>
      <c r="I28" s="236">
        <v>2.7</v>
      </c>
      <c r="J28" s="248">
        <v>2.2000000000000002</v>
      </c>
    </row>
    <row r="29" spans="1:10" ht="15" customHeight="1">
      <c r="A29" s="234"/>
      <c r="B29" s="242" t="s">
        <v>328</v>
      </c>
      <c r="C29" s="236">
        <v>3</v>
      </c>
      <c r="D29" s="250">
        <v>3.6</v>
      </c>
      <c r="E29" s="251">
        <v>3.9</v>
      </c>
      <c r="F29" s="233"/>
      <c r="G29" s="242" t="s">
        <v>329</v>
      </c>
      <c r="H29" s="236">
        <v>3</v>
      </c>
      <c r="I29" s="250">
        <v>3.6</v>
      </c>
      <c r="J29" s="251">
        <v>3.9</v>
      </c>
    </row>
    <row r="30" spans="1:10" ht="15" customHeight="1">
      <c r="B30" s="263" t="s">
        <v>353</v>
      </c>
      <c r="C30" s="247"/>
      <c r="D30" s="245"/>
      <c r="E30" s="246"/>
      <c r="F30" s="233"/>
      <c r="G30" s="263" t="s">
        <v>276</v>
      </c>
      <c r="H30" s="247"/>
      <c r="I30" s="245"/>
      <c r="J30" s="246"/>
    </row>
    <row r="31" spans="1:10" ht="15" customHeight="1">
      <c r="B31" s="235" t="s">
        <v>318</v>
      </c>
      <c r="C31" s="236">
        <v>2.4</v>
      </c>
      <c r="D31" s="236">
        <v>2.7</v>
      </c>
      <c r="E31" s="248">
        <v>2.6</v>
      </c>
      <c r="F31" s="233"/>
      <c r="G31" s="235" t="s">
        <v>319</v>
      </c>
      <c r="H31" s="236">
        <v>2.4</v>
      </c>
      <c r="I31" s="236">
        <v>2.7</v>
      </c>
      <c r="J31" s="248">
        <v>2.6</v>
      </c>
    </row>
    <row r="32" spans="1:10" ht="15" customHeight="1">
      <c r="B32" s="239" t="s">
        <v>320</v>
      </c>
      <c r="C32" s="236">
        <v>2.2000000000000002</v>
      </c>
      <c r="D32" s="240" t="s">
        <v>338</v>
      </c>
      <c r="E32" s="241" t="s">
        <v>339</v>
      </c>
      <c r="F32" s="233"/>
      <c r="G32" s="239" t="s">
        <v>323</v>
      </c>
      <c r="H32" s="236">
        <v>2.2000000000000002</v>
      </c>
      <c r="I32" s="240" t="s">
        <v>338</v>
      </c>
      <c r="J32" s="241" t="s">
        <v>339</v>
      </c>
    </row>
    <row r="33" spans="1:10" ht="15" customHeight="1">
      <c r="B33" s="242" t="s">
        <v>324</v>
      </c>
      <c r="C33" s="236">
        <v>2.2000000000000002</v>
      </c>
      <c r="D33" s="236">
        <v>2.9</v>
      </c>
      <c r="E33" s="248">
        <v>2.8</v>
      </c>
      <c r="F33" s="233"/>
      <c r="G33" s="242" t="s">
        <v>325</v>
      </c>
      <c r="H33" s="236">
        <v>2.2000000000000002</v>
      </c>
      <c r="I33" s="236">
        <v>2.9</v>
      </c>
      <c r="J33" s="248">
        <v>2.8</v>
      </c>
    </row>
    <row r="34" spans="1:10" ht="15" customHeight="1">
      <c r="B34" s="242" t="s">
        <v>326</v>
      </c>
      <c r="C34" s="236">
        <v>2.4</v>
      </c>
      <c r="D34" s="236">
        <v>2.9</v>
      </c>
      <c r="E34" s="248">
        <v>2.9</v>
      </c>
      <c r="F34" s="233"/>
      <c r="G34" s="242" t="s">
        <v>327</v>
      </c>
      <c r="H34" s="236">
        <v>2.4</v>
      </c>
      <c r="I34" s="236">
        <v>2.9</v>
      </c>
      <c r="J34" s="248">
        <v>2.9</v>
      </c>
    </row>
    <row r="35" spans="1:10" ht="15" customHeight="1">
      <c r="B35" s="242" t="s">
        <v>328</v>
      </c>
      <c r="C35" s="236">
        <v>2.2999999999999998</v>
      </c>
      <c r="D35" s="236">
        <v>2.9</v>
      </c>
      <c r="E35" s="248">
        <v>2.9</v>
      </c>
      <c r="F35" s="233"/>
      <c r="G35" s="242" t="s">
        <v>329</v>
      </c>
      <c r="H35" s="236">
        <v>2.2999999999999998</v>
      </c>
      <c r="I35" s="236">
        <v>2.9</v>
      </c>
      <c r="J35" s="248">
        <v>2.9</v>
      </c>
    </row>
    <row r="36" spans="1:10" ht="15" customHeight="1">
      <c r="B36" s="243" t="s">
        <v>330</v>
      </c>
      <c r="C36" s="240">
        <v>2.6</v>
      </c>
      <c r="D36" s="240" t="s">
        <v>340</v>
      </c>
      <c r="E36" s="241" t="s">
        <v>341</v>
      </c>
      <c r="F36" s="233"/>
      <c r="G36" s="243" t="s">
        <v>333</v>
      </c>
      <c r="H36" s="240">
        <v>2.6</v>
      </c>
      <c r="I36" s="240" t="s">
        <v>340</v>
      </c>
      <c r="J36" s="241" t="s">
        <v>341</v>
      </c>
    </row>
    <row r="37" spans="1:10" ht="15" customHeight="1">
      <c r="B37" s="263" t="s">
        <v>143</v>
      </c>
      <c r="C37" s="247"/>
      <c r="D37" s="245"/>
      <c r="E37" s="246"/>
      <c r="F37" s="244"/>
      <c r="G37" s="263" t="s">
        <v>144</v>
      </c>
      <c r="H37" s="247"/>
      <c r="I37" s="245"/>
      <c r="J37" s="246"/>
    </row>
    <row r="38" spans="1:10" ht="15" customHeight="1">
      <c r="A38" s="234"/>
      <c r="B38" s="235" t="s">
        <v>318</v>
      </c>
      <c r="C38" s="237">
        <v>2.2611549328748168</v>
      </c>
      <c r="D38" s="237">
        <v>4.0073534686835757</v>
      </c>
      <c r="E38" s="238">
        <v>4.7463750828850948</v>
      </c>
      <c r="F38" s="244"/>
      <c r="G38" s="235" t="s">
        <v>319</v>
      </c>
      <c r="H38" s="237">
        <v>2.2611549328748168</v>
      </c>
      <c r="I38" s="237">
        <v>4.0073534686835757</v>
      </c>
      <c r="J38" s="238">
        <v>4.7463750828850948</v>
      </c>
    </row>
    <row r="39" spans="1:10" ht="15" customHeight="1">
      <c r="A39" s="234"/>
      <c r="B39" s="242" t="s">
        <v>342</v>
      </c>
      <c r="C39" s="236">
        <v>0.8962832744934679</v>
      </c>
      <c r="D39" s="236">
        <v>4.1399574897614517</v>
      </c>
      <c r="E39" s="248">
        <v>5.5870360651586415</v>
      </c>
      <c r="F39" s="233"/>
      <c r="G39" s="242" t="s">
        <v>343</v>
      </c>
      <c r="H39" s="236">
        <v>0.8962832744934679</v>
      </c>
      <c r="I39" s="236">
        <v>4.1399574897614517</v>
      </c>
      <c r="J39" s="248">
        <v>5.5870360651586415</v>
      </c>
    </row>
    <row r="40" spans="1:10" ht="15" customHeight="1">
      <c r="A40" s="234"/>
      <c r="B40" s="242" t="s">
        <v>344</v>
      </c>
      <c r="C40" s="236">
        <v>1.0735695163810044</v>
      </c>
      <c r="D40" s="236">
        <v>3.0850629072524973</v>
      </c>
      <c r="E40" s="248">
        <v>4.1961161887063367</v>
      </c>
      <c r="F40" s="233"/>
      <c r="G40" s="242" t="s">
        <v>345</v>
      </c>
      <c r="H40" s="236">
        <v>1.0735695163810044</v>
      </c>
      <c r="I40" s="236">
        <v>3.0850629072524973</v>
      </c>
      <c r="J40" s="248">
        <v>4.1961161887063367</v>
      </c>
    </row>
    <row r="41" spans="1:10" ht="15" customHeight="1">
      <c r="A41" s="234"/>
      <c r="B41" s="242" t="s">
        <v>346</v>
      </c>
      <c r="C41" s="236">
        <v>0.67093504343925481</v>
      </c>
      <c r="D41" s="250">
        <v>3.9482725548807442</v>
      </c>
      <c r="E41" s="251">
        <v>5.2106119200886614</v>
      </c>
      <c r="F41" s="244"/>
      <c r="G41" s="242" t="s">
        <v>347</v>
      </c>
      <c r="H41" s="236">
        <v>0.67093504343925481</v>
      </c>
      <c r="I41" s="250">
        <v>3.9482725548807442</v>
      </c>
      <c r="J41" s="251">
        <v>5.2106119200886614</v>
      </c>
    </row>
    <row r="42" spans="1:10" ht="15" customHeight="1">
      <c r="B42" s="263" t="s">
        <v>145</v>
      </c>
      <c r="C42" s="247"/>
      <c r="D42" s="245"/>
      <c r="E42" s="246"/>
      <c r="F42" s="233"/>
      <c r="G42" s="263" t="s">
        <v>146</v>
      </c>
      <c r="H42" s="247"/>
      <c r="I42" s="245"/>
      <c r="J42" s="246"/>
    </row>
    <row r="43" spans="1:10" ht="15" customHeight="1">
      <c r="A43" s="48"/>
      <c r="B43" s="235" t="s">
        <v>318</v>
      </c>
      <c r="C43" s="237">
        <v>1</v>
      </c>
      <c r="D43" s="237">
        <v>1.9</v>
      </c>
      <c r="E43" s="238">
        <v>2.1</v>
      </c>
      <c r="F43" s="233"/>
      <c r="G43" s="235" t="s">
        <v>319</v>
      </c>
      <c r="H43" s="237">
        <v>1</v>
      </c>
      <c r="I43" s="237">
        <v>1.9</v>
      </c>
      <c r="J43" s="238">
        <v>2.1</v>
      </c>
    </row>
    <row r="44" spans="1:10" ht="15" customHeight="1">
      <c r="A44" s="48"/>
      <c r="B44" s="242" t="s">
        <v>342</v>
      </c>
      <c r="C44" s="236">
        <v>0.7</v>
      </c>
      <c r="D44" s="236">
        <v>1.9</v>
      </c>
      <c r="E44" s="248">
        <v>2.2000000000000002</v>
      </c>
      <c r="F44" s="233"/>
      <c r="G44" s="242" t="s">
        <v>343</v>
      </c>
      <c r="H44" s="236">
        <v>0.7</v>
      </c>
      <c r="I44" s="236">
        <v>1.9</v>
      </c>
      <c r="J44" s="248">
        <v>2.2000000000000002</v>
      </c>
    </row>
    <row r="45" spans="1:10" ht="15" customHeight="1">
      <c r="A45" s="234"/>
      <c r="B45" s="242" t="s">
        <v>344</v>
      </c>
      <c r="C45" s="236">
        <v>0.70766224055413796</v>
      </c>
      <c r="D45" s="236">
        <v>1.7730987509271567</v>
      </c>
      <c r="E45" s="248">
        <v>1.9396166061772551</v>
      </c>
      <c r="F45" s="233"/>
      <c r="G45" s="242" t="s">
        <v>345</v>
      </c>
      <c r="H45" s="236">
        <v>0.70766224055413796</v>
      </c>
      <c r="I45" s="236">
        <v>1.7730987509271567</v>
      </c>
      <c r="J45" s="248">
        <v>1.9396166061772551</v>
      </c>
    </row>
    <row r="46" spans="1:10" ht="15" customHeight="1">
      <c r="A46" s="234"/>
      <c r="B46" s="252" t="s">
        <v>346</v>
      </c>
      <c r="C46" s="250">
        <v>0.52961011233552058</v>
      </c>
      <c r="D46" s="250">
        <v>1.8172182719059606</v>
      </c>
      <c r="E46" s="251">
        <v>2.2315984755474947</v>
      </c>
      <c r="F46" s="233"/>
      <c r="G46" s="252" t="s">
        <v>347</v>
      </c>
      <c r="H46" s="250">
        <v>0.52961011233552058</v>
      </c>
      <c r="I46" s="250">
        <v>1.8172182719059606</v>
      </c>
      <c r="J46" s="251">
        <v>2.2315984755474947</v>
      </c>
    </row>
    <row r="47" spans="1:10" ht="6.75" customHeight="1">
      <c r="A47" s="234"/>
      <c r="B47" s="253"/>
      <c r="C47" s="254"/>
      <c r="D47" s="254"/>
      <c r="E47" s="254"/>
      <c r="F47" s="255"/>
      <c r="G47" s="253"/>
      <c r="H47" s="254"/>
      <c r="I47" s="254"/>
      <c r="J47" s="254"/>
    </row>
    <row r="48" spans="1:10" ht="15" customHeight="1">
      <c r="A48" s="255"/>
      <c r="B48" s="283" t="s">
        <v>268</v>
      </c>
      <c r="C48" s="285"/>
      <c r="D48" s="285"/>
      <c r="E48" s="282"/>
      <c r="F48" s="255"/>
      <c r="G48" s="283" t="s">
        <v>269</v>
      </c>
      <c r="H48" s="285"/>
      <c r="I48" s="285"/>
      <c r="J48" s="282"/>
    </row>
    <row r="49" spans="1:12" s="255" customFormat="1" ht="15" customHeight="1">
      <c r="B49" s="283" t="s">
        <v>270</v>
      </c>
      <c r="C49" s="284"/>
      <c r="D49" s="285"/>
      <c r="E49" s="282"/>
      <c r="F49" s="256"/>
      <c r="G49" s="283" t="s">
        <v>271</v>
      </c>
      <c r="H49" s="284"/>
      <c r="I49" s="285"/>
      <c r="J49" s="282"/>
    </row>
    <row r="50" spans="1:12" s="255" customFormat="1" ht="15" customHeight="1">
      <c r="A50" s="256"/>
      <c r="B50" s="257" t="s">
        <v>272</v>
      </c>
      <c r="C50" s="258"/>
      <c r="D50" s="259"/>
      <c r="E50" s="260"/>
      <c r="F50" s="256"/>
      <c r="G50" s="257" t="s">
        <v>273</v>
      </c>
      <c r="H50" s="258"/>
      <c r="I50" s="259"/>
      <c r="J50" s="260"/>
    </row>
    <row r="51" spans="1:12" s="256" customFormat="1" ht="15" customHeight="1">
      <c r="B51" s="257" t="s">
        <v>274</v>
      </c>
      <c r="C51" s="258"/>
      <c r="D51" s="259"/>
      <c r="E51" s="260"/>
      <c r="G51" s="257" t="s">
        <v>275</v>
      </c>
      <c r="H51" s="258"/>
      <c r="I51" s="259"/>
      <c r="J51" s="260"/>
    </row>
    <row r="52" spans="1:12" s="256" customFormat="1" ht="44.25" customHeight="1">
      <c r="A52" s="227"/>
      <c r="B52" s="281" t="s">
        <v>348</v>
      </c>
      <c r="C52" s="281"/>
      <c r="D52" s="281"/>
      <c r="E52" s="282"/>
      <c r="F52" s="227"/>
      <c r="G52" s="281" t="s">
        <v>349</v>
      </c>
      <c r="H52" s="281"/>
      <c r="I52" s="281"/>
      <c r="J52" s="282"/>
    </row>
    <row r="53" spans="1:12" s="256" customFormat="1" ht="15" customHeight="1">
      <c r="A53" s="227"/>
      <c r="B53" s="257"/>
      <c r="C53" s="227"/>
      <c r="D53" s="227"/>
      <c r="E53" s="227"/>
      <c r="F53" s="227"/>
      <c r="G53" s="257"/>
      <c r="H53" s="257"/>
      <c r="I53" s="257"/>
      <c r="J53" s="257"/>
      <c r="K53" s="257"/>
      <c r="L53" s="257"/>
    </row>
  </sheetData>
  <mergeCells count="6">
    <mergeCell ref="B52:E52"/>
    <mergeCell ref="G49:J49"/>
    <mergeCell ref="G52:J52"/>
    <mergeCell ref="B48:E48"/>
    <mergeCell ref="G48:J48"/>
    <mergeCell ref="B49:E49"/>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J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tabSelected="1" zoomScaleNormal="100" workbookViewId="0">
      <pane xSplit="3" ySplit="13" topLeftCell="G14"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3" style="57" bestFit="1" customWidth="1"/>
    <col min="2" max="2" width="16" style="57" customWidth="1"/>
    <col min="3" max="3" width="14" style="57" customWidth="1"/>
    <col min="4" max="12" width="9.140625" style="57"/>
    <col min="13" max="13" width="9.140625" style="57" customWidth="1"/>
    <col min="14" max="16384" width="9.140625" style="57"/>
  </cols>
  <sheetData>
    <row r="2" spans="1:25">
      <c r="A2" s="57" t="s">
        <v>0</v>
      </c>
      <c r="B2" s="57" t="s">
        <v>278</v>
      </c>
      <c r="G2" s="58"/>
    </row>
    <row r="3" spans="1:25">
      <c r="A3" s="57" t="s">
        <v>34</v>
      </c>
      <c r="B3" s="57" t="s">
        <v>86</v>
      </c>
    </row>
    <row r="4" spans="1:25">
      <c r="A4" s="22" t="s">
        <v>29</v>
      </c>
    </row>
    <row r="5" spans="1:25">
      <c r="A5" s="22" t="s">
        <v>211</v>
      </c>
    </row>
    <row r="6" spans="1:25">
      <c r="A6" s="57" t="s">
        <v>203</v>
      </c>
      <c r="B6" s="23" t="s">
        <v>207</v>
      </c>
    </row>
    <row r="7" spans="1:25">
      <c r="A7" s="57" t="s">
        <v>206</v>
      </c>
      <c r="B7" s="24" t="s">
        <v>207</v>
      </c>
    </row>
    <row r="8" spans="1:25">
      <c r="B8" s="59" t="s">
        <v>263</v>
      </c>
    </row>
    <row r="9" spans="1:25">
      <c r="A9" s="57" t="s">
        <v>30</v>
      </c>
      <c r="B9" s="57" t="s">
        <v>18</v>
      </c>
      <c r="C9" s="57" t="s">
        <v>18</v>
      </c>
    </row>
    <row r="10" spans="1:25">
      <c r="B10" s="57" t="s">
        <v>31</v>
      </c>
      <c r="C10" s="57" t="s">
        <v>31</v>
      </c>
    </row>
    <row r="12" spans="1:25">
      <c r="L12" s="57" t="s">
        <v>1</v>
      </c>
    </row>
    <row r="13" spans="1:25">
      <c r="D13" s="57" t="s">
        <v>2</v>
      </c>
      <c r="E13" s="57" t="s">
        <v>3</v>
      </c>
      <c r="F13" s="57" t="s">
        <v>4</v>
      </c>
      <c r="G13" s="57" t="s">
        <v>5</v>
      </c>
      <c r="H13" s="57" t="s">
        <v>6</v>
      </c>
      <c r="I13" s="57" t="s">
        <v>7</v>
      </c>
      <c r="J13" s="57" t="s">
        <v>8</v>
      </c>
      <c r="K13" s="57" t="s">
        <v>32</v>
      </c>
      <c r="L13" s="57" t="s">
        <v>9</v>
      </c>
      <c r="M13" s="57" t="s">
        <v>183</v>
      </c>
      <c r="N13" s="57" t="s">
        <v>184</v>
      </c>
    </row>
    <row r="14" spans="1:25">
      <c r="A14" s="60">
        <v>39844</v>
      </c>
      <c r="B14" s="57" t="s">
        <v>87</v>
      </c>
      <c r="D14" s="57">
        <v>3</v>
      </c>
      <c r="K14" s="57">
        <v>3</v>
      </c>
      <c r="L14" s="57">
        <v>3</v>
      </c>
      <c r="X14" s="61"/>
      <c r="Y14" s="62"/>
    </row>
    <row r="15" spans="1:25">
      <c r="A15" s="60">
        <v>39933</v>
      </c>
      <c r="B15" s="63" t="s">
        <v>88</v>
      </c>
      <c r="C15" s="57" t="str">
        <f t="shared" ref="C15:C43" si="0">LEFT(B15,4)&amp;"."&amp;ROMAN(RIGHT(B15,1))&amp;".n.év"</f>
        <v>2009.II.n.év</v>
      </c>
      <c r="D15" s="62">
        <v>3.6194000000000002</v>
      </c>
      <c r="K15" s="62">
        <v>3</v>
      </c>
      <c r="L15" s="62">
        <v>3.6194000000000002</v>
      </c>
      <c r="X15" s="61"/>
      <c r="Y15" s="62"/>
    </row>
    <row r="16" spans="1:25">
      <c r="A16" s="60">
        <v>40025</v>
      </c>
      <c r="B16" s="63" t="s">
        <v>89</v>
      </c>
      <c r="C16" s="57" t="str">
        <f t="shared" si="0"/>
        <v>2009.III.n.év</v>
      </c>
      <c r="D16" s="62">
        <v>4.9861869060000004</v>
      </c>
      <c r="K16" s="62">
        <v>3</v>
      </c>
      <c r="L16" s="62">
        <v>4.9861869060000004</v>
      </c>
      <c r="X16" s="61"/>
      <c r="Y16" s="62"/>
    </row>
    <row r="17" spans="1:25">
      <c r="A17" s="60">
        <v>40117</v>
      </c>
      <c r="B17" s="63" t="s">
        <v>90</v>
      </c>
      <c r="C17" s="57" t="str">
        <f t="shared" si="0"/>
        <v>2009.IV.n.év</v>
      </c>
      <c r="D17" s="62">
        <v>5.1623000000000001</v>
      </c>
      <c r="K17" s="62">
        <v>3</v>
      </c>
      <c r="L17" s="62">
        <v>5.1623000000000001</v>
      </c>
      <c r="X17" s="61"/>
      <c r="Y17" s="62"/>
    </row>
    <row r="18" spans="1:25">
      <c r="A18" s="60">
        <v>40209</v>
      </c>
      <c r="B18" s="63" t="s">
        <v>91</v>
      </c>
      <c r="C18" s="57" t="str">
        <f t="shared" si="0"/>
        <v>2010.I.n.év</v>
      </c>
      <c r="D18" s="62">
        <v>6.0329304290000003</v>
      </c>
      <c r="K18" s="62">
        <v>3</v>
      </c>
      <c r="L18" s="62">
        <v>6.0329304290000003</v>
      </c>
      <c r="X18" s="61"/>
      <c r="Y18" s="62"/>
    </row>
    <row r="19" spans="1:25">
      <c r="A19" s="60">
        <v>40298</v>
      </c>
      <c r="B19" s="63" t="s">
        <v>92</v>
      </c>
      <c r="C19" s="57" t="str">
        <f t="shared" si="0"/>
        <v>2010.II.n.év</v>
      </c>
      <c r="D19" s="62">
        <v>5.3248015039999999</v>
      </c>
      <c r="K19" s="62">
        <v>3</v>
      </c>
      <c r="L19" s="62">
        <v>5.3248015039999999</v>
      </c>
      <c r="X19" s="61"/>
      <c r="Y19" s="62"/>
    </row>
    <row r="20" spans="1:25">
      <c r="A20" s="60">
        <v>40390</v>
      </c>
      <c r="B20" s="63" t="s">
        <v>93</v>
      </c>
      <c r="C20" s="57" t="str">
        <f t="shared" si="0"/>
        <v>2010.III.n.év</v>
      </c>
      <c r="D20" s="62">
        <v>3.8098720660000001</v>
      </c>
      <c r="K20" s="62">
        <v>3</v>
      </c>
      <c r="L20" s="62">
        <v>3.8098720660000001</v>
      </c>
      <c r="X20" s="61"/>
      <c r="Y20" s="62"/>
    </row>
    <row r="21" spans="1:25">
      <c r="A21" s="60">
        <v>40482</v>
      </c>
      <c r="B21" s="63" t="s">
        <v>94</v>
      </c>
      <c r="C21" s="57" t="str">
        <f t="shared" si="0"/>
        <v>2010.IV.n.év</v>
      </c>
      <c r="D21" s="62">
        <v>4.3450877449999998</v>
      </c>
      <c r="K21" s="62">
        <v>3</v>
      </c>
      <c r="L21" s="62">
        <v>4.3450877449999998</v>
      </c>
      <c r="X21" s="61"/>
      <c r="Y21" s="62"/>
    </row>
    <row r="22" spans="1:25">
      <c r="A22" s="60">
        <v>40574</v>
      </c>
      <c r="B22" s="63" t="s">
        <v>95</v>
      </c>
      <c r="C22" s="57" t="str">
        <f t="shared" si="0"/>
        <v>2011.I.n.év</v>
      </c>
      <c r="D22" s="62">
        <v>4.1863194909999999</v>
      </c>
      <c r="K22" s="62">
        <v>3</v>
      </c>
      <c r="L22" s="62">
        <v>4.1863194909999999</v>
      </c>
      <c r="X22" s="61"/>
      <c r="Y22" s="62"/>
    </row>
    <row r="23" spans="1:25">
      <c r="A23" s="60">
        <v>40663</v>
      </c>
      <c r="B23" s="63" t="s">
        <v>96</v>
      </c>
      <c r="C23" s="57" t="str">
        <f t="shared" si="0"/>
        <v>2011.II.n.év</v>
      </c>
      <c r="D23" s="62">
        <v>4.022892133</v>
      </c>
      <c r="K23" s="62">
        <v>3</v>
      </c>
      <c r="L23" s="62">
        <v>4.022892133</v>
      </c>
      <c r="X23" s="61"/>
      <c r="Y23" s="62"/>
    </row>
    <row r="24" spans="1:25">
      <c r="A24" s="60">
        <v>40755</v>
      </c>
      <c r="B24" s="63" t="s">
        <v>97</v>
      </c>
      <c r="C24" s="57" t="str">
        <f t="shared" si="0"/>
        <v>2011.III.n.év</v>
      </c>
      <c r="D24" s="62">
        <v>3.4123545040000001</v>
      </c>
      <c r="K24" s="62">
        <v>3</v>
      </c>
      <c r="L24" s="62">
        <v>3.4123545040000001</v>
      </c>
      <c r="X24" s="61"/>
      <c r="Y24" s="62"/>
    </row>
    <row r="25" spans="1:25">
      <c r="A25" s="60">
        <v>40847</v>
      </c>
      <c r="B25" s="63" t="s">
        <v>98</v>
      </c>
      <c r="C25" s="57" t="str">
        <f t="shared" si="0"/>
        <v>2011.IV.n.év</v>
      </c>
      <c r="D25" s="62">
        <v>4.066567279</v>
      </c>
      <c r="K25" s="62">
        <v>3</v>
      </c>
      <c r="L25" s="62">
        <v>4.066567279</v>
      </c>
      <c r="X25" s="61"/>
      <c r="Y25" s="62"/>
    </row>
    <row r="26" spans="1:25">
      <c r="A26" s="60">
        <v>40939</v>
      </c>
      <c r="B26" s="63" t="s">
        <v>99</v>
      </c>
      <c r="C26" s="57" t="str">
        <f t="shared" si="0"/>
        <v>2012.I.n.év</v>
      </c>
      <c r="D26" s="62">
        <v>5.6231178760000002</v>
      </c>
      <c r="K26" s="62">
        <v>3</v>
      </c>
      <c r="L26" s="62">
        <v>5.6231178760000002</v>
      </c>
      <c r="X26" s="61"/>
      <c r="Y26" s="62"/>
    </row>
    <row r="27" spans="1:25">
      <c r="A27" s="60">
        <v>41029</v>
      </c>
      <c r="B27" s="63" t="s">
        <v>100</v>
      </c>
      <c r="C27" s="57" t="str">
        <f t="shared" si="0"/>
        <v>2012.II.n.év</v>
      </c>
      <c r="D27" s="62">
        <v>5.5205907559999998</v>
      </c>
      <c r="K27" s="62">
        <v>3</v>
      </c>
      <c r="L27" s="62">
        <v>5.5205907559999998</v>
      </c>
      <c r="X27" s="61"/>
      <c r="Y27" s="62"/>
    </row>
    <row r="28" spans="1:25">
      <c r="A28" s="60">
        <v>41121</v>
      </c>
      <c r="B28" s="63" t="s">
        <v>101</v>
      </c>
      <c r="C28" s="57" t="str">
        <f t="shared" si="0"/>
        <v>2012.III.n.év</v>
      </c>
      <c r="D28" s="62">
        <v>6.1371153630000004</v>
      </c>
      <c r="K28" s="62">
        <v>3</v>
      </c>
      <c r="L28" s="62">
        <v>6.1371153630000004</v>
      </c>
      <c r="X28" s="61"/>
      <c r="Y28" s="62"/>
    </row>
    <row r="29" spans="1:25">
      <c r="A29" s="60">
        <v>41213</v>
      </c>
      <c r="B29" s="63" t="s">
        <v>102</v>
      </c>
      <c r="C29" s="57" t="str">
        <f t="shared" si="0"/>
        <v>2012.IV.n.év</v>
      </c>
      <c r="D29" s="62">
        <v>5.4024975680000002</v>
      </c>
      <c r="K29" s="62">
        <v>3</v>
      </c>
      <c r="L29" s="62">
        <v>5.4024975680000002</v>
      </c>
      <c r="X29" s="61"/>
      <c r="Y29" s="62"/>
    </row>
    <row r="30" spans="1:25">
      <c r="A30" s="60">
        <v>41305</v>
      </c>
      <c r="B30" s="63" t="s">
        <v>103</v>
      </c>
      <c r="C30" s="57" t="str">
        <f t="shared" si="0"/>
        <v>2013.I.n.év</v>
      </c>
      <c r="D30" s="62">
        <v>2.9036412039999999</v>
      </c>
      <c r="K30" s="62">
        <v>3</v>
      </c>
      <c r="L30" s="62">
        <v>2.9036412039999999</v>
      </c>
      <c r="X30" s="61"/>
      <c r="Y30" s="62"/>
    </row>
    <row r="31" spans="1:25">
      <c r="A31" s="60">
        <v>41394</v>
      </c>
      <c r="B31" s="63" t="s">
        <v>104</v>
      </c>
      <c r="C31" s="57" t="str">
        <f t="shared" si="0"/>
        <v>2013.II.n.év</v>
      </c>
      <c r="D31" s="62">
        <v>1.788999424</v>
      </c>
      <c r="K31" s="62">
        <v>3</v>
      </c>
      <c r="L31" s="62">
        <v>1.788999424</v>
      </c>
      <c r="X31" s="61"/>
      <c r="Y31" s="62"/>
    </row>
    <row r="32" spans="1:25">
      <c r="A32" s="60">
        <v>41486</v>
      </c>
      <c r="B32" s="63" t="s">
        <v>105</v>
      </c>
      <c r="C32" s="57" t="str">
        <f t="shared" si="0"/>
        <v>2013.III.n.év</v>
      </c>
      <c r="D32" s="62">
        <v>1.489336687</v>
      </c>
      <c r="K32" s="62">
        <v>3</v>
      </c>
      <c r="L32" s="62">
        <v>1.489336687</v>
      </c>
      <c r="X32" s="61"/>
    </row>
    <row r="33" spans="1:32">
      <c r="A33" s="60">
        <v>41578</v>
      </c>
      <c r="B33" s="63" t="s">
        <v>106</v>
      </c>
      <c r="C33" s="57" t="str">
        <f t="shared" si="0"/>
        <v>2013.IV.n.év</v>
      </c>
      <c r="D33" s="62">
        <v>0.75078328999999999</v>
      </c>
      <c r="E33" s="62"/>
      <c r="F33" s="62"/>
      <c r="G33" s="62"/>
      <c r="H33" s="62"/>
      <c r="I33" s="62"/>
      <c r="J33" s="62"/>
      <c r="K33" s="62">
        <v>3</v>
      </c>
      <c r="L33" s="62">
        <v>0.75078328999999999</v>
      </c>
      <c r="X33" s="61"/>
    </row>
    <row r="34" spans="1:32">
      <c r="A34" s="60">
        <v>41670</v>
      </c>
      <c r="B34" s="63" t="s">
        <v>107</v>
      </c>
      <c r="C34" s="57" t="str">
        <f t="shared" si="0"/>
        <v>2014.I.n.év</v>
      </c>
      <c r="D34" s="62">
        <v>4.3239408E-2</v>
      </c>
      <c r="E34" s="62"/>
      <c r="F34" s="62"/>
      <c r="G34" s="62"/>
      <c r="H34" s="62"/>
      <c r="I34" s="62"/>
      <c r="J34" s="62"/>
      <c r="K34" s="62">
        <v>3</v>
      </c>
      <c r="L34" s="62">
        <v>4.3239408E-2</v>
      </c>
      <c r="X34" s="61"/>
    </row>
    <row r="35" spans="1:32">
      <c r="A35" s="60">
        <v>41759</v>
      </c>
      <c r="B35" s="63" t="s">
        <v>108</v>
      </c>
      <c r="C35" s="57" t="str">
        <f t="shared" si="0"/>
        <v>2014.II.n.év</v>
      </c>
      <c r="D35" s="62">
        <v>-0.55457120156905737</v>
      </c>
      <c r="E35" s="62">
        <v>0.17853551442978555</v>
      </c>
      <c r="F35" s="62">
        <v>0.10142256820334261</v>
      </c>
      <c r="G35" s="62">
        <v>8.5645683935929223E-2</v>
      </c>
      <c r="H35" s="62">
        <v>8.5645683935929237E-2</v>
      </c>
      <c r="I35" s="62">
        <v>0.1014225682033426</v>
      </c>
      <c r="J35" s="62">
        <v>0.17853551442978541</v>
      </c>
      <c r="K35" s="62">
        <v>3</v>
      </c>
      <c r="L35" s="62">
        <v>-0.18896743499999999</v>
      </c>
      <c r="X35" s="61"/>
    </row>
    <row r="36" spans="1:32">
      <c r="A36" s="60">
        <v>41851</v>
      </c>
      <c r="B36" s="63" t="s">
        <v>109</v>
      </c>
      <c r="C36" s="57" t="str">
        <f t="shared" si="0"/>
        <v>2014.III.n.év</v>
      </c>
      <c r="D36" s="62">
        <v>-1.122132067655254</v>
      </c>
      <c r="E36" s="62">
        <v>0.46549507204658347</v>
      </c>
      <c r="F36" s="62">
        <v>0.26443873558575315</v>
      </c>
      <c r="G36" s="62">
        <v>0.22330371602291735</v>
      </c>
      <c r="H36" s="62">
        <v>0.22330371602291735</v>
      </c>
      <c r="I36" s="62">
        <v>0.2644387355857532</v>
      </c>
      <c r="J36" s="62">
        <v>0.46549507204658314</v>
      </c>
      <c r="K36" s="62">
        <v>3</v>
      </c>
      <c r="L36" s="62">
        <v>-0.16889454400000001</v>
      </c>
      <c r="X36" s="61"/>
    </row>
    <row r="37" spans="1:32">
      <c r="A37" s="60">
        <v>41943</v>
      </c>
      <c r="B37" s="63" t="s">
        <v>110</v>
      </c>
      <c r="C37" s="57" t="str">
        <f t="shared" si="0"/>
        <v>2014.IV.n.év</v>
      </c>
      <c r="D37" s="62">
        <v>-1.3279288765708963</v>
      </c>
      <c r="E37" s="62">
        <v>0.73024553947170134</v>
      </c>
      <c r="F37" s="62">
        <v>0.4148383489346763</v>
      </c>
      <c r="G37" s="62">
        <v>0.35030777416451864</v>
      </c>
      <c r="H37" s="62">
        <v>0.35030777416451864</v>
      </c>
      <c r="I37" s="62">
        <v>0.41483834893467642</v>
      </c>
      <c r="J37" s="62">
        <v>0.73024553947170079</v>
      </c>
      <c r="K37" s="62">
        <v>3</v>
      </c>
      <c r="L37" s="62">
        <v>0.167462786</v>
      </c>
      <c r="X37" s="61"/>
    </row>
    <row r="38" spans="1:32">
      <c r="A38" s="60">
        <v>42035</v>
      </c>
      <c r="B38" s="63" t="s">
        <v>151</v>
      </c>
      <c r="C38" s="57" t="str">
        <f t="shared" si="0"/>
        <v>2015.I.n.év</v>
      </c>
      <c r="D38" s="62">
        <v>-0.71163440217598706</v>
      </c>
      <c r="E38" s="62">
        <v>1.027658565828804</v>
      </c>
      <c r="F38" s="62">
        <v>0.58379292946508843</v>
      </c>
      <c r="G38" s="62">
        <v>0.4929804638820946</v>
      </c>
      <c r="H38" s="62">
        <v>0.49298046388209449</v>
      </c>
      <c r="I38" s="62">
        <v>0.58379292946508876</v>
      </c>
      <c r="J38" s="62">
        <v>1.0276585658288031</v>
      </c>
      <c r="K38" s="62">
        <v>3</v>
      </c>
      <c r="L38" s="62">
        <v>1.392797557</v>
      </c>
      <c r="X38" s="61"/>
    </row>
    <row r="39" spans="1:32">
      <c r="A39" s="60">
        <v>42124</v>
      </c>
      <c r="B39" s="63" t="s">
        <v>158</v>
      </c>
      <c r="C39" s="57" t="str">
        <f t="shared" si="0"/>
        <v>2015.II.n.év</v>
      </c>
      <c r="D39" s="62">
        <v>-0.20478663933028374</v>
      </c>
      <c r="E39" s="62">
        <v>1.2835166060086001</v>
      </c>
      <c r="F39" s="62">
        <v>0.72914092710795786</v>
      </c>
      <c r="G39" s="62">
        <v>0.61571871521372579</v>
      </c>
      <c r="H39" s="62">
        <v>0.61571871521372579</v>
      </c>
      <c r="I39" s="62">
        <v>0.72914092710795808</v>
      </c>
      <c r="J39" s="62">
        <v>1.2835166060085994</v>
      </c>
      <c r="K39" s="62">
        <v>3</v>
      </c>
      <c r="L39" s="62">
        <v>2.423589609</v>
      </c>
      <c r="X39" s="61"/>
    </row>
    <row r="40" spans="1:32">
      <c r="A40" s="60">
        <v>42216</v>
      </c>
      <c r="B40" s="63" t="s">
        <v>161</v>
      </c>
      <c r="C40" s="57" t="str">
        <f t="shared" si="0"/>
        <v>2015.III.n.év</v>
      </c>
      <c r="D40" s="62">
        <v>-1.4176441982313825E-2</v>
      </c>
      <c r="E40" s="62">
        <v>1.4185680766972997</v>
      </c>
      <c r="F40" s="62">
        <v>0.80586105218017812</v>
      </c>
      <c r="G40" s="62">
        <v>0.68050456810483606</v>
      </c>
      <c r="H40" s="62">
        <v>0.68050456810483606</v>
      </c>
      <c r="I40" s="62">
        <v>0.80586105218017812</v>
      </c>
      <c r="J40" s="62">
        <v>1.4185680766972988</v>
      </c>
      <c r="K40" s="62">
        <v>3</v>
      </c>
      <c r="L40" s="62">
        <v>2.890757255</v>
      </c>
      <c r="X40" s="61"/>
    </row>
    <row r="41" spans="1:32">
      <c r="A41" s="60">
        <v>42308</v>
      </c>
      <c r="B41" s="57" t="s">
        <v>168</v>
      </c>
      <c r="C41" s="57" t="str">
        <f t="shared" si="0"/>
        <v>2015.IV.n.év</v>
      </c>
      <c r="D41" s="62">
        <v>7.8213575498828902E-2</v>
      </c>
      <c r="E41" s="62">
        <v>1.4838913150450552</v>
      </c>
      <c r="F41" s="62">
        <v>0.84296991882639372</v>
      </c>
      <c r="G41" s="62">
        <v>0.71184092962972212</v>
      </c>
      <c r="H41" s="62">
        <v>0.71184092962972212</v>
      </c>
      <c r="I41" s="62">
        <v>0.84296991882639416</v>
      </c>
      <c r="J41" s="62">
        <v>1.4838913150450539</v>
      </c>
      <c r="K41" s="62">
        <v>3</v>
      </c>
      <c r="L41" s="62">
        <v>3.116915739</v>
      </c>
      <c r="X41" s="61"/>
    </row>
    <row r="42" spans="1:32">
      <c r="A42" s="60">
        <v>42400</v>
      </c>
      <c r="B42" s="63" t="s">
        <v>185</v>
      </c>
      <c r="C42" s="57" t="str">
        <f t="shared" si="0"/>
        <v>2016.I.n.év</v>
      </c>
      <c r="D42" s="62">
        <v>-8.3022549521423628E-2</v>
      </c>
      <c r="E42" s="62">
        <v>1.514260008435274</v>
      </c>
      <c r="F42" s="62">
        <v>0.86022178541693251</v>
      </c>
      <c r="G42" s="62">
        <v>0.72640916566921732</v>
      </c>
      <c r="H42" s="62">
        <v>0.72640916566921732</v>
      </c>
      <c r="I42" s="62">
        <v>0.86022178541693251</v>
      </c>
      <c r="J42" s="62">
        <v>1.5142600084352731</v>
      </c>
      <c r="K42" s="62">
        <v>3</v>
      </c>
      <c r="L42" s="62">
        <v>3.0178684100000002</v>
      </c>
    </row>
    <row r="43" spans="1:32">
      <c r="A43" s="60">
        <v>42490</v>
      </c>
      <c r="B43" s="63" t="s">
        <v>257</v>
      </c>
      <c r="C43" s="57" t="str">
        <f t="shared" si="0"/>
        <v>2016.II.n.év</v>
      </c>
      <c r="D43" s="62">
        <v>-0.12883851706254257</v>
      </c>
      <c r="E43" s="62">
        <v>1.5281279342110263</v>
      </c>
      <c r="F43" s="62">
        <v>0.86809988548191042</v>
      </c>
      <c r="G43" s="62">
        <v>0.73306178036960601</v>
      </c>
      <c r="H43" s="62">
        <v>0.73306178036960601</v>
      </c>
      <c r="I43" s="62">
        <v>0.86809988548191086</v>
      </c>
      <c r="J43" s="62">
        <v>1.5281279342110254</v>
      </c>
      <c r="K43" s="62">
        <v>3</v>
      </c>
      <c r="L43" s="62">
        <v>3.0004510830000002</v>
      </c>
    </row>
    <row r="44" spans="1:32">
      <c r="A44" s="60"/>
      <c r="B44" s="63"/>
      <c r="D44" s="62"/>
      <c r="E44" s="62"/>
      <c r="F44" s="62"/>
      <c r="G44" s="62"/>
      <c r="H44" s="62"/>
      <c r="I44" s="62"/>
      <c r="J44" s="62"/>
      <c r="K44" s="62"/>
      <c r="L44" s="62"/>
      <c r="X44" s="61"/>
      <c r="Y44" s="61"/>
      <c r="Z44" s="61"/>
      <c r="AA44" s="61"/>
      <c r="AB44" s="61"/>
      <c r="AC44" s="61"/>
      <c r="AD44" s="61"/>
      <c r="AE44" s="61"/>
      <c r="AF44" s="61"/>
    </row>
    <row r="45" spans="1:32">
      <c r="A45" s="60"/>
      <c r="D45" s="62"/>
      <c r="E45" s="62"/>
      <c r="F45" s="62"/>
      <c r="G45" s="62"/>
      <c r="H45" s="62"/>
      <c r="I45" s="62"/>
      <c r="J45" s="62"/>
      <c r="K45" s="62"/>
      <c r="L45" s="62"/>
      <c r="X45" s="61"/>
      <c r="Y45" s="61"/>
      <c r="Z45" s="61"/>
      <c r="AA45" s="61"/>
      <c r="AB45" s="61"/>
      <c r="AC45" s="61"/>
      <c r="AD45" s="61"/>
      <c r="AE45" s="61"/>
      <c r="AF45" s="61"/>
    </row>
    <row r="46" spans="1:32">
      <c r="X46" s="61"/>
      <c r="Y46" s="61"/>
      <c r="Z46" s="61"/>
      <c r="AA46" s="61"/>
      <c r="AB46" s="61"/>
      <c r="AC46" s="61"/>
      <c r="AD46" s="61"/>
      <c r="AE46" s="61"/>
      <c r="AF46" s="61"/>
    </row>
    <row r="47" spans="1:32">
      <c r="X47" s="61"/>
      <c r="Y47" s="61"/>
      <c r="Z47" s="61"/>
      <c r="AA47" s="61"/>
      <c r="AB47" s="61"/>
      <c r="AC47" s="61"/>
      <c r="AD47" s="61"/>
      <c r="AE47" s="61"/>
      <c r="AF47" s="61"/>
    </row>
    <row r="48" spans="1:32">
      <c r="X48" s="61"/>
      <c r="Y48" s="61"/>
      <c r="Z48" s="61"/>
      <c r="AA48" s="61"/>
      <c r="AB48" s="61"/>
      <c r="AC48" s="61"/>
      <c r="AD48" s="61"/>
      <c r="AE48" s="61"/>
      <c r="AF48" s="61"/>
    </row>
    <row r="49" spans="24:32">
      <c r="X49" s="61"/>
      <c r="Y49" s="61"/>
      <c r="Z49" s="61"/>
      <c r="AA49" s="61"/>
      <c r="AB49" s="61"/>
      <c r="AC49" s="61"/>
      <c r="AD49" s="61"/>
      <c r="AE49" s="61"/>
      <c r="AF49" s="61"/>
    </row>
    <row r="50" spans="24:32">
      <c r="X50" s="61"/>
      <c r="Y50" s="61"/>
      <c r="Z50" s="61"/>
      <c r="AA50" s="61"/>
      <c r="AB50" s="61"/>
      <c r="AC50" s="61"/>
      <c r="AD50" s="61"/>
      <c r="AE50" s="61"/>
      <c r="AF50" s="61"/>
    </row>
    <row r="51" spans="24:32">
      <c r="X51" s="61"/>
      <c r="Y51" s="61"/>
      <c r="Z51" s="61"/>
      <c r="AA51" s="61"/>
      <c r="AB51" s="61"/>
      <c r="AC51" s="61"/>
      <c r="AD51" s="61"/>
      <c r="AE51" s="61"/>
      <c r="AF51" s="61"/>
    </row>
    <row r="52" spans="24:32">
      <c r="X52" s="61"/>
      <c r="Y52" s="61"/>
      <c r="Z52" s="61"/>
      <c r="AA52" s="61"/>
      <c r="AB52" s="61"/>
      <c r="AC52" s="61"/>
      <c r="AD52" s="61"/>
      <c r="AE52" s="61"/>
      <c r="AF52" s="61"/>
    </row>
    <row r="53" spans="24:32">
      <c r="X53" s="61"/>
      <c r="Y53" s="61"/>
      <c r="Z53" s="61"/>
      <c r="AA53" s="61"/>
      <c r="AB53" s="61"/>
      <c r="AC53" s="61"/>
      <c r="AD53" s="61"/>
      <c r="AE53" s="61"/>
      <c r="AF53" s="61"/>
    </row>
    <row r="54" spans="24:32">
      <c r="X54" s="61"/>
      <c r="Y54" s="61"/>
      <c r="Z54" s="61"/>
      <c r="AA54" s="61"/>
      <c r="AB54" s="61"/>
      <c r="AC54" s="61"/>
      <c r="AD54" s="61"/>
      <c r="AE54" s="61"/>
      <c r="AF54" s="61"/>
    </row>
    <row r="55" spans="24:32">
      <c r="X55" s="61"/>
      <c r="Y55" s="61"/>
      <c r="Z55" s="61"/>
      <c r="AA55" s="61"/>
      <c r="AB55" s="61"/>
      <c r="AC55" s="61"/>
      <c r="AD55" s="61"/>
      <c r="AE55" s="61"/>
      <c r="AF55" s="61"/>
    </row>
    <row r="56" spans="24:32">
      <c r="X56" s="61"/>
      <c r="Y56" s="61"/>
      <c r="Z56" s="61"/>
      <c r="AA56" s="61"/>
      <c r="AB56" s="61"/>
      <c r="AC56" s="61"/>
      <c r="AD56" s="61"/>
      <c r="AE56" s="61"/>
      <c r="AF56" s="61"/>
    </row>
    <row r="57" spans="24:32">
      <c r="X57" s="61"/>
      <c r="Y57" s="61"/>
      <c r="Z57" s="61"/>
      <c r="AA57" s="61"/>
      <c r="AB57" s="61"/>
      <c r="AC57" s="61"/>
      <c r="AD57" s="61"/>
      <c r="AE57" s="61"/>
      <c r="AF57" s="61"/>
    </row>
    <row r="58" spans="24:32">
      <c r="X58" s="61"/>
      <c r="Y58" s="61"/>
      <c r="Z58" s="61"/>
      <c r="AA58" s="61"/>
      <c r="AB58" s="61"/>
      <c r="AC58" s="61"/>
      <c r="AD58" s="61"/>
      <c r="AE58" s="61"/>
      <c r="AF58" s="61"/>
    </row>
    <row r="59" spans="24:32">
      <c r="X59" s="61"/>
      <c r="Y59" s="61"/>
      <c r="Z59" s="61"/>
      <c r="AA59" s="61"/>
      <c r="AB59" s="61"/>
      <c r="AC59" s="61"/>
      <c r="AD59" s="61"/>
      <c r="AE59" s="61"/>
      <c r="AF59" s="61"/>
    </row>
    <row r="60" spans="24:32">
      <c r="X60" s="61"/>
      <c r="Y60" s="61"/>
      <c r="Z60" s="61"/>
      <c r="AA60" s="61"/>
      <c r="AB60" s="61"/>
      <c r="AC60" s="61"/>
      <c r="AD60" s="61"/>
      <c r="AE60" s="61"/>
      <c r="AF60" s="61"/>
    </row>
    <row r="61" spans="24:32">
      <c r="X61" s="61"/>
      <c r="Y61" s="61"/>
      <c r="Z61" s="61"/>
      <c r="AA61" s="61"/>
      <c r="AB61" s="61"/>
      <c r="AC61" s="61"/>
      <c r="AD61" s="61"/>
      <c r="AE61" s="61"/>
      <c r="AF61" s="61"/>
    </row>
    <row r="62" spans="24:32">
      <c r="X62" s="61"/>
      <c r="Y62" s="61"/>
      <c r="Z62" s="61"/>
      <c r="AA62" s="61"/>
      <c r="AB62" s="61"/>
      <c r="AC62" s="61"/>
      <c r="AD62" s="61"/>
      <c r="AE62" s="61"/>
      <c r="AF62" s="61"/>
    </row>
    <row r="63" spans="24:32">
      <c r="X63" s="61"/>
      <c r="Y63" s="61"/>
      <c r="Z63" s="61"/>
      <c r="AA63" s="61"/>
      <c r="AB63" s="61"/>
      <c r="AC63" s="61"/>
      <c r="AD63" s="61"/>
      <c r="AE63" s="61"/>
      <c r="AF63" s="61"/>
    </row>
    <row r="64" spans="24:32">
      <c r="X64" s="61"/>
      <c r="Y64" s="61"/>
      <c r="Z64" s="61"/>
      <c r="AA64" s="61"/>
      <c r="AB64" s="61"/>
      <c r="AC64" s="61"/>
      <c r="AD64" s="61"/>
      <c r="AE64" s="61"/>
      <c r="AF64" s="61"/>
    </row>
    <row r="65" spans="24:32">
      <c r="X65" s="61"/>
      <c r="Y65" s="61"/>
      <c r="Z65" s="61"/>
      <c r="AA65" s="61"/>
      <c r="AB65" s="61"/>
      <c r="AC65" s="61"/>
      <c r="AD65" s="61"/>
      <c r="AE65" s="61"/>
      <c r="AF65" s="61"/>
    </row>
    <row r="66" spans="24:32">
      <c r="X66" s="61"/>
      <c r="Y66" s="61"/>
      <c r="Z66" s="61"/>
      <c r="AA66" s="61"/>
      <c r="AB66" s="61"/>
      <c r="AC66" s="61"/>
      <c r="AD66" s="61"/>
      <c r="AE66" s="61"/>
      <c r="AF66" s="61"/>
    </row>
    <row r="67" spans="24:32">
      <c r="X67" s="61"/>
      <c r="Y67" s="61"/>
      <c r="Z67" s="61"/>
      <c r="AA67" s="61"/>
      <c r="AB67" s="61"/>
      <c r="AC67" s="61"/>
      <c r="AD67" s="61"/>
      <c r="AE67" s="61"/>
      <c r="AF67" s="61"/>
    </row>
    <row r="68" spans="24:32">
      <c r="X68" s="61"/>
      <c r="Y68" s="61"/>
      <c r="Z68" s="61"/>
      <c r="AA68" s="61"/>
      <c r="AB68" s="61"/>
      <c r="AC68" s="61"/>
      <c r="AD68" s="61"/>
      <c r="AE68" s="61"/>
      <c r="AF68" s="61"/>
    </row>
    <row r="69" spans="24:32">
      <c r="X69" s="61"/>
      <c r="Y69" s="61"/>
      <c r="Z69" s="61"/>
      <c r="AA69" s="61"/>
      <c r="AB69" s="61"/>
      <c r="AC69" s="61"/>
      <c r="AD69" s="61"/>
      <c r="AE69" s="61"/>
      <c r="AF69" s="61"/>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8"/>
  <sheetViews>
    <sheetView showGridLines="0" zoomScaleNormal="100" workbookViewId="0">
      <pane xSplit="1" ySplit="17" topLeftCell="B18" activePane="bottomRight" state="frozen"/>
      <selection activeCell="B3" sqref="B3"/>
      <selection pane="topRight" activeCell="B3" sqref="B3"/>
      <selection pane="bottomLeft" activeCell="B3" sqref="B3"/>
      <selection pane="bottomRight" sqref="A1:B1"/>
    </sheetView>
  </sheetViews>
  <sheetFormatPr defaultRowHeight="12"/>
  <cols>
    <col min="1" max="1" width="12.140625" style="72" bestFit="1" customWidth="1"/>
    <col min="2" max="4" width="9.140625" style="72"/>
    <col min="5" max="5" width="11.140625" style="72" customWidth="1"/>
    <col min="6" max="6" width="11.28515625" style="72" customWidth="1"/>
    <col min="7" max="8" width="9.140625" style="73"/>
    <col min="9" max="16384" width="9.140625" style="72"/>
  </cols>
  <sheetData>
    <row r="1" spans="1:5">
      <c r="A1" s="70"/>
      <c r="B1" s="71"/>
      <c r="C1" s="71"/>
      <c r="D1" s="71"/>
    </row>
    <row r="2" spans="1:5">
      <c r="A2" s="70" t="s">
        <v>0</v>
      </c>
      <c r="B2" s="74" t="s">
        <v>286</v>
      </c>
      <c r="C2" s="71"/>
      <c r="D2" s="71"/>
    </row>
    <row r="3" spans="1:5">
      <c r="A3" s="70" t="s">
        <v>34</v>
      </c>
      <c r="B3" s="71" t="s">
        <v>289</v>
      </c>
      <c r="C3" s="71"/>
      <c r="D3" s="71"/>
    </row>
    <row r="4" spans="1:5">
      <c r="A4" s="70" t="s">
        <v>29</v>
      </c>
      <c r="B4" s="71" t="s">
        <v>294</v>
      </c>
      <c r="C4" s="71"/>
      <c r="D4" s="71"/>
    </row>
    <row r="5" spans="1:5">
      <c r="A5" s="70" t="s">
        <v>211</v>
      </c>
      <c r="B5" s="71" t="s">
        <v>295</v>
      </c>
      <c r="C5" s="71"/>
      <c r="D5" s="71"/>
    </row>
    <row r="6" spans="1:5">
      <c r="A6" s="154" t="s">
        <v>203</v>
      </c>
      <c r="B6" s="71" t="s">
        <v>207</v>
      </c>
      <c r="C6" s="71"/>
      <c r="D6" s="71"/>
    </row>
    <row r="7" spans="1:5">
      <c r="A7" s="154" t="s">
        <v>206</v>
      </c>
      <c r="B7" s="71" t="s">
        <v>207</v>
      </c>
      <c r="C7" s="71"/>
      <c r="D7" s="71"/>
    </row>
    <row r="8" spans="1:5">
      <c r="A8" s="154"/>
      <c r="B8" s="76" t="s">
        <v>263</v>
      </c>
      <c r="C8" s="71"/>
      <c r="D8" s="71"/>
    </row>
    <row r="9" spans="1:5">
      <c r="A9" s="154"/>
      <c r="B9" s="71"/>
      <c r="C9" s="71"/>
      <c r="D9" s="71"/>
    </row>
    <row r="10" spans="1:5">
      <c r="A10" s="154"/>
      <c r="B10" s="71"/>
      <c r="C10" s="71"/>
      <c r="D10" s="71"/>
    </row>
    <row r="11" spans="1:5">
      <c r="A11" s="154"/>
      <c r="B11" s="71"/>
      <c r="C11" s="71"/>
      <c r="D11" s="71"/>
    </row>
    <row r="12" spans="1:5">
      <c r="A12" s="70" t="s">
        <v>11</v>
      </c>
      <c r="B12" s="77" t="s">
        <v>12</v>
      </c>
      <c r="C12" s="77"/>
      <c r="D12" s="77" t="s">
        <v>13</v>
      </c>
    </row>
    <row r="13" spans="1:5">
      <c r="A13" s="70"/>
      <c r="B13" s="71" t="s">
        <v>18</v>
      </c>
      <c r="C13" s="71"/>
      <c r="D13" s="71"/>
    </row>
    <row r="14" spans="1:5">
      <c r="A14" s="70"/>
      <c r="B14" s="71" t="s">
        <v>31</v>
      </c>
      <c r="C14" s="71"/>
      <c r="D14" s="71"/>
    </row>
    <row r="15" spans="1:5">
      <c r="A15" s="74"/>
      <c r="C15" s="74"/>
      <c r="D15" s="74"/>
    </row>
    <row r="16" spans="1:5" ht="24">
      <c r="A16" s="74"/>
      <c r="B16" s="155" t="s">
        <v>71</v>
      </c>
      <c r="C16" s="155" t="s">
        <v>223</v>
      </c>
      <c r="D16" s="155" t="s">
        <v>224</v>
      </c>
      <c r="E16" s="78" t="s">
        <v>288</v>
      </c>
    </row>
    <row r="17" spans="1:10" s="73" customFormat="1" ht="27" customHeight="1">
      <c r="A17" s="72"/>
      <c r="B17" s="156" t="s">
        <v>71</v>
      </c>
      <c r="C17" s="155" t="s">
        <v>225</v>
      </c>
      <c r="D17" s="155" t="s">
        <v>226</v>
      </c>
      <c r="E17" s="78" t="s">
        <v>287</v>
      </c>
      <c r="F17" s="72"/>
      <c r="I17" s="72"/>
      <c r="J17" s="72"/>
    </row>
    <row r="18" spans="1:10" s="73" customFormat="1">
      <c r="A18" s="84">
        <v>41275</v>
      </c>
      <c r="B18" s="157">
        <v>3.7169918492455309</v>
      </c>
      <c r="C18" s="86">
        <v>3.7169918492455309</v>
      </c>
      <c r="D18" s="72"/>
      <c r="E18" s="72"/>
      <c r="F18" s="72"/>
      <c r="I18" s="72"/>
      <c r="J18" s="72"/>
    </row>
    <row r="19" spans="1:10" s="73" customFormat="1">
      <c r="A19" s="84">
        <v>41306</v>
      </c>
      <c r="B19" s="157">
        <v>2.7804965967721529</v>
      </c>
      <c r="C19" s="86">
        <v>2.7804965967721529</v>
      </c>
      <c r="D19" s="72"/>
      <c r="E19" s="72"/>
      <c r="F19" s="72"/>
      <c r="I19" s="72"/>
      <c r="J19" s="72"/>
    </row>
    <row r="20" spans="1:10" s="73" customFormat="1">
      <c r="A20" s="84">
        <v>41334</v>
      </c>
      <c r="B20" s="157">
        <v>2.2255184719153789</v>
      </c>
      <c r="C20" s="86">
        <v>2.2255184719153789</v>
      </c>
      <c r="D20" s="72"/>
      <c r="E20" s="72"/>
      <c r="F20" s="72"/>
      <c r="I20" s="72"/>
      <c r="J20" s="72"/>
    </row>
    <row r="21" spans="1:10" s="73" customFormat="1">
      <c r="A21" s="84">
        <v>41365</v>
      </c>
      <c r="B21" s="157">
        <v>1.6883769546178371</v>
      </c>
      <c r="C21" s="86">
        <v>1.6883769546178371</v>
      </c>
      <c r="D21" s="72"/>
      <c r="E21" s="72"/>
      <c r="F21" s="72"/>
      <c r="I21" s="72"/>
      <c r="J21" s="72"/>
    </row>
    <row r="22" spans="1:10" s="73" customFormat="1">
      <c r="A22" s="84">
        <v>41395</v>
      </c>
      <c r="B22" s="157">
        <v>1.7561482773411257</v>
      </c>
      <c r="C22" s="86">
        <v>1.7561482773411257</v>
      </c>
      <c r="D22" s="72"/>
      <c r="E22" s="72"/>
      <c r="F22" s="72"/>
      <c r="I22" s="72"/>
      <c r="J22" s="72"/>
    </row>
    <row r="23" spans="1:10" s="73" customFormat="1">
      <c r="A23" s="84">
        <v>41426</v>
      </c>
      <c r="B23" s="157">
        <v>1.9225695100686124</v>
      </c>
      <c r="C23" s="86">
        <v>1.9225695100686124</v>
      </c>
      <c r="D23" s="72"/>
      <c r="E23" s="72"/>
      <c r="F23" s="72"/>
      <c r="I23" s="72"/>
      <c r="J23" s="72"/>
    </row>
    <row r="24" spans="1:10" s="73" customFormat="1">
      <c r="A24" s="84">
        <v>41456</v>
      </c>
      <c r="B24" s="157">
        <v>1.7545255250372378</v>
      </c>
      <c r="C24" s="86">
        <v>1.7545255250372378</v>
      </c>
      <c r="D24" s="72"/>
      <c r="E24" s="72"/>
      <c r="F24" s="72"/>
      <c r="I24" s="72"/>
      <c r="J24" s="72"/>
    </row>
    <row r="25" spans="1:10" s="73" customFormat="1">
      <c r="A25" s="84">
        <v>41487</v>
      </c>
      <c r="B25" s="157">
        <v>1.34330660778663</v>
      </c>
      <c r="C25" s="86">
        <v>1.34330660778663</v>
      </c>
      <c r="D25" s="72"/>
      <c r="E25" s="72"/>
      <c r="F25" s="72"/>
      <c r="I25" s="72"/>
      <c r="J25" s="72"/>
    </row>
    <row r="26" spans="1:10" s="73" customFormat="1">
      <c r="A26" s="84">
        <v>41518</v>
      </c>
      <c r="B26" s="157">
        <v>1.3710606097958618</v>
      </c>
      <c r="C26" s="86">
        <v>1.3710606097958618</v>
      </c>
      <c r="D26" s="72"/>
      <c r="E26" s="72"/>
      <c r="F26" s="72"/>
      <c r="I26" s="72"/>
      <c r="J26" s="72"/>
    </row>
    <row r="27" spans="1:10" s="73" customFormat="1">
      <c r="A27" s="84">
        <v>41548</v>
      </c>
      <c r="B27" s="157">
        <v>0.91132193042523113</v>
      </c>
      <c r="C27" s="86">
        <v>0.91132193042523113</v>
      </c>
      <c r="D27" s="72"/>
      <c r="E27" s="72"/>
      <c r="F27" s="72"/>
      <c r="I27" s="72"/>
      <c r="J27" s="72"/>
    </row>
    <row r="28" spans="1:10" s="73" customFormat="1">
      <c r="A28" s="84">
        <v>41579</v>
      </c>
      <c r="B28" s="157">
        <v>0.91593030816623866</v>
      </c>
      <c r="C28" s="86">
        <v>0.91593030816623866</v>
      </c>
      <c r="D28" s="72"/>
      <c r="E28" s="72"/>
      <c r="F28" s="72"/>
      <c r="I28" s="72"/>
      <c r="J28" s="72"/>
    </row>
    <row r="29" spans="1:10" s="73" customFormat="1">
      <c r="A29" s="84">
        <v>41609</v>
      </c>
      <c r="B29" s="157">
        <v>0.42506276944780552</v>
      </c>
      <c r="C29" s="86">
        <v>0.42506276944780552</v>
      </c>
      <c r="D29" s="72"/>
      <c r="E29" s="72"/>
      <c r="F29" s="72"/>
      <c r="I29" s="72"/>
      <c r="J29" s="72"/>
    </row>
    <row r="30" spans="1:10" s="73" customFormat="1">
      <c r="A30" s="84">
        <v>41640</v>
      </c>
      <c r="B30" s="157">
        <v>0</v>
      </c>
      <c r="C30" s="86">
        <v>0</v>
      </c>
      <c r="D30" s="72"/>
      <c r="E30" s="72"/>
      <c r="F30" s="72"/>
      <c r="I30" s="72"/>
      <c r="J30" s="72"/>
    </row>
    <row r="31" spans="1:10" s="73" customFormat="1">
      <c r="A31" s="84">
        <v>41671</v>
      </c>
      <c r="B31" s="157">
        <v>0.10315388802861492</v>
      </c>
      <c r="C31" s="86">
        <v>0.10315388802861492</v>
      </c>
      <c r="D31" s="72"/>
      <c r="E31" s="72"/>
      <c r="F31" s="72"/>
      <c r="I31" s="72"/>
      <c r="J31" s="72"/>
    </row>
    <row r="32" spans="1:10" s="73" customFormat="1">
      <c r="A32" s="84">
        <v>41699</v>
      </c>
      <c r="B32" s="157">
        <v>7.7117957443746832E-2</v>
      </c>
      <c r="C32" s="86">
        <v>7.7117957443746832E-2</v>
      </c>
      <c r="D32" s="72"/>
      <c r="E32" s="72"/>
      <c r="F32" s="72"/>
      <c r="I32" s="72"/>
      <c r="J32" s="72"/>
    </row>
    <row r="33" spans="1:5">
      <c r="A33" s="84">
        <v>41730</v>
      </c>
      <c r="B33" s="157">
        <v>-8.7189940139055011E-2</v>
      </c>
      <c r="C33" s="86">
        <v>-8.7189940139055011E-2</v>
      </c>
    </row>
    <row r="34" spans="1:5">
      <c r="A34" s="84">
        <v>41760</v>
      </c>
      <c r="B34" s="157">
        <v>-0.13303501866887757</v>
      </c>
      <c r="C34" s="86">
        <v>-0.13303501866887757</v>
      </c>
      <c r="D34" s="88"/>
      <c r="E34" s="88"/>
    </row>
    <row r="35" spans="1:5">
      <c r="A35" s="84">
        <v>41791</v>
      </c>
      <c r="B35" s="157">
        <v>-0.33251777763754831</v>
      </c>
      <c r="C35" s="87">
        <v>-0.52325023978821961</v>
      </c>
      <c r="D35" s="87">
        <v>0.1907324621506713</v>
      </c>
      <c r="E35" s="87">
        <v>0.1907324621506713</v>
      </c>
    </row>
    <row r="36" spans="1:5">
      <c r="A36" s="84">
        <v>41821</v>
      </c>
      <c r="B36" s="157">
        <v>-0.11379652250759875</v>
      </c>
      <c r="C36" s="87">
        <v>-0.619358969559066</v>
      </c>
      <c r="D36" s="87">
        <v>0.50556244705146725</v>
      </c>
      <c r="E36" s="87">
        <v>0.50556244705146725</v>
      </c>
    </row>
    <row r="37" spans="1:5">
      <c r="A37" s="84">
        <v>41852</v>
      </c>
      <c r="B37" s="157">
        <v>5.509114736143772E-2</v>
      </c>
      <c r="C37" s="87">
        <v>-0.66096404785531016</v>
      </c>
      <c r="D37" s="87">
        <v>0.71605519521674788</v>
      </c>
      <c r="E37" s="87">
        <v>0.71605519521674788</v>
      </c>
    </row>
    <row r="38" spans="1:5">
      <c r="A38" s="84">
        <v>41883</v>
      </c>
      <c r="B38" s="157">
        <v>-0.44685248545926015</v>
      </c>
      <c r="C38" s="87">
        <v>-1.2313967559297385</v>
      </c>
      <c r="D38" s="87">
        <v>0.78454427047047837</v>
      </c>
      <c r="E38" s="87">
        <v>0.78454427047047837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93"/>
  <sheetViews>
    <sheetView showGridLines="0" zoomScaleNormal="100" workbookViewId="0">
      <pane xSplit="1" ySplit="13" topLeftCell="B14"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0.42578125" style="65" bestFit="1" customWidth="1"/>
    <col min="2" max="3" width="9.140625" style="65"/>
    <col min="4" max="4" width="10" style="65" bestFit="1" customWidth="1"/>
    <col min="5" max="16384" width="9.140625" style="65"/>
  </cols>
  <sheetData>
    <row r="1" spans="1:5">
      <c r="A1" s="64"/>
    </row>
    <row r="2" spans="1:5">
      <c r="A2" s="64" t="s">
        <v>0</v>
      </c>
      <c r="B2" s="65" t="s">
        <v>186</v>
      </c>
    </row>
    <row r="3" spans="1:5">
      <c r="A3" s="64" t="s">
        <v>34</v>
      </c>
      <c r="B3" s="65" t="s">
        <v>187</v>
      </c>
    </row>
    <row r="4" spans="1:5">
      <c r="A4" s="22" t="s">
        <v>29</v>
      </c>
      <c r="B4" s="65" t="s">
        <v>290</v>
      </c>
    </row>
    <row r="5" spans="1:5">
      <c r="A5" s="22" t="s">
        <v>211</v>
      </c>
      <c r="B5" s="65" t="s">
        <v>291</v>
      </c>
    </row>
    <row r="6" spans="1:5">
      <c r="A6" s="22" t="s">
        <v>203</v>
      </c>
      <c r="B6" s="23" t="s">
        <v>292</v>
      </c>
    </row>
    <row r="7" spans="1:5">
      <c r="A7" s="22" t="s">
        <v>206</v>
      </c>
      <c r="B7" s="23" t="s">
        <v>293</v>
      </c>
    </row>
    <row r="8" spans="1:5">
      <c r="A8" s="22"/>
      <c r="B8" s="66" t="s">
        <v>263</v>
      </c>
    </row>
    <row r="9" spans="1:5">
      <c r="A9" s="22"/>
      <c r="B9" s="23"/>
    </row>
    <row r="10" spans="1:5">
      <c r="A10" s="22"/>
      <c r="B10" s="23"/>
    </row>
    <row r="11" spans="1:5">
      <c r="A11" s="64"/>
    </row>
    <row r="12" spans="1:5">
      <c r="A12" s="64"/>
      <c r="B12" s="65" t="s">
        <v>186</v>
      </c>
      <c r="C12" s="65" t="s">
        <v>188</v>
      </c>
      <c r="D12" s="65" t="s">
        <v>189</v>
      </c>
      <c r="E12" s="65" t="s">
        <v>190</v>
      </c>
    </row>
    <row r="13" spans="1:5">
      <c r="A13" s="64"/>
      <c r="B13" s="65" t="s">
        <v>187</v>
      </c>
      <c r="C13" s="65" t="s">
        <v>188</v>
      </c>
      <c r="D13" s="65" t="s">
        <v>189</v>
      </c>
      <c r="E13" s="65" t="s">
        <v>191</v>
      </c>
    </row>
    <row r="14" spans="1:5">
      <c r="A14" s="67">
        <v>37257</v>
      </c>
      <c r="B14" s="68"/>
    </row>
    <row r="15" spans="1:5">
      <c r="A15" s="67">
        <v>37288</v>
      </c>
      <c r="B15" s="68"/>
    </row>
    <row r="16" spans="1:5">
      <c r="A16" s="67">
        <v>37316</v>
      </c>
      <c r="B16" s="68"/>
    </row>
    <row r="17" spans="1:2">
      <c r="A17" s="67">
        <v>37347</v>
      </c>
      <c r="B17" s="68"/>
    </row>
    <row r="18" spans="1:2">
      <c r="A18" s="67">
        <v>37377</v>
      </c>
      <c r="B18" s="68"/>
    </row>
    <row r="19" spans="1:2">
      <c r="A19" s="67">
        <v>37408</v>
      </c>
      <c r="B19" s="68"/>
    </row>
    <row r="20" spans="1:2">
      <c r="A20" s="67">
        <v>37438</v>
      </c>
      <c r="B20" s="68"/>
    </row>
    <row r="21" spans="1:2">
      <c r="A21" s="67">
        <v>37469</v>
      </c>
      <c r="B21" s="68"/>
    </row>
    <row r="22" spans="1:2">
      <c r="A22" s="67">
        <v>37500</v>
      </c>
      <c r="B22" s="68"/>
    </row>
    <row r="23" spans="1:2">
      <c r="A23" s="67">
        <v>37530</v>
      </c>
      <c r="B23" s="68"/>
    </row>
    <row r="24" spans="1:2">
      <c r="A24" s="67">
        <v>37561</v>
      </c>
      <c r="B24" s="68"/>
    </row>
    <row r="25" spans="1:2">
      <c r="A25" s="67">
        <v>37591</v>
      </c>
      <c r="B25" s="68"/>
    </row>
    <row r="26" spans="1:2">
      <c r="A26" s="67">
        <v>37622</v>
      </c>
      <c r="B26" s="68"/>
    </row>
    <row r="27" spans="1:2">
      <c r="A27" s="67">
        <v>37653</v>
      </c>
      <c r="B27" s="68"/>
    </row>
    <row r="28" spans="1:2">
      <c r="A28" s="67">
        <v>37681</v>
      </c>
      <c r="B28" s="68"/>
    </row>
    <row r="29" spans="1:2">
      <c r="A29" s="67">
        <v>37712</v>
      </c>
      <c r="B29" s="68"/>
    </row>
    <row r="30" spans="1:2">
      <c r="A30" s="67">
        <v>37742</v>
      </c>
      <c r="B30" s="68"/>
    </row>
    <row r="31" spans="1:2">
      <c r="A31" s="67">
        <v>37773</v>
      </c>
      <c r="B31" s="68"/>
    </row>
    <row r="32" spans="1:2">
      <c r="A32" s="67">
        <v>37803</v>
      </c>
      <c r="B32" s="68"/>
    </row>
    <row r="33" spans="1:2">
      <c r="A33" s="67">
        <v>37834</v>
      </c>
      <c r="B33" s="68"/>
    </row>
    <row r="34" spans="1:2">
      <c r="A34" s="67">
        <v>37865</v>
      </c>
      <c r="B34" s="68"/>
    </row>
    <row r="35" spans="1:2">
      <c r="A35" s="67">
        <v>37895</v>
      </c>
      <c r="B35" s="68"/>
    </row>
    <row r="36" spans="1:2">
      <c r="A36" s="67">
        <v>37926</v>
      </c>
      <c r="B36" s="68"/>
    </row>
    <row r="37" spans="1:2">
      <c r="A37" s="67">
        <v>37956</v>
      </c>
      <c r="B37" s="68"/>
    </row>
    <row r="38" spans="1:2">
      <c r="A38" s="67">
        <v>37987</v>
      </c>
      <c r="B38" s="68">
        <v>1.8802154853702291</v>
      </c>
    </row>
    <row r="39" spans="1:2">
      <c r="A39" s="67">
        <v>38018</v>
      </c>
      <c r="B39" s="68">
        <v>1.6090019981070469</v>
      </c>
    </row>
    <row r="40" spans="1:2">
      <c r="A40" s="67">
        <v>38047</v>
      </c>
      <c r="B40" s="68">
        <v>1.6720660466088617</v>
      </c>
    </row>
    <row r="41" spans="1:2">
      <c r="A41" s="67">
        <v>38078</v>
      </c>
      <c r="B41" s="68">
        <v>2.0361282238696958</v>
      </c>
    </row>
    <row r="42" spans="1:2">
      <c r="A42" s="67">
        <v>38108</v>
      </c>
      <c r="B42" s="68">
        <v>2.4662974187480415</v>
      </c>
    </row>
    <row r="43" spans="1:2">
      <c r="A43" s="67">
        <v>38139</v>
      </c>
      <c r="B43" s="68">
        <v>2.380703769447635</v>
      </c>
    </row>
    <row r="44" spans="1:2">
      <c r="A44" s="67">
        <v>38169</v>
      </c>
      <c r="B44" s="68">
        <v>2.2886404012958366</v>
      </c>
    </row>
    <row r="45" spans="1:2">
      <c r="A45" s="67">
        <v>38200</v>
      </c>
      <c r="B45" s="68">
        <v>2.2952529994783504</v>
      </c>
    </row>
    <row r="46" spans="1:2">
      <c r="A46" s="67">
        <v>38231</v>
      </c>
      <c r="B46" s="68">
        <v>2.1104064871608301</v>
      </c>
    </row>
    <row r="47" spans="1:2">
      <c r="A47" s="67">
        <v>38261</v>
      </c>
      <c r="B47" s="68">
        <v>2.3680930619027833</v>
      </c>
    </row>
    <row r="48" spans="1:2">
      <c r="A48" s="67">
        <v>38292</v>
      </c>
      <c r="B48" s="68">
        <v>2.2000830220008254</v>
      </c>
    </row>
    <row r="49" spans="1:2">
      <c r="A49" s="67">
        <v>38322</v>
      </c>
      <c r="B49" s="68">
        <v>2.3597598840819671</v>
      </c>
    </row>
    <row r="50" spans="1:2">
      <c r="A50" s="67">
        <v>38353</v>
      </c>
      <c r="B50" s="68">
        <v>1.9284603421461952</v>
      </c>
    </row>
    <row r="51" spans="1:2">
      <c r="A51" s="67">
        <v>38384</v>
      </c>
      <c r="B51" s="68">
        <v>2.1010142827571912</v>
      </c>
    </row>
    <row r="52" spans="1:2">
      <c r="A52" s="67">
        <v>38412</v>
      </c>
      <c r="B52" s="68">
        <v>2.086545379792355</v>
      </c>
    </row>
    <row r="53" spans="1:2">
      <c r="A53" s="67">
        <v>38443</v>
      </c>
      <c r="B53" s="68">
        <v>2.0773638968481407</v>
      </c>
    </row>
    <row r="54" spans="1:2">
      <c r="A54" s="67">
        <v>38473</v>
      </c>
      <c r="B54" s="68">
        <v>1.9887812340642483</v>
      </c>
    </row>
    <row r="55" spans="1:2">
      <c r="A55" s="67">
        <v>38504</v>
      </c>
      <c r="B55" s="68">
        <v>2.0703722590515099</v>
      </c>
    </row>
    <row r="56" spans="1:2">
      <c r="A56" s="67">
        <v>38534</v>
      </c>
      <c r="B56" s="68">
        <v>2.1659174499387035</v>
      </c>
    </row>
    <row r="57" spans="1:2">
      <c r="A57" s="67">
        <v>38565</v>
      </c>
      <c r="B57" s="68">
        <v>2.243753187149423</v>
      </c>
    </row>
    <row r="58" spans="1:2">
      <c r="A58" s="67">
        <v>38596</v>
      </c>
      <c r="B58" s="68">
        <v>2.5860313581755179</v>
      </c>
    </row>
    <row r="59" spans="1:2">
      <c r="A59" s="67">
        <v>38626</v>
      </c>
      <c r="B59" s="68">
        <v>2.4959415584415439</v>
      </c>
    </row>
    <row r="60" spans="1:2">
      <c r="A60" s="67">
        <v>38657</v>
      </c>
      <c r="B60" s="68">
        <v>2.3151909017059324</v>
      </c>
    </row>
    <row r="61" spans="1:2">
      <c r="A61" s="67">
        <v>38687</v>
      </c>
      <c r="B61" s="68">
        <v>2.2244691607684359</v>
      </c>
    </row>
    <row r="62" spans="1:2">
      <c r="A62" s="67">
        <v>38718</v>
      </c>
      <c r="B62" s="68">
        <v>2.3903977214932297</v>
      </c>
    </row>
    <row r="63" spans="1:2">
      <c r="A63" s="67">
        <v>38749</v>
      </c>
      <c r="B63" s="68">
        <v>2.3314749113025925</v>
      </c>
    </row>
    <row r="64" spans="1:2">
      <c r="A64" s="67">
        <v>38777</v>
      </c>
      <c r="B64" s="68">
        <v>2.2251308900523554</v>
      </c>
    </row>
    <row r="65" spans="1:2">
      <c r="A65" s="67">
        <v>38808</v>
      </c>
      <c r="B65" s="68">
        <v>2.4561403508772059</v>
      </c>
    </row>
    <row r="66" spans="1:2">
      <c r="A66" s="67">
        <v>38838</v>
      </c>
      <c r="B66" s="68">
        <v>2.4799999999999898</v>
      </c>
    </row>
    <row r="67" spans="1:2">
      <c r="A67" s="67">
        <v>38869</v>
      </c>
      <c r="B67" s="68">
        <v>2.4780175859312692</v>
      </c>
    </row>
    <row r="68" spans="1:2">
      <c r="A68" s="67">
        <v>38899</v>
      </c>
      <c r="B68" s="68">
        <v>2.4299999999999926</v>
      </c>
    </row>
    <row r="69" spans="1:2">
      <c r="A69" s="67">
        <v>38930</v>
      </c>
      <c r="B69" s="68">
        <v>2.2643391521197032</v>
      </c>
    </row>
    <row r="70" spans="1:2">
      <c r="A70" s="67">
        <v>38961</v>
      </c>
      <c r="B70" s="68">
        <v>1.7467248908296824</v>
      </c>
    </row>
    <row r="71" spans="1:2">
      <c r="A71" s="67">
        <v>38991</v>
      </c>
      <c r="B71" s="68">
        <v>1.5640467234211002</v>
      </c>
    </row>
    <row r="72" spans="1:2">
      <c r="A72" s="67">
        <v>39022</v>
      </c>
      <c r="B72" s="68">
        <v>1.8658197697498906</v>
      </c>
    </row>
    <row r="73" spans="1:2">
      <c r="A73" s="67">
        <v>39052</v>
      </c>
      <c r="B73" s="68">
        <v>1.9188921859545189</v>
      </c>
    </row>
    <row r="74" spans="1:2">
      <c r="A74" s="67">
        <v>39083</v>
      </c>
      <c r="B74" s="68">
        <v>1.8378700576197247</v>
      </c>
    </row>
    <row r="75" spans="1:2">
      <c r="A75" s="67">
        <v>39114</v>
      </c>
      <c r="B75" s="68">
        <v>1.8424962852897409</v>
      </c>
    </row>
    <row r="76" spans="1:2">
      <c r="A76" s="67">
        <v>39142</v>
      </c>
      <c r="B76" s="68">
        <v>1.9403132079188339</v>
      </c>
    </row>
    <row r="77" spans="1:2">
      <c r="A77" s="67">
        <v>39173</v>
      </c>
      <c r="B77" s="68">
        <v>1.9080234833659659</v>
      </c>
    </row>
    <row r="78" spans="1:2">
      <c r="A78" s="67">
        <v>39203</v>
      </c>
      <c r="B78" s="68">
        <v>1.8735362997658171</v>
      </c>
    </row>
    <row r="79" spans="1:2">
      <c r="A79" s="67">
        <v>39234</v>
      </c>
      <c r="B79" s="68">
        <v>1.891575663026515</v>
      </c>
    </row>
    <row r="80" spans="1:2">
      <c r="A80" s="67">
        <v>39264</v>
      </c>
      <c r="B80" s="68">
        <v>1.7768231963291896</v>
      </c>
    </row>
    <row r="81" spans="1:2">
      <c r="A81" s="67">
        <v>39295</v>
      </c>
      <c r="B81" s="68">
        <v>1.7460007803355495</v>
      </c>
    </row>
    <row r="82" spans="1:2">
      <c r="A82" s="67">
        <v>39326</v>
      </c>
      <c r="B82" s="68">
        <v>2.1361685524775567</v>
      </c>
    </row>
    <row r="83" spans="1:2">
      <c r="A83" s="67">
        <v>39356</v>
      </c>
      <c r="B83" s="68">
        <v>2.5536062378167799</v>
      </c>
    </row>
    <row r="84" spans="1:2">
      <c r="A84" s="67">
        <v>39387</v>
      </c>
      <c r="B84" s="68">
        <v>3.0592361652377349</v>
      </c>
    </row>
    <row r="85" spans="1:2">
      <c r="A85" s="67">
        <v>39417</v>
      </c>
      <c r="B85" s="68">
        <v>3.066770186335404</v>
      </c>
    </row>
    <row r="86" spans="1:2">
      <c r="A86" s="67">
        <v>39448</v>
      </c>
      <c r="B86" s="68">
        <v>3.2094429811725576</v>
      </c>
    </row>
    <row r="87" spans="1:2">
      <c r="A87" s="67">
        <v>39479</v>
      </c>
      <c r="B87" s="68">
        <v>3.2681645754304043</v>
      </c>
    </row>
    <row r="88" spans="1:2">
      <c r="A88" s="67">
        <v>39508</v>
      </c>
      <c r="B88" s="68">
        <v>3.5845410628019323</v>
      </c>
    </row>
    <row r="89" spans="1:2">
      <c r="A89" s="67">
        <v>39539</v>
      </c>
      <c r="B89" s="68">
        <v>3.264522323571768</v>
      </c>
    </row>
    <row r="90" spans="1:2">
      <c r="A90" s="67">
        <v>39569</v>
      </c>
      <c r="B90" s="68">
        <v>3.668582375478934</v>
      </c>
    </row>
    <row r="91" spans="1:2">
      <c r="A91" s="67">
        <v>39600</v>
      </c>
      <c r="B91" s="68">
        <v>3.9617224880382764</v>
      </c>
    </row>
    <row r="92" spans="1:2">
      <c r="A92" s="67">
        <v>39630</v>
      </c>
      <c r="B92" s="68">
        <v>4.047961630695454</v>
      </c>
    </row>
    <row r="93" spans="1:2">
      <c r="A93" s="67">
        <v>39661</v>
      </c>
      <c r="B93" s="68">
        <v>3.84431022912473</v>
      </c>
    </row>
    <row r="94" spans="1:2">
      <c r="A94" s="67">
        <v>39692</v>
      </c>
      <c r="B94" s="68">
        <v>3.6386209531085854</v>
      </c>
    </row>
    <row r="95" spans="1:2">
      <c r="A95" s="67">
        <v>39722</v>
      </c>
      <c r="B95" s="68">
        <v>3.1647975670024806</v>
      </c>
    </row>
    <row r="96" spans="1:2">
      <c r="A96" s="67">
        <v>39753</v>
      </c>
      <c r="B96" s="68">
        <v>2.1176025713745474</v>
      </c>
    </row>
    <row r="97" spans="1:2">
      <c r="A97" s="67">
        <v>39783</v>
      </c>
      <c r="B97" s="68">
        <v>1.5819209039547957</v>
      </c>
    </row>
    <row r="98" spans="1:2">
      <c r="A98" s="67">
        <v>39814</v>
      </c>
      <c r="B98" s="68">
        <v>1.1153119092627719</v>
      </c>
    </row>
    <row r="99" spans="1:2">
      <c r="A99" s="67">
        <v>39845</v>
      </c>
      <c r="B99" s="68">
        <v>1.1773570688518475</v>
      </c>
    </row>
    <row r="100" spans="1:2">
      <c r="A100" s="67">
        <v>39873</v>
      </c>
      <c r="B100" s="68">
        <v>0.56897677455461348</v>
      </c>
    </row>
    <row r="101" spans="1:2">
      <c r="A101" s="67">
        <v>39904</v>
      </c>
      <c r="B101" s="68">
        <v>0.61366806136679486</v>
      </c>
    </row>
    <row r="102" spans="1:2">
      <c r="A102" s="67">
        <v>39934</v>
      </c>
      <c r="B102" s="68">
        <v>3.6958329483496755E-2</v>
      </c>
    </row>
    <row r="103" spans="1:2">
      <c r="A103" s="67">
        <v>39965</v>
      </c>
      <c r="B103" s="68">
        <v>-0.14727540500736325</v>
      </c>
    </row>
    <row r="104" spans="1:2">
      <c r="A104" s="67">
        <v>39995</v>
      </c>
      <c r="B104" s="68">
        <v>-0.64533972526966465</v>
      </c>
    </row>
    <row r="105" spans="1:2">
      <c r="A105" s="67">
        <v>40026</v>
      </c>
      <c r="B105" s="68">
        <v>-0.16617429837518216</v>
      </c>
    </row>
    <row r="106" spans="1:2">
      <c r="A106" s="67">
        <v>40057</v>
      </c>
      <c r="B106" s="68">
        <v>-0.3317360855141942</v>
      </c>
    </row>
    <row r="107" spans="1:2">
      <c r="A107" s="67">
        <v>40087</v>
      </c>
      <c r="B107" s="68">
        <v>-0.1289728235836094</v>
      </c>
    </row>
    <row r="108" spans="1:2">
      <c r="A108" s="67">
        <v>40118</v>
      </c>
      <c r="B108" s="68">
        <v>0.48139233475284016</v>
      </c>
    </row>
    <row r="109" spans="1:2">
      <c r="A109" s="67">
        <v>40148</v>
      </c>
      <c r="B109" s="68">
        <v>0.92695587690026571</v>
      </c>
    </row>
    <row r="110" spans="1:2">
      <c r="A110" s="67">
        <v>40179</v>
      </c>
      <c r="B110" s="68">
        <v>0.94410170125256343</v>
      </c>
    </row>
    <row r="111" spans="1:2">
      <c r="A111" s="67">
        <v>40210</v>
      </c>
      <c r="B111" s="68">
        <v>0.84714205920684549</v>
      </c>
    </row>
    <row r="112" spans="1:2">
      <c r="A112" s="67">
        <v>40238</v>
      </c>
      <c r="B112" s="68">
        <v>1.5859766277128671</v>
      </c>
    </row>
    <row r="113" spans="1:2">
      <c r="A113" s="67">
        <v>40269</v>
      </c>
      <c r="B113" s="68">
        <v>1.6357083448849608</v>
      </c>
    </row>
    <row r="114" spans="1:2">
      <c r="A114" s="67">
        <v>40299</v>
      </c>
      <c r="B114" s="68">
        <v>1.6902188972014471</v>
      </c>
    </row>
    <row r="115" spans="1:2">
      <c r="A115" s="67">
        <v>40330</v>
      </c>
      <c r="B115" s="68">
        <v>1.4933628318583914</v>
      </c>
    </row>
    <row r="116" spans="1:2">
      <c r="A116" s="67">
        <v>40360</v>
      </c>
      <c r="B116" s="68">
        <v>1.725897745198111</v>
      </c>
    </row>
    <row r="117" spans="1:2">
      <c r="A117" s="67">
        <v>40391</v>
      </c>
      <c r="B117" s="68">
        <v>1.5812835213612004</v>
      </c>
    </row>
    <row r="118" spans="1:2">
      <c r="A118" s="67">
        <v>40422</v>
      </c>
      <c r="B118" s="68">
        <v>1.8768491124260294</v>
      </c>
    </row>
    <row r="119" spans="1:2">
      <c r="A119" s="67">
        <v>40452</v>
      </c>
      <c r="B119" s="68">
        <v>1.946314915598208</v>
      </c>
    </row>
    <row r="120" spans="1:2">
      <c r="A120" s="67">
        <v>40483</v>
      </c>
      <c r="B120" s="68">
        <v>1.9163442049014066</v>
      </c>
    </row>
    <row r="121" spans="1:2">
      <c r="A121" s="67">
        <v>40513</v>
      </c>
      <c r="B121" s="68">
        <v>2.2134459955914849</v>
      </c>
    </row>
    <row r="122" spans="1:2">
      <c r="A122" s="67">
        <v>40544</v>
      </c>
      <c r="B122" s="68">
        <v>2.3150291693675484</v>
      </c>
    </row>
    <row r="123" spans="1:2">
      <c r="A123" s="67">
        <v>40575</v>
      </c>
      <c r="B123" s="68">
        <v>2.4277670082156249</v>
      </c>
    </row>
    <row r="124" spans="1:2">
      <c r="A124" s="67">
        <v>40603</v>
      </c>
      <c r="B124" s="68">
        <v>2.6750661919108865</v>
      </c>
    </row>
    <row r="125" spans="1:2">
      <c r="A125" s="67">
        <v>40634</v>
      </c>
      <c r="B125" s="68">
        <v>2.8277868703400628</v>
      </c>
    </row>
    <row r="126" spans="1:2">
      <c r="A126" s="67">
        <v>40664</v>
      </c>
      <c r="B126" s="68">
        <v>2.7157129881925499</v>
      </c>
    </row>
    <row r="127" spans="1:2">
      <c r="A127" s="67">
        <v>40695</v>
      </c>
      <c r="B127" s="68">
        <v>2.7066303360581401</v>
      </c>
    </row>
    <row r="128" spans="1:2">
      <c r="A128" s="67">
        <v>40725</v>
      </c>
      <c r="B128" s="68">
        <v>2.5631670163276397</v>
      </c>
    </row>
    <row r="129" spans="1:2">
      <c r="A129" s="67">
        <v>40756</v>
      </c>
      <c r="B129" s="68">
        <v>2.5489303595812629</v>
      </c>
    </row>
    <row r="130" spans="1:2">
      <c r="A130" s="67">
        <v>40787</v>
      </c>
      <c r="B130" s="68">
        <v>2.9766766494237089</v>
      </c>
    </row>
    <row r="131" spans="1:2">
      <c r="A131" s="67">
        <v>40817</v>
      </c>
      <c r="B131" s="68">
        <v>3.0311255881288588</v>
      </c>
    </row>
    <row r="132" spans="1:2">
      <c r="A132" s="67">
        <v>40848</v>
      </c>
      <c r="B132" s="68">
        <v>3.0283854637497711</v>
      </c>
    </row>
    <row r="133" spans="1:2">
      <c r="A133" s="67">
        <v>40878</v>
      </c>
      <c r="B133" s="68">
        <v>2.749573187168636</v>
      </c>
    </row>
    <row r="134" spans="1:2">
      <c r="A134" s="67">
        <v>40909</v>
      </c>
      <c r="B134" s="68">
        <v>2.6518236944519771</v>
      </c>
    </row>
    <row r="135" spans="1:2">
      <c r="A135" s="67">
        <v>40940</v>
      </c>
      <c r="B135" s="68">
        <v>2.730713770728201</v>
      </c>
    </row>
    <row r="136" spans="1:2">
      <c r="A136" s="67">
        <v>40969</v>
      </c>
      <c r="B136" s="68">
        <v>2.6676151520540685</v>
      </c>
    </row>
    <row r="137" spans="1:2">
      <c r="A137" s="67">
        <v>41000</v>
      </c>
      <c r="B137" s="68">
        <v>2.5731718100627745</v>
      </c>
    </row>
    <row r="138" spans="1:2">
      <c r="A138" s="67">
        <v>41030</v>
      </c>
      <c r="B138" s="68">
        <v>2.4316915730833841</v>
      </c>
    </row>
    <row r="139" spans="1:2">
      <c r="A139" s="67">
        <v>41061</v>
      </c>
      <c r="B139" s="68">
        <v>2.3611602405376715</v>
      </c>
    </row>
    <row r="140" spans="1:2">
      <c r="A140" s="67">
        <v>41091</v>
      </c>
      <c r="B140" s="68">
        <v>2.4101743151903321</v>
      </c>
    </row>
    <row r="141" spans="1:2">
      <c r="A141" s="67">
        <v>41122</v>
      </c>
      <c r="B141" s="68">
        <v>2.6098535286285056</v>
      </c>
    </row>
    <row r="142" spans="1:2">
      <c r="A142" s="67">
        <v>41153</v>
      </c>
      <c r="B142" s="68">
        <v>2.6086190182427202</v>
      </c>
    </row>
    <row r="143" spans="1:2">
      <c r="A143" s="67">
        <v>41183</v>
      </c>
      <c r="B143" s="68">
        <v>2.4940721875823328</v>
      </c>
    </row>
    <row r="144" spans="1:2">
      <c r="A144" s="67">
        <v>41214</v>
      </c>
      <c r="B144" s="68">
        <v>2.1935597086952754</v>
      </c>
    </row>
    <row r="145" spans="1:2">
      <c r="A145" s="67">
        <v>41244</v>
      </c>
      <c r="B145" s="68">
        <v>2.2212505465675605</v>
      </c>
    </row>
    <row r="146" spans="1:2">
      <c r="A146" s="67">
        <v>41275</v>
      </c>
      <c r="B146" s="68">
        <v>1.9837771116205261</v>
      </c>
    </row>
    <row r="147" spans="1:2">
      <c r="A147" s="67">
        <v>41306</v>
      </c>
      <c r="B147" s="68">
        <v>1.8422668655145173</v>
      </c>
    </row>
    <row r="148" spans="1:2">
      <c r="A148" s="67">
        <v>41334</v>
      </c>
      <c r="B148" s="68">
        <v>1.7408626364108954</v>
      </c>
    </row>
    <row r="149" spans="1:2">
      <c r="A149" s="67">
        <v>41365</v>
      </c>
      <c r="B149" s="68">
        <v>1.1724137931034448</v>
      </c>
    </row>
    <row r="150" spans="1:2">
      <c r="A150" s="67">
        <v>41395</v>
      </c>
      <c r="B150" s="68">
        <v>1.4243784530386705</v>
      </c>
    </row>
    <row r="151" spans="1:2">
      <c r="A151" s="67">
        <v>41426</v>
      </c>
      <c r="B151" s="68">
        <v>1.6069114470842294</v>
      </c>
    </row>
    <row r="152" spans="1:2">
      <c r="A152" s="67">
        <v>41456</v>
      </c>
      <c r="B152" s="68">
        <v>1.5979157620494817</v>
      </c>
    </row>
    <row r="153" spans="1:2">
      <c r="A153" s="67">
        <v>41487</v>
      </c>
      <c r="B153" s="68">
        <v>1.3409464486547193</v>
      </c>
    </row>
    <row r="154" spans="1:2">
      <c r="A154" s="67">
        <v>41518</v>
      </c>
      <c r="B154" s="68">
        <v>1.0993730138280284</v>
      </c>
    </row>
    <row r="155" spans="1:2">
      <c r="A155" s="67">
        <v>41548</v>
      </c>
      <c r="B155" s="68">
        <v>0.72830091680233977</v>
      </c>
    </row>
    <row r="156" spans="1:2">
      <c r="A156" s="67">
        <v>41579</v>
      </c>
      <c r="B156" s="68">
        <v>0.8</v>
      </c>
    </row>
    <row r="157" spans="1:2">
      <c r="A157" s="67">
        <v>41609</v>
      </c>
      <c r="B157" s="68">
        <v>0.84695012404824865</v>
      </c>
    </row>
    <row r="158" spans="1:2">
      <c r="A158" s="69">
        <v>41640</v>
      </c>
      <c r="B158" s="68">
        <v>0.77807555978213827</v>
      </c>
    </row>
    <row r="159" spans="1:2">
      <c r="A159" s="67">
        <v>41671</v>
      </c>
      <c r="B159" s="68">
        <v>0.7</v>
      </c>
    </row>
    <row r="160" spans="1:2">
      <c r="A160" s="67">
        <v>41699</v>
      </c>
      <c r="B160" s="68">
        <v>0.5</v>
      </c>
    </row>
    <row r="161" spans="1:5">
      <c r="A161" s="67">
        <v>41730</v>
      </c>
      <c r="B161" s="68">
        <v>0.7</v>
      </c>
    </row>
    <row r="162" spans="1:5">
      <c r="A162" s="67">
        <v>41760</v>
      </c>
    </row>
    <row r="163" spans="1:5">
      <c r="A163" s="67">
        <v>41791</v>
      </c>
    </row>
    <row r="164" spans="1:5">
      <c r="A164" s="67">
        <v>41821</v>
      </c>
      <c r="C164" s="65">
        <v>0.5</v>
      </c>
      <c r="D164" s="65">
        <v>1.1000000000000001</v>
      </c>
      <c r="E164" s="65">
        <v>0.7</v>
      </c>
    </row>
    <row r="165" spans="1:5">
      <c r="A165" s="67">
        <v>41852</v>
      </c>
    </row>
    <row r="166" spans="1:5">
      <c r="A166" s="67">
        <v>41883</v>
      </c>
    </row>
    <row r="167" spans="1:5">
      <c r="A167" s="67">
        <v>41913</v>
      </c>
    </row>
    <row r="168" spans="1:5">
      <c r="A168" s="67">
        <v>41944</v>
      </c>
    </row>
    <row r="169" spans="1:5">
      <c r="A169" s="67">
        <v>41974</v>
      </c>
    </row>
    <row r="170" spans="1:5">
      <c r="A170" s="67">
        <v>42005</v>
      </c>
    </row>
    <row r="171" spans="1:5">
      <c r="A171" s="67">
        <v>42036</v>
      </c>
    </row>
    <row r="172" spans="1:5">
      <c r="A172" s="67">
        <v>42064</v>
      </c>
    </row>
    <row r="173" spans="1:5">
      <c r="A173" s="67">
        <v>42095</v>
      </c>
    </row>
    <row r="174" spans="1:5">
      <c r="A174" s="67">
        <v>42125</v>
      </c>
    </row>
    <row r="175" spans="1:5">
      <c r="A175" s="67">
        <v>42156</v>
      </c>
    </row>
    <row r="176" spans="1:5">
      <c r="A176" s="67">
        <v>42186</v>
      </c>
      <c r="C176" s="65">
        <v>0.8</v>
      </c>
      <c r="D176" s="65">
        <v>1.6</v>
      </c>
      <c r="E176" s="65">
        <v>1.1000000000000001</v>
      </c>
    </row>
    <row r="177" spans="1:5">
      <c r="A177" s="67">
        <v>42217</v>
      </c>
    </row>
    <row r="178" spans="1:5">
      <c r="A178" s="67">
        <v>42248</v>
      </c>
    </row>
    <row r="179" spans="1:5">
      <c r="A179" s="67">
        <v>42278</v>
      </c>
    </row>
    <row r="180" spans="1:5">
      <c r="A180" s="67">
        <v>42309</v>
      </c>
    </row>
    <row r="181" spans="1:5">
      <c r="A181" s="67">
        <v>42339</v>
      </c>
    </row>
    <row r="182" spans="1:5">
      <c r="A182" s="67">
        <v>42370</v>
      </c>
    </row>
    <row r="183" spans="1:5">
      <c r="A183" s="67">
        <v>42401</v>
      </c>
    </row>
    <row r="184" spans="1:5">
      <c r="A184" s="67">
        <v>42430</v>
      </c>
    </row>
    <row r="185" spans="1:5">
      <c r="A185" s="67">
        <v>42461</v>
      </c>
    </row>
    <row r="186" spans="1:5">
      <c r="A186" s="67">
        <v>42491</v>
      </c>
    </row>
    <row r="187" spans="1:5">
      <c r="A187" s="67">
        <v>42522</v>
      </c>
    </row>
    <row r="188" spans="1:5">
      <c r="A188" s="67">
        <v>42552</v>
      </c>
      <c r="E188" s="65">
        <v>1.4</v>
      </c>
    </row>
    <row r="189" spans="1:5">
      <c r="A189" s="67">
        <v>42583</v>
      </c>
    </row>
    <row r="190" spans="1:5">
      <c r="A190" s="67">
        <v>42614</v>
      </c>
    </row>
    <row r="191" spans="1:5">
      <c r="A191" s="67">
        <v>42644</v>
      </c>
    </row>
    <row r="192" spans="1:5">
      <c r="A192" s="67">
        <v>42675</v>
      </c>
    </row>
    <row r="193" spans="1:1">
      <c r="A193" s="67">
        <v>42705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81"/>
  <sheetViews>
    <sheetView showGridLines="0" zoomScaleNormal="100" workbookViewId="0">
      <pane xSplit="1" ySplit="16" topLeftCell="B17"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4.28515625" style="19" bestFit="1" customWidth="1"/>
    <col min="2" max="2" width="14" style="19" bestFit="1" customWidth="1"/>
    <col min="3" max="4" width="11.140625" style="19" bestFit="1" customWidth="1"/>
    <col min="5" max="6" width="13.5703125" style="19" customWidth="1"/>
    <col min="7" max="7" width="9.140625" style="19"/>
    <col min="8" max="8" width="13.5703125" style="19" customWidth="1"/>
    <col min="9" max="16384" width="9.140625" style="19"/>
  </cols>
  <sheetData>
    <row r="1" spans="1:9">
      <c r="B1" s="20"/>
      <c r="D1" s="21"/>
    </row>
    <row r="2" spans="1:9">
      <c r="A2" s="21" t="s">
        <v>0</v>
      </c>
      <c r="B2" s="21" t="s">
        <v>162</v>
      </c>
      <c r="C2" s="21"/>
      <c r="D2" s="21"/>
    </row>
    <row r="3" spans="1:9">
      <c r="A3" s="21" t="s">
        <v>34</v>
      </c>
      <c r="B3" s="21" t="s">
        <v>163</v>
      </c>
      <c r="C3" s="21"/>
      <c r="D3" s="21"/>
    </row>
    <row r="4" spans="1:9">
      <c r="A4" s="22" t="s">
        <v>29</v>
      </c>
      <c r="C4" s="21"/>
      <c r="D4" s="21"/>
    </row>
    <row r="5" spans="1:9">
      <c r="A5" s="22" t="s">
        <v>211</v>
      </c>
      <c r="C5" s="21"/>
      <c r="D5" s="21"/>
    </row>
    <row r="6" spans="1:9">
      <c r="A6" s="22" t="s">
        <v>203</v>
      </c>
      <c r="B6" s="23" t="s">
        <v>207</v>
      </c>
      <c r="C6" s="21"/>
      <c r="D6" s="21"/>
    </row>
    <row r="7" spans="1:9">
      <c r="A7" s="22" t="s">
        <v>206</v>
      </c>
      <c r="B7" s="24" t="s">
        <v>207</v>
      </c>
      <c r="C7" s="21"/>
      <c r="D7" s="21"/>
    </row>
    <row r="8" spans="1:9">
      <c r="A8" s="22"/>
      <c r="B8" s="30" t="s">
        <v>263</v>
      </c>
      <c r="C8" s="21"/>
      <c r="D8" s="21"/>
    </row>
    <row r="9" spans="1:9">
      <c r="A9" s="22"/>
      <c r="B9" s="24"/>
      <c r="C9" s="21"/>
      <c r="D9" s="21"/>
    </row>
    <row r="10" spans="1:9">
      <c r="A10" s="21"/>
      <c r="B10" s="21"/>
      <c r="C10" s="21"/>
      <c r="D10" s="21"/>
    </row>
    <row r="11" spans="1:9">
      <c r="A11" s="21" t="s">
        <v>11</v>
      </c>
      <c r="B11" s="21" t="s">
        <v>12</v>
      </c>
      <c r="C11" s="21"/>
      <c r="D11" s="21" t="s">
        <v>13</v>
      </c>
    </row>
    <row r="12" spans="1:9">
      <c r="A12" s="21"/>
      <c r="B12" s="21" t="s">
        <v>18</v>
      </c>
      <c r="C12" s="21"/>
      <c r="D12" s="21" t="s">
        <v>18</v>
      </c>
    </row>
    <row r="13" spans="1:9">
      <c r="A13" s="21"/>
      <c r="B13" s="21" t="s">
        <v>19</v>
      </c>
      <c r="C13" s="21"/>
      <c r="D13" s="21" t="s">
        <v>19</v>
      </c>
    </row>
    <row r="15" spans="1:9">
      <c r="B15" s="25" t="s">
        <v>36</v>
      </c>
      <c r="C15" s="25" t="s">
        <v>37</v>
      </c>
      <c r="D15" s="25" t="s">
        <v>126</v>
      </c>
      <c r="E15" s="25" t="s">
        <v>124</v>
      </c>
      <c r="F15" s="25" t="s">
        <v>383</v>
      </c>
      <c r="G15" s="19" t="s">
        <v>48</v>
      </c>
    </row>
    <row r="16" spans="1:9">
      <c r="A16" s="21"/>
      <c r="B16" s="21" t="s">
        <v>42</v>
      </c>
      <c r="C16" s="21" t="s">
        <v>43</v>
      </c>
      <c r="D16" s="21" t="s">
        <v>127</v>
      </c>
      <c r="E16" s="21" t="s">
        <v>125</v>
      </c>
      <c r="F16" s="21" t="s">
        <v>384</v>
      </c>
      <c r="G16" s="19" t="s">
        <v>49</v>
      </c>
      <c r="H16" s="19" t="s">
        <v>183</v>
      </c>
      <c r="I16" s="19" t="s">
        <v>184</v>
      </c>
    </row>
    <row r="17" spans="1:7">
      <c r="A17" s="26">
        <v>39448</v>
      </c>
      <c r="B17" s="27">
        <v>3.2129512892872896</v>
      </c>
      <c r="C17" s="27">
        <v>3.4892057439040878</v>
      </c>
      <c r="D17" s="27">
        <v>0.19904423188940878</v>
      </c>
      <c r="E17" s="27">
        <v>6.9012012650807861</v>
      </c>
      <c r="F17" s="27">
        <v>3</v>
      </c>
      <c r="G17" s="28">
        <v>2008</v>
      </c>
    </row>
    <row r="18" spans="1:7">
      <c r="A18" s="26">
        <v>39539</v>
      </c>
      <c r="B18" s="27">
        <v>3.5815975208935913</v>
      </c>
      <c r="C18" s="27">
        <v>3.0745426077870484</v>
      </c>
      <c r="D18" s="27">
        <v>9.8449245022444121E-2</v>
      </c>
      <c r="E18" s="27">
        <v>6.7545893737030838</v>
      </c>
      <c r="F18" s="27">
        <v>3</v>
      </c>
      <c r="G18" s="28">
        <v>2008</v>
      </c>
    </row>
    <row r="19" spans="1:7">
      <c r="A19" s="26">
        <v>39630</v>
      </c>
      <c r="B19" s="27">
        <v>3.4793917929951186</v>
      </c>
      <c r="C19" s="27">
        <v>2.738482823772765</v>
      </c>
      <c r="D19" s="27">
        <v>9.5651148312629442E-2</v>
      </c>
      <c r="E19" s="27">
        <v>6.313525765080513</v>
      </c>
      <c r="F19" s="27">
        <v>3</v>
      </c>
      <c r="G19" s="28">
        <v>2008</v>
      </c>
    </row>
    <row r="20" spans="1:7">
      <c r="A20" s="26">
        <v>39722</v>
      </c>
      <c r="B20" s="27">
        <v>2.6372859492820937</v>
      </c>
      <c r="C20" s="27">
        <v>1.537544356618312</v>
      </c>
      <c r="D20" s="27">
        <v>9.954714993869529E-2</v>
      </c>
      <c r="E20" s="27">
        <v>4.274377455839101</v>
      </c>
      <c r="F20" s="27">
        <v>3</v>
      </c>
      <c r="G20" s="28">
        <v>2008</v>
      </c>
    </row>
    <row r="21" spans="1:7">
      <c r="A21" s="26">
        <v>39814</v>
      </c>
      <c r="B21" s="27">
        <v>2.0211395297211334</v>
      </c>
      <c r="C21" s="27">
        <v>0.89202890787873845</v>
      </c>
      <c r="D21" s="27">
        <v>0.1043938858292035</v>
      </c>
      <c r="E21" s="27">
        <v>3.0175623234290754</v>
      </c>
      <c r="F21" s="27">
        <v>3</v>
      </c>
      <c r="G21" s="28">
        <v>2009</v>
      </c>
    </row>
    <row r="22" spans="1:7">
      <c r="A22" s="26">
        <v>39904</v>
      </c>
      <c r="B22" s="27">
        <v>1.9448482202670367</v>
      </c>
      <c r="C22" s="27">
        <v>1.5721955615174015</v>
      </c>
      <c r="D22" s="27">
        <v>0.10230853117036443</v>
      </c>
      <c r="E22" s="27">
        <v>3.6193523129548026</v>
      </c>
      <c r="F22" s="27">
        <v>3</v>
      </c>
      <c r="G22" s="28">
        <v>2009</v>
      </c>
    </row>
    <row r="23" spans="1:7">
      <c r="A23" s="26">
        <v>39995</v>
      </c>
      <c r="B23" s="27">
        <v>1.8850515230833549</v>
      </c>
      <c r="C23" s="27">
        <v>0.48202111140915671</v>
      </c>
      <c r="D23" s="27">
        <v>2.6191142774477965</v>
      </c>
      <c r="E23" s="27">
        <v>4.9861869119403082</v>
      </c>
      <c r="F23" s="27">
        <v>3</v>
      </c>
      <c r="G23" s="28">
        <v>2009</v>
      </c>
    </row>
    <row r="24" spans="1:7">
      <c r="A24" s="26">
        <v>40087</v>
      </c>
      <c r="B24" s="27">
        <v>1.7010689621467749</v>
      </c>
      <c r="C24" s="27">
        <v>0.72071841245532697</v>
      </c>
      <c r="D24" s="27">
        <v>2.7405596195841491</v>
      </c>
      <c r="E24" s="27">
        <v>5.162346994186251</v>
      </c>
      <c r="F24" s="27">
        <v>3</v>
      </c>
      <c r="G24" s="28">
        <v>2009</v>
      </c>
    </row>
    <row r="25" spans="1:7">
      <c r="A25" s="26">
        <v>40179</v>
      </c>
      <c r="B25" s="27">
        <v>1.469730521805771</v>
      </c>
      <c r="C25" s="27">
        <v>1.5190879670366864</v>
      </c>
      <c r="D25" s="27">
        <v>3.0441119405206196</v>
      </c>
      <c r="E25" s="27">
        <v>6.032930429363077</v>
      </c>
      <c r="F25" s="27">
        <v>3</v>
      </c>
      <c r="G25" s="28">
        <v>2010</v>
      </c>
    </row>
    <row r="26" spans="1:7">
      <c r="A26" s="26">
        <v>40269</v>
      </c>
      <c r="B26" s="27">
        <v>0.77363021118774156</v>
      </c>
      <c r="C26" s="27">
        <v>1.4434466581819279</v>
      </c>
      <c r="D26" s="27">
        <v>3.1077246349337675</v>
      </c>
      <c r="E26" s="27">
        <v>5.3248015043034371</v>
      </c>
      <c r="F26" s="27">
        <v>3</v>
      </c>
      <c r="G26" s="28">
        <v>2010</v>
      </c>
    </row>
    <row r="27" spans="1:7">
      <c r="A27" s="26">
        <v>40360</v>
      </c>
      <c r="B27" s="27">
        <v>0.47256986388279504</v>
      </c>
      <c r="C27" s="27">
        <v>2.783604173913051</v>
      </c>
      <c r="D27" s="27">
        <v>0.5536980279099577</v>
      </c>
      <c r="E27" s="27">
        <v>3.8098720657058038</v>
      </c>
      <c r="F27" s="27">
        <v>3</v>
      </c>
      <c r="G27" s="28">
        <v>2010</v>
      </c>
    </row>
    <row r="28" spans="1:7">
      <c r="A28" s="26">
        <v>40452</v>
      </c>
      <c r="B28" s="27">
        <v>0.88960757476631569</v>
      </c>
      <c r="C28" s="27">
        <v>3.0593739989503175</v>
      </c>
      <c r="D28" s="27">
        <v>0.39610617143195626</v>
      </c>
      <c r="E28" s="27">
        <v>4.3450877451485894</v>
      </c>
      <c r="F28" s="27">
        <v>3</v>
      </c>
      <c r="G28" s="28">
        <v>2010</v>
      </c>
    </row>
    <row r="29" spans="1:7">
      <c r="A29" s="26">
        <v>40544</v>
      </c>
      <c r="B29" s="27">
        <v>1.1181098569948156</v>
      </c>
      <c r="C29" s="27">
        <v>2.9672430087349264</v>
      </c>
      <c r="D29" s="27">
        <v>0.10096662483576724</v>
      </c>
      <c r="E29" s="27">
        <v>4.1863194905655092</v>
      </c>
      <c r="F29" s="27">
        <v>3</v>
      </c>
      <c r="G29" s="28">
        <v>2011</v>
      </c>
    </row>
    <row r="30" spans="1:7">
      <c r="A30" s="26">
        <v>40634</v>
      </c>
      <c r="B30" s="27">
        <v>1.732678529386622</v>
      </c>
      <c r="C30" s="27">
        <v>2.2149489848206474</v>
      </c>
      <c r="D30" s="27">
        <v>7.5264618635031866E-2</v>
      </c>
      <c r="E30" s="27">
        <v>4.0228921328423013</v>
      </c>
      <c r="F30" s="27">
        <v>3</v>
      </c>
      <c r="G30" s="28">
        <v>2011</v>
      </c>
    </row>
    <row r="31" spans="1:7">
      <c r="A31" s="26">
        <v>40725</v>
      </c>
      <c r="B31" s="27">
        <v>1.9580400041495991</v>
      </c>
      <c r="C31" s="27">
        <v>1.3875462865360857</v>
      </c>
      <c r="D31" s="27">
        <v>6.6768212886802569E-2</v>
      </c>
      <c r="E31" s="27">
        <v>3.4123545035724874</v>
      </c>
      <c r="F31" s="27">
        <v>3</v>
      </c>
      <c r="G31" s="28">
        <v>2011</v>
      </c>
    </row>
    <row r="32" spans="1:7">
      <c r="A32" s="26">
        <v>40817</v>
      </c>
      <c r="B32" s="27">
        <v>1.7905330978312888</v>
      </c>
      <c r="C32" s="27">
        <v>1.7914379367370186</v>
      </c>
      <c r="D32" s="27">
        <v>0.4845962441127416</v>
      </c>
      <c r="E32" s="27">
        <v>4.0665672786810489</v>
      </c>
      <c r="F32" s="27">
        <v>3</v>
      </c>
      <c r="G32" s="28">
        <v>2011</v>
      </c>
    </row>
    <row r="33" spans="1:7">
      <c r="A33" s="26">
        <v>40909</v>
      </c>
      <c r="B33" s="27">
        <v>1.9116396180690221</v>
      </c>
      <c r="C33" s="27">
        <v>1.5771606481201428</v>
      </c>
      <c r="D33" s="27">
        <v>2.1343176101200587</v>
      </c>
      <c r="E33" s="27">
        <v>5.6231178763092231</v>
      </c>
      <c r="F33" s="27">
        <v>3</v>
      </c>
      <c r="G33" s="28">
        <v>2012</v>
      </c>
    </row>
    <row r="34" spans="1:7">
      <c r="A34" s="26">
        <v>41000</v>
      </c>
      <c r="B34" s="27">
        <v>1.6097929241467179</v>
      </c>
      <c r="C34" s="27">
        <v>1.534951253778811</v>
      </c>
      <c r="D34" s="27">
        <v>2.3758465779748432</v>
      </c>
      <c r="E34" s="27">
        <v>5.520590755900372</v>
      </c>
      <c r="F34" s="27">
        <v>3</v>
      </c>
      <c r="G34" s="28">
        <v>2012</v>
      </c>
    </row>
    <row r="35" spans="1:7">
      <c r="A35" s="26">
        <v>41091</v>
      </c>
      <c r="B35" s="27">
        <v>1.5790532105930488</v>
      </c>
      <c r="C35" s="27">
        <v>1.9958569073055437</v>
      </c>
      <c r="D35" s="27">
        <v>2.5622052448586645</v>
      </c>
      <c r="E35" s="27">
        <v>6.1371153627572568</v>
      </c>
      <c r="F35" s="27">
        <v>3</v>
      </c>
      <c r="G35" s="28">
        <v>2012</v>
      </c>
    </row>
    <row r="36" spans="1:7">
      <c r="A36" s="26">
        <v>41183</v>
      </c>
      <c r="B36" s="27">
        <v>1.5411306530716371</v>
      </c>
      <c r="C36" s="27">
        <v>1.6184053036639585</v>
      </c>
      <c r="D36" s="27">
        <v>2.2429616114484787</v>
      </c>
      <c r="E36" s="27">
        <v>5.4024975681840743</v>
      </c>
      <c r="F36" s="27">
        <v>3</v>
      </c>
      <c r="G36" s="28">
        <v>2012</v>
      </c>
    </row>
    <row r="37" spans="1:7">
      <c r="A37" s="26">
        <v>41275</v>
      </c>
      <c r="B37" s="27">
        <v>1.1682108923386256</v>
      </c>
      <c r="C37" s="27">
        <v>0.52902229052974614</v>
      </c>
      <c r="D37" s="27">
        <v>1.2064080215636626</v>
      </c>
      <c r="E37" s="27">
        <v>2.9036412044320343</v>
      </c>
      <c r="F37" s="27">
        <v>3</v>
      </c>
      <c r="G37" s="28">
        <v>2013</v>
      </c>
    </row>
    <row r="38" spans="1:7">
      <c r="A38" s="26">
        <v>41365</v>
      </c>
      <c r="B38" s="27">
        <v>1.0453033373661071</v>
      </c>
      <c r="C38" s="27">
        <v>-0.26934103774950929</v>
      </c>
      <c r="D38" s="27">
        <v>1.0130371248197998</v>
      </c>
      <c r="E38" s="29">
        <v>1.7889994244363976</v>
      </c>
      <c r="F38" s="27">
        <v>3</v>
      </c>
      <c r="G38" s="28">
        <v>2013</v>
      </c>
    </row>
    <row r="39" spans="1:7">
      <c r="A39" s="26">
        <v>41456</v>
      </c>
      <c r="B39" s="27">
        <v>0.98102601777062826</v>
      </c>
      <c r="C39" s="27">
        <v>-0.52309718900368907</v>
      </c>
      <c r="D39" s="27">
        <v>1.0314078582861435</v>
      </c>
      <c r="E39" s="27">
        <v>1.4893366870530826</v>
      </c>
      <c r="F39" s="27">
        <v>3</v>
      </c>
      <c r="G39" s="28">
        <v>2013</v>
      </c>
    </row>
    <row r="40" spans="1:7">
      <c r="A40" s="26">
        <v>41548</v>
      </c>
      <c r="B40" s="27">
        <v>0.798719094638209</v>
      </c>
      <c r="C40" s="27">
        <v>-1.4821702407729915</v>
      </c>
      <c r="D40" s="27">
        <v>1.434234436136091</v>
      </c>
      <c r="E40" s="27">
        <v>0.7507832900013085</v>
      </c>
      <c r="F40" s="27">
        <v>3</v>
      </c>
      <c r="G40" s="28">
        <v>2013</v>
      </c>
    </row>
    <row r="41" spans="1:7">
      <c r="A41" s="26">
        <v>41640</v>
      </c>
      <c r="B41" s="27">
        <v>1.0128624987419346</v>
      </c>
      <c r="C41" s="27">
        <v>-1.8607100818743143</v>
      </c>
      <c r="D41" s="27">
        <v>0.89108699115012002</v>
      </c>
      <c r="E41" s="29">
        <v>4.3239408017740288E-2</v>
      </c>
      <c r="F41" s="27">
        <v>3</v>
      </c>
      <c r="G41" s="25">
        <v>2014</v>
      </c>
    </row>
    <row r="42" spans="1:7">
      <c r="A42" s="26">
        <v>41730</v>
      </c>
      <c r="B42" s="27">
        <v>0.89597269952073599</v>
      </c>
      <c r="C42" s="27">
        <v>-1.7898715687613902</v>
      </c>
      <c r="D42" s="27">
        <v>0.70493143444987139</v>
      </c>
      <c r="E42" s="29">
        <v>-0.18896743479078282</v>
      </c>
      <c r="F42" s="27">
        <v>3</v>
      </c>
      <c r="G42" s="25">
        <v>2014</v>
      </c>
    </row>
    <row r="43" spans="1:7">
      <c r="A43" s="26">
        <v>41821</v>
      </c>
      <c r="B43" s="27">
        <v>1.0230812324327605</v>
      </c>
      <c r="C43" s="27">
        <v>-1.6773745651989234</v>
      </c>
      <c r="D43" s="27">
        <v>0.4853987889662974</v>
      </c>
      <c r="E43" s="29">
        <v>-0.16889454379986546</v>
      </c>
      <c r="F43" s="27">
        <v>3</v>
      </c>
      <c r="G43" s="25">
        <v>2014</v>
      </c>
    </row>
    <row r="44" spans="1:7">
      <c r="A44" s="26">
        <v>41913</v>
      </c>
      <c r="B44" s="27">
        <v>1.3463921746029592</v>
      </c>
      <c r="C44" s="27">
        <v>-1.1287695780441545</v>
      </c>
      <c r="D44" s="27">
        <v>-5.0159810223924461E-2</v>
      </c>
      <c r="E44" s="29">
        <v>0.16746278633488032</v>
      </c>
      <c r="F44" s="27">
        <v>3</v>
      </c>
      <c r="G44" s="25">
        <v>2014</v>
      </c>
    </row>
    <row r="45" spans="1:7">
      <c r="A45" s="26">
        <v>42005</v>
      </c>
      <c r="B45" s="29">
        <v>1.6531083857299527</v>
      </c>
      <c r="C45" s="29">
        <v>-0.24147796969031177</v>
      </c>
      <c r="D45" s="29">
        <v>-1.8832859210290431E-2</v>
      </c>
      <c r="E45" s="29">
        <v>1.3927975568293505</v>
      </c>
      <c r="F45" s="27">
        <v>3</v>
      </c>
      <c r="G45" s="28">
        <v>2015</v>
      </c>
    </row>
    <row r="46" spans="1:7">
      <c r="A46" s="26">
        <v>42095</v>
      </c>
      <c r="B46" s="29">
        <v>1.8510055688365672</v>
      </c>
      <c r="C46" s="29">
        <v>0.44306731971617747</v>
      </c>
      <c r="D46" s="29">
        <v>0.12951672024108823</v>
      </c>
      <c r="E46" s="29">
        <v>2.4235896087938329</v>
      </c>
      <c r="F46" s="27">
        <v>3</v>
      </c>
      <c r="G46" s="28">
        <v>2015</v>
      </c>
    </row>
    <row r="47" spans="1:7">
      <c r="A47" s="26">
        <v>42186</v>
      </c>
      <c r="B47" s="29">
        <v>1.8919320246340521</v>
      </c>
      <c r="C47" s="29">
        <v>0.85720886620977943</v>
      </c>
      <c r="D47" s="29">
        <v>0.14161636426899959</v>
      </c>
      <c r="E47" s="29">
        <v>2.8907572551128311</v>
      </c>
      <c r="F47" s="27">
        <v>3</v>
      </c>
      <c r="G47" s="28">
        <v>2015</v>
      </c>
    </row>
    <row r="48" spans="1:7">
      <c r="A48" s="26">
        <v>42278</v>
      </c>
      <c r="B48" s="29">
        <v>1.8919272492158226</v>
      </c>
      <c r="C48" s="29">
        <v>1.0712726400394676</v>
      </c>
      <c r="D48" s="29">
        <v>0.15371584946527417</v>
      </c>
      <c r="E48" s="29">
        <v>3.1169157387205644</v>
      </c>
      <c r="F48" s="27">
        <v>3</v>
      </c>
      <c r="G48" s="28">
        <v>2015</v>
      </c>
    </row>
    <row r="49" spans="1:7">
      <c r="A49" s="26">
        <v>42370</v>
      </c>
      <c r="B49" s="29">
        <v>1.8262189065143164</v>
      </c>
      <c r="C49" s="29">
        <v>1.1374615549204081</v>
      </c>
      <c r="D49" s="29">
        <v>5.4187948669219166E-2</v>
      </c>
      <c r="E49" s="29">
        <v>3.0178684101039437</v>
      </c>
      <c r="F49" s="27">
        <v>3</v>
      </c>
      <c r="G49" s="28">
        <v>2016</v>
      </c>
    </row>
    <row r="50" spans="1:7">
      <c r="A50" s="26">
        <v>42461</v>
      </c>
      <c r="B50" s="29">
        <v>1.7829403367603063</v>
      </c>
      <c r="C50" s="29">
        <v>1.2182739487371286</v>
      </c>
      <c r="D50" s="29">
        <v>-7.632027027375532E-4</v>
      </c>
      <c r="E50" s="29">
        <v>3.0004510827946973</v>
      </c>
      <c r="F50" s="27">
        <v>3</v>
      </c>
      <c r="G50" s="28">
        <v>2016</v>
      </c>
    </row>
    <row r="51" spans="1:7">
      <c r="A51" s="26"/>
      <c r="B51" s="29"/>
      <c r="C51" s="29"/>
      <c r="D51" s="29"/>
      <c r="E51" s="29"/>
      <c r="F51" s="29"/>
      <c r="G51" s="28"/>
    </row>
    <row r="52" spans="1:7">
      <c r="A52" s="26"/>
      <c r="B52" s="29"/>
      <c r="C52" s="29"/>
      <c r="D52" s="29"/>
      <c r="E52" s="29"/>
      <c r="F52" s="29"/>
      <c r="G52" s="28"/>
    </row>
    <row r="53" spans="1:7">
      <c r="A53" s="26"/>
      <c r="B53" s="29"/>
      <c r="C53" s="29"/>
      <c r="D53" s="29"/>
      <c r="E53" s="29"/>
      <c r="F53" s="29"/>
      <c r="G53" s="28"/>
    </row>
    <row r="54" spans="1:7">
      <c r="A54" s="26"/>
      <c r="B54" s="29"/>
      <c r="C54" s="29"/>
      <c r="D54" s="29"/>
      <c r="E54" s="29"/>
      <c r="F54" s="29"/>
      <c r="G54" s="28"/>
    </row>
    <row r="55" spans="1:7">
      <c r="A55" s="26"/>
      <c r="B55" s="29"/>
      <c r="C55" s="29"/>
      <c r="D55" s="29"/>
      <c r="E55" s="29"/>
      <c r="F55" s="29"/>
      <c r="G55" s="28"/>
    </row>
    <row r="56" spans="1:7">
      <c r="A56" s="26"/>
      <c r="B56" s="29"/>
      <c r="C56" s="29"/>
      <c r="D56" s="29"/>
      <c r="E56" s="29"/>
      <c r="F56" s="29"/>
      <c r="G56" s="28"/>
    </row>
    <row r="57" spans="1:7">
      <c r="A57" s="26"/>
      <c r="B57" s="29"/>
      <c r="C57" s="29"/>
      <c r="D57" s="29"/>
      <c r="E57" s="29"/>
      <c r="F57" s="29"/>
      <c r="G57" s="28"/>
    </row>
    <row r="58" spans="1:7">
      <c r="A58" s="26"/>
      <c r="B58" s="29"/>
      <c r="C58" s="29"/>
      <c r="D58" s="29"/>
      <c r="E58" s="29"/>
      <c r="F58" s="29"/>
      <c r="G58" s="28"/>
    </row>
    <row r="59" spans="1:7">
      <c r="A59" s="26"/>
      <c r="B59" s="29"/>
      <c r="C59" s="29"/>
      <c r="D59" s="29"/>
      <c r="E59" s="29"/>
      <c r="F59" s="29"/>
      <c r="G59" s="28"/>
    </row>
    <row r="60" spans="1:7">
      <c r="A60" s="26"/>
      <c r="B60" s="29"/>
      <c r="C60" s="29"/>
      <c r="D60" s="29"/>
      <c r="E60" s="29"/>
      <c r="F60" s="29"/>
      <c r="G60" s="28"/>
    </row>
    <row r="61" spans="1:7">
      <c r="A61" s="26"/>
      <c r="B61" s="29"/>
      <c r="C61" s="29"/>
      <c r="D61" s="29"/>
      <c r="E61" s="29"/>
      <c r="F61" s="29"/>
      <c r="G61" s="28"/>
    </row>
    <row r="62" spans="1:7">
      <c r="A62" s="26"/>
      <c r="B62" s="29"/>
      <c r="C62" s="29"/>
      <c r="D62" s="29"/>
      <c r="E62" s="29"/>
      <c r="F62" s="29"/>
      <c r="G62" s="28"/>
    </row>
    <row r="63" spans="1:7">
      <c r="A63" s="26"/>
      <c r="B63" s="29"/>
      <c r="C63" s="29"/>
      <c r="D63" s="29"/>
      <c r="E63" s="29"/>
      <c r="F63" s="29"/>
      <c r="G63" s="28"/>
    </row>
    <row r="64" spans="1:7">
      <c r="A64" s="26"/>
      <c r="B64" s="29"/>
      <c r="C64" s="29"/>
      <c r="D64" s="29"/>
      <c r="E64" s="29"/>
      <c r="F64" s="29"/>
      <c r="G64" s="28"/>
    </row>
    <row r="65" spans="1:7">
      <c r="A65" s="26"/>
      <c r="B65" s="29"/>
      <c r="C65" s="29"/>
      <c r="D65" s="29"/>
      <c r="E65" s="29"/>
      <c r="F65" s="29"/>
      <c r="G65" s="28"/>
    </row>
    <row r="66" spans="1:7">
      <c r="A66" s="26"/>
      <c r="B66" s="29"/>
      <c r="C66" s="29"/>
      <c r="D66" s="29"/>
      <c r="E66" s="29"/>
      <c r="F66" s="29"/>
      <c r="G66" s="28"/>
    </row>
    <row r="67" spans="1:7">
      <c r="A67" s="26"/>
      <c r="B67" s="29"/>
      <c r="C67" s="29"/>
      <c r="D67" s="29"/>
      <c r="E67" s="29"/>
      <c r="F67" s="29"/>
      <c r="G67" s="28"/>
    </row>
    <row r="68" spans="1:7">
      <c r="A68" s="26"/>
      <c r="B68" s="29"/>
      <c r="C68" s="29"/>
      <c r="D68" s="29"/>
      <c r="E68" s="29"/>
      <c r="F68" s="29"/>
      <c r="G68" s="28"/>
    </row>
    <row r="69" spans="1:7">
      <c r="A69" s="26"/>
      <c r="B69" s="29"/>
      <c r="C69" s="29"/>
      <c r="D69" s="29"/>
      <c r="E69" s="29"/>
      <c r="F69" s="29"/>
      <c r="G69" s="28"/>
    </row>
    <row r="70" spans="1:7">
      <c r="A70" s="26"/>
      <c r="B70" s="29"/>
      <c r="C70" s="29"/>
      <c r="D70" s="29"/>
      <c r="E70" s="29"/>
      <c r="F70" s="29"/>
      <c r="G70" s="28"/>
    </row>
    <row r="71" spans="1:7">
      <c r="A71" s="26"/>
      <c r="B71" s="29"/>
      <c r="C71" s="29"/>
      <c r="D71" s="29"/>
      <c r="E71" s="29"/>
      <c r="F71" s="29"/>
      <c r="G71" s="28"/>
    </row>
    <row r="72" spans="1:7">
      <c r="A72" s="26"/>
      <c r="B72" s="29"/>
      <c r="C72" s="29"/>
      <c r="D72" s="29"/>
      <c r="E72" s="29"/>
      <c r="F72" s="29"/>
      <c r="G72" s="28"/>
    </row>
    <row r="73" spans="1:7">
      <c r="A73" s="26"/>
      <c r="B73" s="29"/>
      <c r="C73" s="29"/>
      <c r="D73" s="29"/>
      <c r="E73" s="29"/>
      <c r="F73" s="29"/>
      <c r="G73" s="28"/>
    </row>
    <row r="74" spans="1:7">
      <c r="A74" s="26"/>
      <c r="B74" s="29"/>
      <c r="C74" s="29"/>
      <c r="D74" s="29"/>
      <c r="E74" s="29"/>
      <c r="F74" s="29"/>
      <c r="G74" s="28"/>
    </row>
    <row r="75" spans="1:7">
      <c r="A75" s="26"/>
      <c r="B75" s="29"/>
      <c r="C75" s="29"/>
      <c r="D75" s="29"/>
      <c r="E75" s="29"/>
      <c r="F75" s="29"/>
      <c r="G75" s="28"/>
    </row>
    <row r="76" spans="1:7">
      <c r="A76" s="26"/>
      <c r="B76" s="29"/>
      <c r="C76" s="29"/>
      <c r="D76" s="29"/>
      <c r="E76" s="29"/>
      <c r="F76" s="29"/>
      <c r="G76" s="28"/>
    </row>
    <row r="77" spans="1:7">
      <c r="A77" s="26"/>
      <c r="B77" s="29"/>
      <c r="C77" s="29"/>
      <c r="D77" s="29"/>
      <c r="E77" s="29"/>
      <c r="F77" s="29"/>
      <c r="G77" s="28"/>
    </row>
    <row r="78" spans="1:7">
      <c r="A78" s="26"/>
      <c r="B78" s="29"/>
      <c r="C78" s="29"/>
      <c r="D78" s="29"/>
      <c r="E78" s="29"/>
      <c r="F78" s="29"/>
      <c r="G78" s="28"/>
    </row>
    <row r="79" spans="1:7">
      <c r="A79" s="26"/>
      <c r="B79" s="29"/>
      <c r="C79" s="29"/>
      <c r="D79" s="29"/>
      <c r="E79" s="29"/>
      <c r="F79" s="29"/>
      <c r="G79" s="28"/>
    </row>
    <row r="80" spans="1:7">
      <c r="A80" s="26"/>
      <c r="B80" s="29"/>
      <c r="C80" s="29"/>
      <c r="D80" s="29"/>
      <c r="E80" s="29"/>
      <c r="F80" s="29"/>
      <c r="G80" s="28"/>
    </row>
    <row r="81" spans="1:7">
      <c r="A81" s="26"/>
      <c r="B81" s="29"/>
      <c r="C81" s="29"/>
      <c r="D81" s="29"/>
      <c r="E81" s="29"/>
      <c r="F81" s="29"/>
      <c r="G81" s="28"/>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1"/>
  <sheetViews>
    <sheetView showGridLines="0" zoomScaleNormal="100" workbookViewId="0">
      <selection sqref="A1:B1"/>
    </sheetView>
  </sheetViews>
  <sheetFormatPr defaultRowHeight="12"/>
  <cols>
    <col min="1" max="1" width="13.7109375" style="104" customWidth="1"/>
    <col min="2" max="2" width="9.140625" style="104"/>
    <col min="3" max="4" width="8.28515625" style="104" customWidth="1"/>
    <col min="5" max="6" width="9.140625" style="104"/>
    <col min="7" max="7" width="12.140625" style="104" customWidth="1"/>
    <col min="8" max="8" width="26.28515625" style="104" customWidth="1"/>
    <col min="9" max="10" width="5.42578125" style="104" bestFit="1" customWidth="1"/>
    <col min="11" max="11" width="6.5703125" style="104" bestFit="1" customWidth="1"/>
    <col min="12" max="17" width="9.140625" style="104"/>
    <col min="18" max="18" width="26.140625" style="104" customWidth="1"/>
    <col min="19" max="19" width="15.42578125" style="104" bestFit="1" customWidth="1"/>
    <col min="20" max="21" width="15" style="104" bestFit="1" customWidth="1"/>
    <col min="22" max="244" width="9.140625" style="104"/>
    <col min="245" max="245" width="31.7109375" style="104" customWidth="1"/>
    <col min="246" max="247" width="9.140625" style="104"/>
    <col min="248" max="248" width="8.28515625" style="104" customWidth="1"/>
    <col min="249" max="249" width="8.85546875" style="104" customWidth="1"/>
    <col min="250" max="250" width="9.140625" style="104" customWidth="1"/>
    <col min="251" max="251" width="8.5703125" style="104" customWidth="1"/>
    <col min="252" max="252" width="8.42578125" style="104" customWidth="1"/>
    <col min="253" max="253" width="8.7109375" style="104" customWidth="1"/>
    <col min="254" max="254" width="8.85546875" style="104" customWidth="1"/>
    <col min="255" max="255" width="8.7109375" style="104" customWidth="1"/>
    <col min="256" max="256" width="8.140625" style="104" customWidth="1"/>
    <col min="257" max="258" width="8.85546875" style="104" customWidth="1"/>
    <col min="259" max="500" width="9.140625" style="104"/>
    <col min="501" max="501" width="31.7109375" style="104" customWidth="1"/>
    <col min="502" max="503" width="9.140625" style="104"/>
    <col min="504" max="504" width="8.28515625" style="104" customWidth="1"/>
    <col min="505" max="505" width="8.85546875" style="104" customWidth="1"/>
    <col min="506" max="506" width="9.140625" style="104" customWidth="1"/>
    <col min="507" max="507" width="8.5703125" style="104" customWidth="1"/>
    <col min="508" max="508" width="8.42578125" style="104" customWidth="1"/>
    <col min="509" max="509" width="8.7109375" style="104" customWidth="1"/>
    <col min="510" max="510" width="8.85546875" style="104" customWidth="1"/>
    <col min="511" max="511" width="8.7109375" style="104" customWidth="1"/>
    <col min="512" max="512" width="8.140625" style="104" customWidth="1"/>
    <col min="513" max="514" width="8.85546875" style="104" customWidth="1"/>
    <col min="515" max="756" width="9.140625" style="104"/>
    <col min="757" max="757" width="31.7109375" style="104" customWidth="1"/>
    <col min="758" max="759" width="9.140625" style="104"/>
    <col min="760" max="760" width="8.28515625" style="104" customWidth="1"/>
    <col min="761" max="761" width="8.85546875" style="104" customWidth="1"/>
    <col min="762" max="762" width="9.140625" style="104" customWidth="1"/>
    <col min="763" max="763" width="8.5703125" style="104" customWidth="1"/>
    <col min="764" max="764" width="8.42578125" style="104" customWidth="1"/>
    <col min="765" max="765" width="8.7109375" style="104" customWidth="1"/>
    <col min="766" max="766" width="8.85546875" style="104" customWidth="1"/>
    <col min="767" max="767" width="8.7109375" style="104" customWidth="1"/>
    <col min="768" max="768" width="8.140625" style="104" customWidth="1"/>
    <col min="769" max="770" width="8.85546875" style="104" customWidth="1"/>
    <col min="771" max="1012" width="9.140625" style="104"/>
    <col min="1013" max="1013" width="31.7109375" style="104" customWidth="1"/>
    <col min="1014" max="1015" width="9.140625" style="104"/>
    <col min="1016" max="1016" width="8.28515625" style="104" customWidth="1"/>
    <col min="1017" max="1017" width="8.85546875" style="104" customWidth="1"/>
    <col min="1018" max="1018" width="9.140625" style="104" customWidth="1"/>
    <col min="1019" max="1019" width="8.5703125" style="104" customWidth="1"/>
    <col min="1020" max="1020" width="8.42578125" style="104" customWidth="1"/>
    <col min="1021" max="1021" width="8.7109375" style="104" customWidth="1"/>
    <col min="1022" max="1022" width="8.85546875" style="104" customWidth="1"/>
    <col min="1023" max="1023" width="8.7109375" style="104" customWidth="1"/>
    <col min="1024" max="1024" width="8.140625" style="104" customWidth="1"/>
    <col min="1025" max="1026" width="8.85546875" style="104" customWidth="1"/>
    <col min="1027" max="1268" width="9.140625" style="104"/>
    <col min="1269" max="1269" width="31.7109375" style="104" customWidth="1"/>
    <col min="1270" max="1271" width="9.140625" style="104"/>
    <col min="1272" max="1272" width="8.28515625" style="104" customWidth="1"/>
    <col min="1273" max="1273" width="8.85546875" style="104" customWidth="1"/>
    <col min="1274" max="1274" width="9.140625" style="104" customWidth="1"/>
    <col min="1275" max="1275" width="8.5703125" style="104" customWidth="1"/>
    <col min="1276" max="1276" width="8.42578125" style="104" customWidth="1"/>
    <col min="1277" max="1277" width="8.7109375" style="104" customWidth="1"/>
    <col min="1278" max="1278" width="8.85546875" style="104" customWidth="1"/>
    <col min="1279" max="1279" width="8.7109375" style="104" customWidth="1"/>
    <col min="1280" max="1280" width="8.140625" style="104" customWidth="1"/>
    <col min="1281" max="1282" width="8.85546875" style="104" customWidth="1"/>
    <col min="1283" max="1524" width="9.140625" style="104"/>
    <col min="1525" max="1525" width="31.7109375" style="104" customWidth="1"/>
    <col min="1526" max="1527" width="9.140625" style="104"/>
    <col min="1528" max="1528" width="8.28515625" style="104" customWidth="1"/>
    <col min="1529" max="1529" width="8.85546875" style="104" customWidth="1"/>
    <col min="1530" max="1530" width="9.140625" style="104" customWidth="1"/>
    <col min="1531" max="1531" width="8.5703125" style="104" customWidth="1"/>
    <col min="1532" max="1532" width="8.42578125" style="104" customWidth="1"/>
    <col min="1533" max="1533" width="8.7109375" style="104" customWidth="1"/>
    <col min="1534" max="1534" width="8.85546875" style="104" customWidth="1"/>
    <col min="1535" max="1535" width="8.7109375" style="104" customWidth="1"/>
    <col min="1536" max="1536" width="8.140625" style="104" customWidth="1"/>
    <col min="1537" max="1538" width="8.85546875" style="104" customWidth="1"/>
    <col min="1539" max="1780" width="9.140625" style="104"/>
    <col min="1781" max="1781" width="31.7109375" style="104" customWidth="1"/>
    <col min="1782" max="1783" width="9.140625" style="104"/>
    <col min="1784" max="1784" width="8.28515625" style="104" customWidth="1"/>
    <col min="1785" max="1785" width="8.85546875" style="104" customWidth="1"/>
    <col min="1786" max="1786" width="9.140625" style="104" customWidth="1"/>
    <col min="1787" max="1787" width="8.5703125" style="104" customWidth="1"/>
    <col min="1788" max="1788" width="8.42578125" style="104" customWidth="1"/>
    <col min="1789" max="1789" width="8.7109375" style="104" customWidth="1"/>
    <col min="1790" max="1790" width="8.85546875" style="104" customWidth="1"/>
    <col min="1791" max="1791" width="8.7109375" style="104" customWidth="1"/>
    <col min="1792" max="1792" width="8.140625" style="104" customWidth="1"/>
    <col min="1793" max="1794" width="8.85546875" style="104" customWidth="1"/>
    <col min="1795" max="2036" width="9.140625" style="104"/>
    <col min="2037" max="2037" width="31.7109375" style="104" customWidth="1"/>
    <col min="2038" max="2039" width="9.140625" style="104"/>
    <col min="2040" max="2040" width="8.28515625" style="104" customWidth="1"/>
    <col min="2041" max="2041" width="8.85546875" style="104" customWidth="1"/>
    <col min="2042" max="2042" width="9.140625" style="104" customWidth="1"/>
    <col min="2043" max="2043" width="8.5703125" style="104" customWidth="1"/>
    <col min="2044" max="2044" width="8.42578125" style="104" customWidth="1"/>
    <col min="2045" max="2045" width="8.7109375" style="104" customWidth="1"/>
    <col min="2046" max="2046" width="8.85546875" style="104" customWidth="1"/>
    <col min="2047" max="2047" width="8.7109375" style="104" customWidth="1"/>
    <col min="2048" max="2048" width="8.140625" style="104" customWidth="1"/>
    <col min="2049" max="2050" width="8.85546875" style="104" customWidth="1"/>
    <col min="2051" max="2292" width="9.140625" style="104"/>
    <col min="2293" max="2293" width="31.7109375" style="104" customWidth="1"/>
    <col min="2294" max="2295" width="9.140625" style="104"/>
    <col min="2296" max="2296" width="8.28515625" style="104" customWidth="1"/>
    <col min="2297" max="2297" width="8.85546875" style="104" customWidth="1"/>
    <col min="2298" max="2298" width="9.140625" style="104" customWidth="1"/>
    <col min="2299" max="2299" width="8.5703125" style="104" customWidth="1"/>
    <col min="2300" max="2300" width="8.42578125" style="104" customWidth="1"/>
    <col min="2301" max="2301" width="8.7109375" style="104" customWidth="1"/>
    <col min="2302" max="2302" width="8.85546875" style="104" customWidth="1"/>
    <col min="2303" max="2303" width="8.7109375" style="104" customWidth="1"/>
    <col min="2304" max="2304" width="8.140625" style="104" customWidth="1"/>
    <col min="2305" max="2306" width="8.85546875" style="104" customWidth="1"/>
    <col min="2307" max="2548" width="9.140625" style="104"/>
    <col min="2549" max="2549" width="31.7109375" style="104" customWidth="1"/>
    <col min="2550" max="2551" width="9.140625" style="104"/>
    <col min="2552" max="2552" width="8.28515625" style="104" customWidth="1"/>
    <col min="2553" max="2553" width="8.85546875" style="104" customWidth="1"/>
    <col min="2554" max="2554" width="9.140625" style="104" customWidth="1"/>
    <col min="2555" max="2555" width="8.5703125" style="104" customWidth="1"/>
    <col min="2556" max="2556" width="8.42578125" style="104" customWidth="1"/>
    <col min="2557" max="2557" width="8.7109375" style="104" customWidth="1"/>
    <col min="2558" max="2558" width="8.85546875" style="104" customWidth="1"/>
    <col min="2559" max="2559" width="8.7109375" style="104" customWidth="1"/>
    <col min="2560" max="2560" width="8.140625" style="104" customWidth="1"/>
    <col min="2561" max="2562" width="8.85546875" style="104" customWidth="1"/>
    <col min="2563" max="2804" width="9.140625" style="104"/>
    <col min="2805" max="2805" width="31.7109375" style="104" customWidth="1"/>
    <col min="2806" max="2807" width="9.140625" style="104"/>
    <col min="2808" max="2808" width="8.28515625" style="104" customWidth="1"/>
    <col min="2809" max="2809" width="8.85546875" style="104" customWidth="1"/>
    <col min="2810" max="2810" width="9.140625" style="104" customWidth="1"/>
    <col min="2811" max="2811" width="8.5703125" style="104" customWidth="1"/>
    <col min="2812" max="2812" width="8.42578125" style="104" customWidth="1"/>
    <col min="2813" max="2813" width="8.7109375" style="104" customWidth="1"/>
    <col min="2814" max="2814" width="8.85546875" style="104" customWidth="1"/>
    <col min="2815" max="2815" width="8.7109375" style="104" customWidth="1"/>
    <col min="2816" max="2816" width="8.140625" style="104" customWidth="1"/>
    <col min="2817" max="2818" width="8.85546875" style="104" customWidth="1"/>
    <col min="2819" max="3060" width="9.140625" style="104"/>
    <col min="3061" max="3061" width="31.7109375" style="104" customWidth="1"/>
    <col min="3062" max="3063" width="9.140625" style="104"/>
    <col min="3064" max="3064" width="8.28515625" style="104" customWidth="1"/>
    <col min="3065" max="3065" width="8.85546875" style="104" customWidth="1"/>
    <col min="3066" max="3066" width="9.140625" style="104" customWidth="1"/>
    <col min="3067" max="3067" width="8.5703125" style="104" customWidth="1"/>
    <col min="3068" max="3068" width="8.42578125" style="104" customWidth="1"/>
    <col min="3069" max="3069" width="8.7109375" style="104" customWidth="1"/>
    <col min="3070" max="3070" width="8.85546875" style="104" customWidth="1"/>
    <col min="3071" max="3071" width="8.7109375" style="104" customWidth="1"/>
    <col min="3072" max="3072" width="8.140625" style="104" customWidth="1"/>
    <col min="3073" max="3074" width="8.85546875" style="104" customWidth="1"/>
    <col min="3075" max="3316" width="9.140625" style="104"/>
    <col min="3317" max="3317" width="31.7109375" style="104" customWidth="1"/>
    <col min="3318" max="3319" width="9.140625" style="104"/>
    <col min="3320" max="3320" width="8.28515625" style="104" customWidth="1"/>
    <col min="3321" max="3321" width="8.85546875" style="104" customWidth="1"/>
    <col min="3322" max="3322" width="9.140625" style="104" customWidth="1"/>
    <col min="3323" max="3323" width="8.5703125" style="104" customWidth="1"/>
    <col min="3324" max="3324" width="8.42578125" style="104" customWidth="1"/>
    <col min="3325" max="3325" width="8.7109375" style="104" customWidth="1"/>
    <col min="3326" max="3326" width="8.85546875" style="104" customWidth="1"/>
    <col min="3327" max="3327" width="8.7109375" style="104" customWidth="1"/>
    <col min="3328" max="3328" width="8.140625" style="104" customWidth="1"/>
    <col min="3329" max="3330" width="8.85546875" style="104" customWidth="1"/>
    <col min="3331" max="3572" width="9.140625" style="104"/>
    <col min="3573" max="3573" width="31.7109375" style="104" customWidth="1"/>
    <col min="3574" max="3575" width="9.140625" style="104"/>
    <col min="3576" max="3576" width="8.28515625" style="104" customWidth="1"/>
    <col min="3577" max="3577" width="8.85546875" style="104" customWidth="1"/>
    <col min="3578" max="3578" width="9.140625" style="104" customWidth="1"/>
    <col min="3579" max="3579" width="8.5703125" style="104" customWidth="1"/>
    <col min="3580" max="3580" width="8.42578125" style="104" customWidth="1"/>
    <col min="3581" max="3581" width="8.7109375" style="104" customWidth="1"/>
    <col min="3582" max="3582" width="8.85546875" style="104" customWidth="1"/>
    <col min="3583" max="3583" width="8.7109375" style="104" customWidth="1"/>
    <col min="3584" max="3584" width="8.140625" style="104" customWidth="1"/>
    <col min="3585" max="3586" width="8.85546875" style="104" customWidth="1"/>
    <col min="3587" max="3828" width="9.140625" style="104"/>
    <col min="3829" max="3829" width="31.7109375" style="104" customWidth="1"/>
    <col min="3830" max="3831" width="9.140625" style="104"/>
    <col min="3832" max="3832" width="8.28515625" style="104" customWidth="1"/>
    <col min="3833" max="3833" width="8.85546875" style="104" customWidth="1"/>
    <col min="3834" max="3834" width="9.140625" style="104" customWidth="1"/>
    <col min="3835" max="3835" width="8.5703125" style="104" customWidth="1"/>
    <col min="3836" max="3836" width="8.42578125" style="104" customWidth="1"/>
    <col min="3837" max="3837" width="8.7109375" style="104" customWidth="1"/>
    <col min="3838" max="3838" width="8.85546875" style="104" customWidth="1"/>
    <col min="3839" max="3839" width="8.7109375" style="104" customWidth="1"/>
    <col min="3840" max="3840" width="8.140625" style="104" customWidth="1"/>
    <col min="3841" max="3842" width="8.85546875" style="104" customWidth="1"/>
    <col min="3843" max="4084" width="9.140625" style="104"/>
    <col min="4085" max="4085" width="31.7109375" style="104" customWidth="1"/>
    <col min="4086" max="4087" width="9.140625" style="104"/>
    <col min="4088" max="4088" width="8.28515625" style="104" customWidth="1"/>
    <col min="4089" max="4089" width="8.85546875" style="104" customWidth="1"/>
    <col min="4090" max="4090" width="9.140625" style="104" customWidth="1"/>
    <col min="4091" max="4091" width="8.5703125" style="104" customWidth="1"/>
    <col min="4092" max="4092" width="8.42578125" style="104" customWidth="1"/>
    <col min="4093" max="4093" width="8.7109375" style="104" customWidth="1"/>
    <col min="4094" max="4094" width="8.85546875" style="104" customWidth="1"/>
    <col min="4095" max="4095" width="8.7109375" style="104" customWidth="1"/>
    <col min="4096" max="4096" width="8.140625" style="104" customWidth="1"/>
    <col min="4097" max="4098" width="8.85546875" style="104" customWidth="1"/>
    <col min="4099" max="4340" width="9.140625" style="104"/>
    <col min="4341" max="4341" width="31.7109375" style="104" customWidth="1"/>
    <col min="4342" max="4343" width="9.140625" style="104"/>
    <col min="4344" max="4344" width="8.28515625" style="104" customWidth="1"/>
    <col min="4345" max="4345" width="8.85546875" style="104" customWidth="1"/>
    <col min="4346" max="4346" width="9.140625" style="104" customWidth="1"/>
    <col min="4347" max="4347" width="8.5703125" style="104" customWidth="1"/>
    <col min="4348" max="4348" width="8.42578125" style="104" customWidth="1"/>
    <col min="4349" max="4349" width="8.7109375" style="104" customWidth="1"/>
    <col min="4350" max="4350" width="8.85546875" style="104" customWidth="1"/>
    <col min="4351" max="4351" width="8.7109375" style="104" customWidth="1"/>
    <col min="4352" max="4352" width="8.140625" style="104" customWidth="1"/>
    <col min="4353" max="4354" width="8.85546875" style="104" customWidth="1"/>
    <col min="4355" max="4596" width="9.140625" style="104"/>
    <col min="4597" max="4597" width="31.7109375" style="104" customWidth="1"/>
    <col min="4598" max="4599" width="9.140625" style="104"/>
    <col min="4600" max="4600" width="8.28515625" style="104" customWidth="1"/>
    <col min="4601" max="4601" width="8.85546875" style="104" customWidth="1"/>
    <col min="4602" max="4602" width="9.140625" style="104" customWidth="1"/>
    <col min="4603" max="4603" width="8.5703125" style="104" customWidth="1"/>
    <col min="4604" max="4604" width="8.42578125" style="104" customWidth="1"/>
    <col min="4605" max="4605" width="8.7109375" style="104" customWidth="1"/>
    <col min="4606" max="4606" width="8.85546875" style="104" customWidth="1"/>
    <col min="4607" max="4607" width="8.7109375" style="104" customWidth="1"/>
    <col min="4608" max="4608" width="8.140625" style="104" customWidth="1"/>
    <col min="4609" max="4610" width="8.85546875" style="104" customWidth="1"/>
    <col min="4611" max="4852" width="9.140625" style="104"/>
    <col min="4853" max="4853" width="31.7109375" style="104" customWidth="1"/>
    <col min="4854" max="4855" width="9.140625" style="104"/>
    <col min="4856" max="4856" width="8.28515625" style="104" customWidth="1"/>
    <col min="4857" max="4857" width="8.85546875" style="104" customWidth="1"/>
    <col min="4858" max="4858" width="9.140625" style="104" customWidth="1"/>
    <col min="4859" max="4859" width="8.5703125" style="104" customWidth="1"/>
    <col min="4860" max="4860" width="8.42578125" style="104" customWidth="1"/>
    <col min="4861" max="4861" width="8.7109375" style="104" customWidth="1"/>
    <col min="4862" max="4862" width="8.85546875" style="104" customWidth="1"/>
    <col min="4863" max="4863" width="8.7109375" style="104" customWidth="1"/>
    <col min="4864" max="4864" width="8.140625" style="104" customWidth="1"/>
    <col min="4865" max="4866" width="8.85546875" style="104" customWidth="1"/>
    <col min="4867" max="5108" width="9.140625" style="104"/>
    <col min="5109" max="5109" width="31.7109375" style="104" customWidth="1"/>
    <col min="5110" max="5111" width="9.140625" style="104"/>
    <col min="5112" max="5112" width="8.28515625" style="104" customWidth="1"/>
    <col min="5113" max="5113" width="8.85546875" style="104" customWidth="1"/>
    <col min="5114" max="5114" width="9.140625" style="104" customWidth="1"/>
    <col min="5115" max="5115" width="8.5703125" style="104" customWidth="1"/>
    <col min="5116" max="5116" width="8.42578125" style="104" customWidth="1"/>
    <col min="5117" max="5117" width="8.7109375" style="104" customWidth="1"/>
    <col min="5118" max="5118" width="8.85546875" style="104" customWidth="1"/>
    <col min="5119" max="5119" width="8.7109375" style="104" customWidth="1"/>
    <col min="5120" max="5120" width="8.140625" style="104" customWidth="1"/>
    <col min="5121" max="5122" width="8.85546875" style="104" customWidth="1"/>
    <col min="5123" max="5364" width="9.140625" style="104"/>
    <col min="5365" max="5365" width="31.7109375" style="104" customWidth="1"/>
    <col min="5366" max="5367" width="9.140625" style="104"/>
    <col min="5368" max="5368" width="8.28515625" style="104" customWidth="1"/>
    <col min="5369" max="5369" width="8.85546875" style="104" customWidth="1"/>
    <col min="5370" max="5370" width="9.140625" style="104" customWidth="1"/>
    <col min="5371" max="5371" width="8.5703125" style="104" customWidth="1"/>
    <col min="5372" max="5372" width="8.42578125" style="104" customWidth="1"/>
    <col min="5373" max="5373" width="8.7109375" style="104" customWidth="1"/>
    <col min="5374" max="5374" width="8.85546875" style="104" customWidth="1"/>
    <col min="5375" max="5375" width="8.7109375" style="104" customWidth="1"/>
    <col min="5376" max="5376" width="8.140625" style="104" customWidth="1"/>
    <col min="5377" max="5378" width="8.85546875" style="104" customWidth="1"/>
    <col min="5379" max="5620" width="9.140625" style="104"/>
    <col min="5621" max="5621" width="31.7109375" style="104" customWidth="1"/>
    <col min="5622" max="5623" width="9.140625" style="104"/>
    <col min="5624" max="5624" width="8.28515625" style="104" customWidth="1"/>
    <col min="5625" max="5625" width="8.85546875" style="104" customWidth="1"/>
    <col min="5626" max="5626" width="9.140625" style="104" customWidth="1"/>
    <col min="5627" max="5627" width="8.5703125" style="104" customWidth="1"/>
    <col min="5628" max="5628" width="8.42578125" style="104" customWidth="1"/>
    <col min="5629" max="5629" width="8.7109375" style="104" customWidth="1"/>
    <col min="5630" max="5630" width="8.85546875" style="104" customWidth="1"/>
    <col min="5631" max="5631" width="8.7109375" style="104" customWidth="1"/>
    <col min="5632" max="5632" width="8.140625" style="104" customWidth="1"/>
    <col min="5633" max="5634" width="8.85546875" style="104" customWidth="1"/>
    <col min="5635" max="5876" width="9.140625" style="104"/>
    <col min="5877" max="5877" width="31.7109375" style="104" customWidth="1"/>
    <col min="5878" max="5879" width="9.140625" style="104"/>
    <col min="5880" max="5880" width="8.28515625" style="104" customWidth="1"/>
    <col min="5881" max="5881" width="8.85546875" style="104" customWidth="1"/>
    <col min="5882" max="5882" width="9.140625" style="104" customWidth="1"/>
    <col min="5883" max="5883" width="8.5703125" style="104" customWidth="1"/>
    <col min="5884" max="5884" width="8.42578125" style="104" customWidth="1"/>
    <col min="5885" max="5885" width="8.7109375" style="104" customWidth="1"/>
    <col min="5886" max="5886" width="8.85546875" style="104" customWidth="1"/>
    <col min="5887" max="5887" width="8.7109375" style="104" customWidth="1"/>
    <col min="5888" max="5888" width="8.140625" style="104" customWidth="1"/>
    <col min="5889" max="5890" width="8.85546875" style="104" customWidth="1"/>
    <col min="5891" max="6132" width="9.140625" style="104"/>
    <col min="6133" max="6133" width="31.7109375" style="104" customWidth="1"/>
    <col min="6134" max="6135" width="9.140625" style="104"/>
    <col min="6136" max="6136" width="8.28515625" style="104" customWidth="1"/>
    <col min="6137" max="6137" width="8.85546875" style="104" customWidth="1"/>
    <col min="6138" max="6138" width="9.140625" style="104" customWidth="1"/>
    <col min="6139" max="6139" width="8.5703125" style="104" customWidth="1"/>
    <col min="6140" max="6140" width="8.42578125" style="104" customWidth="1"/>
    <col min="6141" max="6141" width="8.7109375" style="104" customWidth="1"/>
    <col min="6142" max="6142" width="8.85546875" style="104" customWidth="1"/>
    <col min="6143" max="6143" width="8.7109375" style="104" customWidth="1"/>
    <col min="6144" max="6144" width="8.140625" style="104" customWidth="1"/>
    <col min="6145" max="6146" width="8.85546875" style="104" customWidth="1"/>
    <col min="6147" max="6388" width="9.140625" style="104"/>
    <col min="6389" max="6389" width="31.7109375" style="104" customWidth="1"/>
    <col min="6390" max="6391" width="9.140625" style="104"/>
    <col min="6392" max="6392" width="8.28515625" style="104" customWidth="1"/>
    <col min="6393" max="6393" width="8.85546875" style="104" customWidth="1"/>
    <col min="6394" max="6394" width="9.140625" style="104" customWidth="1"/>
    <col min="6395" max="6395" width="8.5703125" style="104" customWidth="1"/>
    <col min="6396" max="6396" width="8.42578125" style="104" customWidth="1"/>
    <col min="6397" max="6397" width="8.7109375" style="104" customWidth="1"/>
    <col min="6398" max="6398" width="8.85546875" style="104" customWidth="1"/>
    <col min="6399" max="6399" width="8.7109375" style="104" customWidth="1"/>
    <col min="6400" max="6400" width="8.140625" style="104" customWidth="1"/>
    <col min="6401" max="6402" width="8.85546875" style="104" customWidth="1"/>
    <col min="6403" max="6644" width="9.140625" style="104"/>
    <col min="6645" max="6645" width="31.7109375" style="104" customWidth="1"/>
    <col min="6646" max="6647" width="9.140625" style="104"/>
    <col min="6648" max="6648" width="8.28515625" style="104" customWidth="1"/>
    <col min="6649" max="6649" width="8.85546875" style="104" customWidth="1"/>
    <col min="6650" max="6650" width="9.140625" style="104" customWidth="1"/>
    <col min="6651" max="6651" width="8.5703125" style="104" customWidth="1"/>
    <col min="6652" max="6652" width="8.42578125" style="104" customWidth="1"/>
    <col min="6653" max="6653" width="8.7109375" style="104" customWidth="1"/>
    <col min="6654" max="6654" width="8.85546875" style="104" customWidth="1"/>
    <col min="6655" max="6655" width="8.7109375" style="104" customWidth="1"/>
    <col min="6656" max="6656" width="8.140625" style="104" customWidth="1"/>
    <col min="6657" max="6658" width="8.85546875" style="104" customWidth="1"/>
    <col min="6659" max="6900" width="9.140625" style="104"/>
    <col min="6901" max="6901" width="31.7109375" style="104" customWidth="1"/>
    <col min="6902" max="6903" width="9.140625" style="104"/>
    <col min="6904" max="6904" width="8.28515625" style="104" customWidth="1"/>
    <col min="6905" max="6905" width="8.85546875" style="104" customWidth="1"/>
    <col min="6906" max="6906" width="9.140625" style="104" customWidth="1"/>
    <col min="6907" max="6907" width="8.5703125" style="104" customWidth="1"/>
    <col min="6908" max="6908" width="8.42578125" style="104" customWidth="1"/>
    <col min="6909" max="6909" width="8.7109375" style="104" customWidth="1"/>
    <col min="6910" max="6910" width="8.85546875" style="104" customWidth="1"/>
    <col min="6911" max="6911" width="8.7109375" style="104" customWidth="1"/>
    <col min="6912" max="6912" width="8.140625" style="104" customWidth="1"/>
    <col min="6913" max="6914" width="8.85546875" style="104" customWidth="1"/>
    <col min="6915" max="7156" width="9.140625" style="104"/>
    <col min="7157" max="7157" width="31.7109375" style="104" customWidth="1"/>
    <col min="7158" max="7159" width="9.140625" style="104"/>
    <col min="7160" max="7160" width="8.28515625" style="104" customWidth="1"/>
    <col min="7161" max="7161" width="8.85546875" style="104" customWidth="1"/>
    <col min="7162" max="7162" width="9.140625" style="104" customWidth="1"/>
    <col min="7163" max="7163" width="8.5703125" style="104" customWidth="1"/>
    <col min="7164" max="7164" width="8.42578125" style="104" customWidth="1"/>
    <col min="7165" max="7165" width="8.7109375" style="104" customWidth="1"/>
    <col min="7166" max="7166" width="8.85546875" style="104" customWidth="1"/>
    <col min="7167" max="7167" width="8.7109375" style="104" customWidth="1"/>
    <col min="7168" max="7168" width="8.140625" style="104" customWidth="1"/>
    <col min="7169" max="7170" width="8.85546875" style="104" customWidth="1"/>
    <col min="7171" max="7412" width="9.140625" style="104"/>
    <col min="7413" max="7413" width="31.7109375" style="104" customWidth="1"/>
    <col min="7414" max="7415" width="9.140625" style="104"/>
    <col min="7416" max="7416" width="8.28515625" style="104" customWidth="1"/>
    <col min="7417" max="7417" width="8.85546875" style="104" customWidth="1"/>
    <col min="7418" max="7418" width="9.140625" style="104" customWidth="1"/>
    <col min="7419" max="7419" width="8.5703125" style="104" customWidth="1"/>
    <col min="7420" max="7420" width="8.42578125" style="104" customWidth="1"/>
    <col min="7421" max="7421" width="8.7109375" style="104" customWidth="1"/>
    <col min="7422" max="7422" width="8.85546875" style="104" customWidth="1"/>
    <col min="7423" max="7423" width="8.7109375" style="104" customWidth="1"/>
    <col min="7424" max="7424" width="8.140625" style="104" customWidth="1"/>
    <col min="7425" max="7426" width="8.85546875" style="104" customWidth="1"/>
    <col min="7427" max="7668" width="9.140625" style="104"/>
    <col min="7669" max="7669" width="31.7109375" style="104" customWidth="1"/>
    <col min="7670" max="7671" width="9.140625" style="104"/>
    <col min="7672" max="7672" width="8.28515625" style="104" customWidth="1"/>
    <col min="7673" max="7673" width="8.85546875" style="104" customWidth="1"/>
    <col min="7674" max="7674" width="9.140625" style="104" customWidth="1"/>
    <col min="7675" max="7675" width="8.5703125" style="104" customWidth="1"/>
    <col min="7676" max="7676" width="8.42578125" style="104" customWidth="1"/>
    <col min="7677" max="7677" width="8.7109375" style="104" customWidth="1"/>
    <col min="7678" max="7678" width="8.85546875" style="104" customWidth="1"/>
    <col min="7679" max="7679" width="8.7109375" style="104" customWidth="1"/>
    <col min="7680" max="7680" width="8.140625" style="104" customWidth="1"/>
    <col min="7681" max="7682" width="8.85546875" style="104" customWidth="1"/>
    <col min="7683" max="7924" width="9.140625" style="104"/>
    <col min="7925" max="7925" width="31.7109375" style="104" customWidth="1"/>
    <col min="7926" max="7927" width="9.140625" style="104"/>
    <col min="7928" max="7928" width="8.28515625" style="104" customWidth="1"/>
    <col min="7929" max="7929" width="8.85546875" style="104" customWidth="1"/>
    <col min="7930" max="7930" width="9.140625" style="104" customWidth="1"/>
    <col min="7931" max="7931" width="8.5703125" style="104" customWidth="1"/>
    <col min="7932" max="7932" width="8.42578125" style="104" customWidth="1"/>
    <col min="7933" max="7933" width="8.7109375" style="104" customWidth="1"/>
    <col min="7934" max="7934" width="8.85546875" style="104" customWidth="1"/>
    <col min="7935" max="7935" width="8.7109375" style="104" customWidth="1"/>
    <col min="7936" max="7936" width="8.140625" style="104" customWidth="1"/>
    <col min="7937" max="7938" width="8.85546875" style="104" customWidth="1"/>
    <col min="7939" max="8180" width="9.140625" style="104"/>
    <col min="8181" max="8181" width="31.7109375" style="104" customWidth="1"/>
    <col min="8182" max="8183" width="9.140625" style="104"/>
    <col min="8184" max="8184" width="8.28515625" style="104" customWidth="1"/>
    <col min="8185" max="8185" width="8.85546875" style="104" customWidth="1"/>
    <col min="8186" max="8186" width="9.140625" style="104" customWidth="1"/>
    <col min="8187" max="8187" width="8.5703125" style="104" customWidth="1"/>
    <col min="8188" max="8188" width="8.42578125" style="104" customWidth="1"/>
    <col min="8189" max="8189" width="8.7109375" style="104" customWidth="1"/>
    <col min="8190" max="8190" width="8.85546875" style="104" customWidth="1"/>
    <col min="8191" max="8191" width="8.7109375" style="104" customWidth="1"/>
    <col min="8192" max="8192" width="8.140625" style="104" customWidth="1"/>
    <col min="8193" max="8194" width="8.85546875" style="104" customWidth="1"/>
    <col min="8195" max="8436" width="9.140625" style="104"/>
    <col min="8437" max="8437" width="31.7109375" style="104" customWidth="1"/>
    <col min="8438" max="8439" width="9.140625" style="104"/>
    <col min="8440" max="8440" width="8.28515625" style="104" customWidth="1"/>
    <col min="8441" max="8441" width="8.85546875" style="104" customWidth="1"/>
    <col min="8442" max="8442" width="9.140625" style="104" customWidth="1"/>
    <col min="8443" max="8443" width="8.5703125" style="104" customWidth="1"/>
    <col min="8444" max="8444" width="8.42578125" style="104" customWidth="1"/>
    <col min="8445" max="8445" width="8.7109375" style="104" customWidth="1"/>
    <col min="8446" max="8446" width="8.85546875" style="104" customWidth="1"/>
    <col min="8447" max="8447" width="8.7109375" style="104" customWidth="1"/>
    <col min="8448" max="8448" width="8.140625" style="104" customWidth="1"/>
    <col min="8449" max="8450" width="8.85546875" style="104" customWidth="1"/>
    <col min="8451" max="8692" width="9.140625" style="104"/>
    <col min="8693" max="8693" width="31.7109375" style="104" customWidth="1"/>
    <col min="8694" max="8695" width="9.140625" style="104"/>
    <col min="8696" max="8696" width="8.28515625" style="104" customWidth="1"/>
    <col min="8697" max="8697" width="8.85546875" style="104" customWidth="1"/>
    <col min="8698" max="8698" width="9.140625" style="104" customWidth="1"/>
    <col min="8699" max="8699" width="8.5703125" style="104" customWidth="1"/>
    <col min="8700" max="8700" width="8.42578125" style="104" customWidth="1"/>
    <col min="8701" max="8701" width="8.7109375" style="104" customWidth="1"/>
    <col min="8702" max="8702" width="8.85546875" style="104" customWidth="1"/>
    <col min="8703" max="8703" width="8.7109375" style="104" customWidth="1"/>
    <col min="8704" max="8704" width="8.140625" style="104" customWidth="1"/>
    <col min="8705" max="8706" width="8.85546875" style="104" customWidth="1"/>
    <col min="8707" max="8948" width="9.140625" style="104"/>
    <col min="8949" max="8949" width="31.7109375" style="104" customWidth="1"/>
    <col min="8950" max="8951" width="9.140625" style="104"/>
    <col min="8952" max="8952" width="8.28515625" style="104" customWidth="1"/>
    <col min="8953" max="8953" width="8.85546875" style="104" customWidth="1"/>
    <col min="8954" max="8954" width="9.140625" style="104" customWidth="1"/>
    <col min="8955" max="8955" width="8.5703125" style="104" customWidth="1"/>
    <col min="8956" max="8956" width="8.42578125" style="104" customWidth="1"/>
    <col min="8957" max="8957" width="8.7109375" style="104" customWidth="1"/>
    <col min="8958" max="8958" width="8.85546875" style="104" customWidth="1"/>
    <col min="8959" max="8959" width="8.7109375" style="104" customWidth="1"/>
    <col min="8960" max="8960" width="8.140625" style="104" customWidth="1"/>
    <col min="8961" max="8962" width="8.85546875" style="104" customWidth="1"/>
    <col min="8963" max="9204" width="9.140625" style="104"/>
    <col min="9205" max="9205" width="31.7109375" style="104" customWidth="1"/>
    <col min="9206" max="9207" width="9.140625" style="104"/>
    <col min="9208" max="9208" width="8.28515625" style="104" customWidth="1"/>
    <col min="9209" max="9209" width="8.85546875" style="104" customWidth="1"/>
    <col min="9210" max="9210" width="9.140625" style="104" customWidth="1"/>
    <col min="9211" max="9211" width="8.5703125" style="104" customWidth="1"/>
    <col min="9212" max="9212" width="8.42578125" style="104" customWidth="1"/>
    <col min="9213" max="9213" width="8.7109375" style="104" customWidth="1"/>
    <col min="9214" max="9214" width="8.85546875" style="104" customWidth="1"/>
    <col min="9215" max="9215" width="8.7109375" style="104" customWidth="1"/>
    <col min="9216" max="9216" width="8.140625" style="104" customWidth="1"/>
    <col min="9217" max="9218" width="8.85546875" style="104" customWidth="1"/>
    <col min="9219" max="9460" width="9.140625" style="104"/>
    <col min="9461" max="9461" width="31.7109375" style="104" customWidth="1"/>
    <col min="9462" max="9463" width="9.140625" style="104"/>
    <col min="9464" max="9464" width="8.28515625" style="104" customWidth="1"/>
    <col min="9465" max="9465" width="8.85546875" style="104" customWidth="1"/>
    <col min="9466" max="9466" width="9.140625" style="104" customWidth="1"/>
    <col min="9467" max="9467" width="8.5703125" style="104" customWidth="1"/>
    <col min="9468" max="9468" width="8.42578125" style="104" customWidth="1"/>
    <col min="9469" max="9469" width="8.7109375" style="104" customWidth="1"/>
    <col min="9470" max="9470" width="8.85546875" style="104" customWidth="1"/>
    <col min="9471" max="9471" width="8.7109375" style="104" customWidth="1"/>
    <col min="9472" max="9472" width="8.140625" style="104" customWidth="1"/>
    <col min="9473" max="9474" width="8.85546875" style="104" customWidth="1"/>
    <col min="9475" max="9716" width="9.140625" style="104"/>
    <col min="9717" max="9717" width="31.7109375" style="104" customWidth="1"/>
    <col min="9718" max="9719" width="9.140625" style="104"/>
    <col min="9720" max="9720" width="8.28515625" style="104" customWidth="1"/>
    <col min="9721" max="9721" width="8.85546875" style="104" customWidth="1"/>
    <col min="9722" max="9722" width="9.140625" style="104" customWidth="1"/>
    <col min="9723" max="9723" width="8.5703125" style="104" customWidth="1"/>
    <col min="9724" max="9724" width="8.42578125" style="104" customWidth="1"/>
    <col min="9725" max="9725" width="8.7109375" style="104" customWidth="1"/>
    <col min="9726" max="9726" width="8.85546875" style="104" customWidth="1"/>
    <col min="9727" max="9727" width="8.7109375" style="104" customWidth="1"/>
    <col min="9728" max="9728" width="8.140625" style="104" customWidth="1"/>
    <col min="9729" max="9730" width="8.85546875" style="104" customWidth="1"/>
    <col min="9731" max="9972" width="9.140625" style="104"/>
    <col min="9973" max="9973" width="31.7109375" style="104" customWidth="1"/>
    <col min="9974" max="9975" width="9.140625" style="104"/>
    <col min="9976" max="9976" width="8.28515625" style="104" customWidth="1"/>
    <col min="9977" max="9977" width="8.85546875" style="104" customWidth="1"/>
    <col min="9978" max="9978" width="9.140625" style="104" customWidth="1"/>
    <col min="9979" max="9979" width="8.5703125" style="104" customWidth="1"/>
    <col min="9980" max="9980" width="8.42578125" style="104" customWidth="1"/>
    <col min="9981" max="9981" width="8.7109375" style="104" customWidth="1"/>
    <col min="9982" max="9982" width="8.85546875" style="104" customWidth="1"/>
    <col min="9983" max="9983" width="8.7109375" style="104" customWidth="1"/>
    <col min="9984" max="9984" width="8.140625" style="104" customWidth="1"/>
    <col min="9985" max="9986" width="8.85546875" style="104" customWidth="1"/>
    <col min="9987" max="10228" width="9.140625" style="104"/>
    <col min="10229" max="10229" width="31.7109375" style="104" customWidth="1"/>
    <col min="10230" max="10231" width="9.140625" style="104"/>
    <col min="10232" max="10232" width="8.28515625" style="104" customWidth="1"/>
    <col min="10233" max="10233" width="8.85546875" style="104" customWidth="1"/>
    <col min="10234" max="10234" width="9.140625" style="104" customWidth="1"/>
    <col min="10235" max="10235" width="8.5703125" style="104" customWidth="1"/>
    <col min="10236" max="10236" width="8.42578125" style="104" customWidth="1"/>
    <col min="10237" max="10237" width="8.7109375" style="104" customWidth="1"/>
    <col min="10238" max="10238" width="8.85546875" style="104" customWidth="1"/>
    <col min="10239" max="10239" width="8.7109375" style="104" customWidth="1"/>
    <col min="10240" max="10240" width="8.140625" style="104" customWidth="1"/>
    <col min="10241" max="10242" width="8.85546875" style="104" customWidth="1"/>
    <col min="10243" max="10484" width="9.140625" style="104"/>
    <col min="10485" max="10485" width="31.7109375" style="104" customWidth="1"/>
    <col min="10486" max="10487" width="9.140625" style="104"/>
    <col min="10488" max="10488" width="8.28515625" style="104" customWidth="1"/>
    <col min="10489" max="10489" width="8.85546875" style="104" customWidth="1"/>
    <col min="10490" max="10490" width="9.140625" style="104" customWidth="1"/>
    <col min="10491" max="10491" width="8.5703125" style="104" customWidth="1"/>
    <col min="10492" max="10492" width="8.42578125" style="104" customWidth="1"/>
    <col min="10493" max="10493" width="8.7109375" style="104" customWidth="1"/>
    <col min="10494" max="10494" width="8.85546875" style="104" customWidth="1"/>
    <col min="10495" max="10495" width="8.7109375" style="104" customWidth="1"/>
    <col min="10496" max="10496" width="8.140625" style="104" customWidth="1"/>
    <col min="10497" max="10498" width="8.85546875" style="104" customWidth="1"/>
    <col min="10499" max="10740" width="9.140625" style="104"/>
    <col min="10741" max="10741" width="31.7109375" style="104" customWidth="1"/>
    <col min="10742" max="10743" width="9.140625" style="104"/>
    <col min="10744" max="10744" width="8.28515625" style="104" customWidth="1"/>
    <col min="10745" max="10745" width="8.85546875" style="104" customWidth="1"/>
    <col min="10746" max="10746" width="9.140625" style="104" customWidth="1"/>
    <col min="10747" max="10747" width="8.5703125" style="104" customWidth="1"/>
    <col min="10748" max="10748" width="8.42578125" style="104" customWidth="1"/>
    <col min="10749" max="10749" width="8.7109375" style="104" customWidth="1"/>
    <col min="10750" max="10750" width="8.85546875" style="104" customWidth="1"/>
    <col min="10751" max="10751" width="8.7109375" style="104" customWidth="1"/>
    <col min="10752" max="10752" width="8.140625" style="104" customWidth="1"/>
    <col min="10753" max="10754" width="8.85546875" style="104" customWidth="1"/>
    <col min="10755" max="10996" width="9.140625" style="104"/>
    <col min="10997" max="10997" width="31.7109375" style="104" customWidth="1"/>
    <col min="10998" max="10999" width="9.140625" style="104"/>
    <col min="11000" max="11000" width="8.28515625" style="104" customWidth="1"/>
    <col min="11001" max="11001" width="8.85546875" style="104" customWidth="1"/>
    <col min="11002" max="11002" width="9.140625" style="104" customWidth="1"/>
    <col min="11003" max="11003" width="8.5703125" style="104" customWidth="1"/>
    <col min="11004" max="11004" width="8.42578125" style="104" customWidth="1"/>
    <col min="11005" max="11005" width="8.7109375" style="104" customWidth="1"/>
    <col min="11006" max="11006" width="8.85546875" style="104" customWidth="1"/>
    <col min="11007" max="11007" width="8.7109375" style="104" customWidth="1"/>
    <col min="11008" max="11008" width="8.140625" style="104" customWidth="1"/>
    <col min="11009" max="11010" width="8.85546875" style="104" customWidth="1"/>
    <col min="11011" max="11252" width="9.140625" style="104"/>
    <col min="11253" max="11253" width="31.7109375" style="104" customWidth="1"/>
    <col min="11254" max="11255" width="9.140625" style="104"/>
    <col min="11256" max="11256" width="8.28515625" style="104" customWidth="1"/>
    <col min="11257" max="11257" width="8.85546875" style="104" customWidth="1"/>
    <col min="11258" max="11258" width="9.140625" style="104" customWidth="1"/>
    <col min="11259" max="11259" width="8.5703125" style="104" customWidth="1"/>
    <col min="11260" max="11260" width="8.42578125" style="104" customWidth="1"/>
    <col min="11261" max="11261" width="8.7109375" style="104" customWidth="1"/>
    <col min="11262" max="11262" width="8.85546875" style="104" customWidth="1"/>
    <col min="11263" max="11263" width="8.7109375" style="104" customWidth="1"/>
    <col min="11264" max="11264" width="8.140625" style="104" customWidth="1"/>
    <col min="11265" max="11266" width="8.85546875" style="104" customWidth="1"/>
    <col min="11267" max="11508" width="9.140625" style="104"/>
    <col min="11509" max="11509" width="31.7109375" style="104" customWidth="1"/>
    <col min="11510" max="11511" width="9.140625" style="104"/>
    <col min="11512" max="11512" width="8.28515625" style="104" customWidth="1"/>
    <col min="11513" max="11513" width="8.85546875" style="104" customWidth="1"/>
    <col min="11514" max="11514" width="9.140625" style="104" customWidth="1"/>
    <col min="11515" max="11515" width="8.5703125" style="104" customWidth="1"/>
    <col min="11516" max="11516" width="8.42578125" style="104" customWidth="1"/>
    <col min="11517" max="11517" width="8.7109375" style="104" customWidth="1"/>
    <col min="11518" max="11518" width="8.85546875" style="104" customWidth="1"/>
    <col min="11519" max="11519" width="8.7109375" style="104" customWidth="1"/>
    <col min="11520" max="11520" width="8.140625" style="104" customWidth="1"/>
    <col min="11521" max="11522" width="8.85546875" style="104" customWidth="1"/>
    <col min="11523" max="11764" width="9.140625" style="104"/>
    <col min="11765" max="11765" width="31.7109375" style="104" customWidth="1"/>
    <col min="11766" max="11767" width="9.140625" style="104"/>
    <col min="11768" max="11768" width="8.28515625" style="104" customWidth="1"/>
    <col min="11769" max="11769" width="8.85546875" style="104" customWidth="1"/>
    <col min="11770" max="11770" width="9.140625" style="104" customWidth="1"/>
    <col min="11771" max="11771" width="8.5703125" style="104" customWidth="1"/>
    <col min="11772" max="11772" width="8.42578125" style="104" customWidth="1"/>
    <col min="11773" max="11773" width="8.7109375" style="104" customWidth="1"/>
    <col min="11774" max="11774" width="8.85546875" style="104" customWidth="1"/>
    <col min="11775" max="11775" width="8.7109375" style="104" customWidth="1"/>
    <col min="11776" max="11776" width="8.140625" style="104" customWidth="1"/>
    <col min="11777" max="11778" width="8.85546875" style="104" customWidth="1"/>
    <col min="11779" max="12020" width="9.140625" style="104"/>
    <col min="12021" max="12021" width="31.7109375" style="104" customWidth="1"/>
    <col min="12022" max="12023" width="9.140625" style="104"/>
    <col min="12024" max="12024" width="8.28515625" style="104" customWidth="1"/>
    <col min="12025" max="12025" width="8.85546875" style="104" customWidth="1"/>
    <col min="12026" max="12026" width="9.140625" style="104" customWidth="1"/>
    <col min="12027" max="12027" width="8.5703125" style="104" customWidth="1"/>
    <col min="12028" max="12028" width="8.42578125" style="104" customWidth="1"/>
    <col min="12029" max="12029" width="8.7109375" style="104" customWidth="1"/>
    <col min="12030" max="12030" width="8.85546875" style="104" customWidth="1"/>
    <col min="12031" max="12031" width="8.7109375" style="104" customWidth="1"/>
    <col min="12032" max="12032" width="8.140625" style="104" customWidth="1"/>
    <col min="12033" max="12034" width="8.85546875" style="104" customWidth="1"/>
    <col min="12035" max="12276" width="9.140625" style="104"/>
    <col min="12277" max="12277" width="31.7109375" style="104" customWidth="1"/>
    <col min="12278" max="12279" width="9.140625" style="104"/>
    <col min="12280" max="12280" width="8.28515625" style="104" customWidth="1"/>
    <col min="12281" max="12281" width="8.85546875" style="104" customWidth="1"/>
    <col min="12282" max="12282" width="9.140625" style="104" customWidth="1"/>
    <col min="12283" max="12283" width="8.5703125" style="104" customWidth="1"/>
    <col min="12284" max="12284" width="8.42578125" style="104" customWidth="1"/>
    <col min="12285" max="12285" width="8.7109375" style="104" customWidth="1"/>
    <col min="12286" max="12286" width="8.85546875" style="104" customWidth="1"/>
    <col min="12287" max="12287" width="8.7109375" style="104" customWidth="1"/>
    <col min="12288" max="12288" width="8.140625" style="104" customWidth="1"/>
    <col min="12289" max="12290" width="8.85546875" style="104" customWidth="1"/>
    <col min="12291" max="12532" width="9.140625" style="104"/>
    <col min="12533" max="12533" width="31.7109375" style="104" customWidth="1"/>
    <col min="12534" max="12535" width="9.140625" style="104"/>
    <col min="12536" max="12536" width="8.28515625" style="104" customWidth="1"/>
    <col min="12537" max="12537" width="8.85546875" style="104" customWidth="1"/>
    <col min="12538" max="12538" width="9.140625" style="104" customWidth="1"/>
    <col min="12539" max="12539" width="8.5703125" style="104" customWidth="1"/>
    <col min="12540" max="12540" width="8.42578125" style="104" customWidth="1"/>
    <col min="12541" max="12541" width="8.7109375" style="104" customWidth="1"/>
    <col min="12542" max="12542" width="8.85546875" style="104" customWidth="1"/>
    <col min="12543" max="12543" width="8.7109375" style="104" customWidth="1"/>
    <col min="12544" max="12544" width="8.140625" style="104" customWidth="1"/>
    <col min="12545" max="12546" width="8.85546875" style="104" customWidth="1"/>
    <col min="12547" max="12788" width="9.140625" style="104"/>
    <col min="12789" max="12789" width="31.7109375" style="104" customWidth="1"/>
    <col min="12790" max="12791" width="9.140625" style="104"/>
    <col min="12792" max="12792" width="8.28515625" style="104" customWidth="1"/>
    <col min="12793" max="12793" width="8.85546875" style="104" customWidth="1"/>
    <col min="12794" max="12794" width="9.140625" style="104" customWidth="1"/>
    <col min="12795" max="12795" width="8.5703125" style="104" customWidth="1"/>
    <col min="12796" max="12796" width="8.42578125" style="104" customWidth="1"/>
    <col min="12797" max="12797" width="8.7109375" style="104" customWidth="1"/>
    <col min="12798" max="12798" width="8.85546875" style="104" customWidth="1"/>
    <col min="12799" max="12799" width="8.7109375" style="104" customWidth="1"/>
    <col min="12800" max="12800" width="8.140625" style="104" customWidth="1"/>
    <col min="12801" max="12802" width="8.85546875" style="104" customWidth="1"/>
    <col min="12803" max="13044" width="9.140625" style="104"/>
    <col min="13045" max="13045" width="31.7109375" style="104" customWidth="1"/>
    <col min="13046" max="13047" width="9.140625" style="104"/>
    <col min="13048" max="13048" width="8.28515625" style="104" customWidth="1"/>
    <col min="13049" max="13049" width="8.85546875" style="104" customWidth="1"/>
    <col min="13050" max="13050" width="9.140625" style="104" customWidth="1"/>
    <col min="13051" max="13051" width="8.5703125" style="104" customWidth="1"/>
    <col min="13052" max="13052" width="8.42578125" style="104" customWidth="1"/>
    <col min="13053" max="13053" width="8.7109375" style="104" customWidth="1"/>
    <col min="13054" max="13054" width="8.85546875" style="104" customWidth="1"/>
    <col min="13055" max="13055" width="8.7109375" style="104" customWidth="1"/>
    <col min="13056" max="13056" width="8.140625" style="104" customWidth="1"/>
    <col min="13057" max="13058" width="8.85546875" style="104" customWidth="1"/>
    <col min="13059" max="13300" width="9.140625" style="104"/>
    <col min="13301" max="13301" width="31.7109375" style="104" customWidth="1"/>
    <col min="13302" max="13303" width="9.140625" style="104"/>
    <col min="13304" max="13304" width="8.28515625" style="104" customWidth="1"/>
    <col min="13305" max="13305" width="8.85546875" style="104" customWidth="1"/>
    <col min="13306" max="13306" width="9.140625" style="104" customWidth="1"/>
    <col min="13307" max="13307" width="8.5703125" style="104" customWidth="1"/>
    <col min="13308" max="13308" width="8.42578125" style="104" customWidth="1"/>
    <col min="13309" max="13309" width="8.7109375" style="104" customWidth="1"/>
    <col min="13310" max="13310" width="8.85546875" style="104" customWidth="1"/>
    <col min="13311" max="13311" width="8.7109375" style="104" customWidth="1"/>
    <col min="13312" max="13312" width="8.140625" style="104" customWidth="1"/>
    <col min="13313" max="13314" width="8.85546875" style="104" customWidth="1"/>
    <col min="13315" max="13556" width="9.140625" style="104"/>
    <col min="13557" max="13557" width="31.7109375" style="104" customWidth="1"/>
    <col min="13558" max="13559" width="9.140625" style="104"/>
    <col min="13560" max="13560" width="8.28515625" style="104" customWidth="1"/>
    <col min="13561" max="13561" width="8.85546875" style="104" customWidth="1"/>
    <col min="13562" max="13562" width="9.140625" style="104" customWidth="1"/>
    <col min="13563" max="13563" width="8.5703125" style="104" customWidth="1"/>
    <col min="13564" max="13564" width="8.42578125" style="104" customWidth="1"/>
    <col min="13565" max="13565" width="8.7109375" style="104" customWidth="1"/>
    <col min="13566" max="13566" width="8.85546875" style="104" customWidth="1"/>
    <col min="13567" max="13567" width="8.7109375" style="104" customWidth="1"/>
    <col min="13568" max="13568" width="8.140625" style="104" customWidth="1"/>
    <col min="13569" max="13570" width="8.85546875" style="104" customWidth="1"/>
    <col min="13571" max="13812" width="9.140625" style="104"/>
    <col min="13813" max="13813" width="31.7109375" style="104" customWidth="1"/>
    <col min="13814" max="13815" width="9.140625" style="104"/>
    <col min="13816" max="13816" width="8.28515625" style="104" customWidth="1"/>
    <col min="13817" max="13817" width="8.85546875" style="104" customWidth="1"/>
    <col min="13818" max="13818" width="9.140625" style="104" customWidth="1"/>
    <col min="13819" max="13819" width="8.5703125" style="104" customWidth="1"/>
    <col min="13820" max="13820" width="8.42578125" style="104" customWidth="1"/>
    <col min="13821" max="13821" width="8.7109375" style="104" customWidth="1"/>
    <col min="13822" max="13822" width="8.85546875" style="104" customWidth="1"/>
    <col min="13823" max="13823" width="8.7109375" style="104" customWidth="1"/>
    <col min="13824" max="13824" width="8.140625" style="104" customWidth="1"/>
    <col min="13825" max="13826" width="8.85546875" style="104" customWidth="1"/>
    <col min="13827" max="14068" width="9.140625" style="104"/>
    <col min="14069" max="14069" width="31.7109375" style="104" customWidth="1"/>
    <col min="14070" max="14071" width="9.140625" style="104"/>
    <col min="14072" max="14072" width="8.28515625" style="104" customWidth="1"/>
    <col min="14073" max="14073" width="8.85546875" style="104" customWidth="1"/>
    <col min="14074" max="14074" width="9.140625" style="104" customWidth="1"/>
    <col min="14075" max="14075" width="8.5703125" style="104" customWidth="1"/>
    <col min="14076" max="14076" width="8.42578125" style="104" customWidth="1"/>
    <col min="14077" max="14077" width="8.7109375" style="104" customWidth="1"/>
    <col min="14078" max="14078" width="8.85546875" style="104" customWidth="1"/>
    <col min="14079" max="14079" width="8.7109375" style="104" customWidth="1"/>
    <col min="14080" max="14080" width="8.140625" style="104" customWidth="1"/>
    <col min="14081" max="14082" width="8.85546875" style="104" customWidth="1"/>
    <col min="14083" max="14324" width="9.140625" style="104"/>
    <col min="14325" max="14325" width="31.7109375" style="104" customWidth="1"/>
    <col min="14326" max="14327" width="9.140625" style="104"/>
    <col min="14328" max="14328" width="8.28515625" style="104" customWidth="1"/>
    <col min="14329" max="14329" width="8.85546875" style="104" customWidth="1"/>
    <col min="14330" max="14330" width="9.140625" style="104" customWidth="1"/>
    <col min="14331" max="14331" width="8.5703125" style="104" customWidth="1"/>
    <col min="14332" max="14332" width="8.42578125" style="104" customWidth="1"/>
    <col min="14333" max="14333" width="8.7109375" style="104" customWidth="1"/>
    <col min="14334" max="14334" width="8.85546875" style="104" customWidth="1"/>
    <col min="14335" max="14335" width="8.7109375" style="104" customWidth="1"/>
    <col min="14336" max="14336" width="8.140625" style="104" customWidth="1"/>
    <col min="14337" max="14338" width="8.85546875" style="104" customWidth="1"/>
    <col min="14339" max="14580" width="9.140625" style="104"/>
    <col min="14581" max="14581" width="31.7109375" style="104" customWidth="1"/>
    <col min="14582" max="14583" width="9.140625" style="104"/>
    <col min="14584" max="14584" width="8.28515625" style="104" customWidth="1"/>
    <col min="14585" max="14585" width="8.85546875" style="104" customWidth="1"/>
    <col min="14586" max="14586" width="9.140625" style="104" customWidth="1"/>
    <col min="14587" max="14587" width="8.5703125" style="104" customWidth="1"/>
    <col min="14588" max="14588" width="8.42578125" style="104" customWidth="1"/>
    <col min="14589" max="14589" width="8.7109375" style="104" customWidth="1"/>
    <col min="14590" max="14590" width="8.85546875" style="104" customWidth="1"/>
    <col min="14591" max="14591" width="8.7109375" style="104" customWidth="1"/>
    <col min="14592" max="14592" width="8.140625" style="104" customWidth="1"/>
    <col min="14593" max="14594" width="8.85546875" style="104" customWidth="1"/>
    <col min="14595" max="14836" width="9.140625" style="104"/>
    <col min="14837" max="14837" width="31.7109375" style="104" customWidth="1"/>
    <col min="14838" max="14839" width="9.140625" style="104"/>
    <col min="14840" max="14840" width="8.28515625" style="104" customWidth="1"/>
    <col min="14841" max="14841" width="8.85546875" style="104" customWidth="1"/>
    <col min="14842" max="14842" width="9.140625" style="104" customWidth="1"/>
    <col min="14843" max="14843" width="8.5703125" style="104" customWidth="1"/>
    <col min="14844" max="14844" width="8.42578125" style="104" customWidth="1"/>
    <col min="14845" max="14845" width="8.7109375" style="104" customWidth="1"/>
    <col min="14846" max="14846" width="8.85546875" style="104" customWidth="1"/>
    <col min="14847" max="14847" width="8.7109375" style="104" customWidth="1"/>
    <col min="14848" max="14848" width="8.140625" style="104" customWidth="1"/>
    <col min="14849" max="14850" width="8.85546875" style="104" customWidth="1"/>
    <col min="14851" max="15092" width="9.140625" style="104"/>
    <col min="15093" max="15093" width="31.7109375" style="104" customWidth="1"/>
    <col min="15094" max="15095" width="9.140625" style="104"/>
    <col min="15096" max="15096" width="8.28515625" style="104" customWidth="1"/>
    <col min="15097" max="15097" width="8.85546875" style="104" customWidth="1"/>
    <col min="15098" max="15098" width="9.140625" style="104" customWidth="1"/>
    <col min="15099" max="15099" width="8.5703125" style="104" customWidth="1"/>
    <col min="15100" max="15100" width="8.42578125" style="104" customWidth="1"/>
    <col min="15101" max="15101" width="8.7109375" style="104" customWidth="1"/>
    <col min="15102" max="15102" width="8.85546875" style="104" customWidth="1"/>
    <col min="15103" max="15103" width="8.7109375" style="104" customWidth="1"/>
    <col min="15104" max="15104" width="8.140625" style="104" customWidth="1"/>
    <col min="15105" max="15106" width="8.85546875" style="104" customWidth="1"/>
    <col min="15107" max="15348" width="9.140625" style="104"/>
    <col min="15349" max="15349" width="31.7109375" style="104" customWidth="1"/>
    <col min="15350" max="15351" width="9.140625" style="104"/>
    <col min="15352" max="15352" width="8.28515625" style="104" customWidth="1"/>
    <col min="15353" max="15353" width="8.85546875" style="104" customWidth="1"/>
    <col min="15354" max="15354" width="9.140625" style="104" customWidth="1"/>
    <col min="15355" max="15355" width="8.5703125" style="104" customWidth="1"/>
    <col min="15356" max="15356" width="8.42578125" style="104" customWidth="1"/>
    <col min="15357" max="15357" width="8.7109375" style="104" customWidth="1"/>
    <col min="15358" max="15358" width="8.85546875" style="104" customWidth="1"/>
    <col min="15359" max="15359" width="8.7109375" style="104" customWidth="1"/>
    <col min="15360" max="15360" width="8.140625" style="104" customWidth="1"/>
    <col min="15361" max="15362" width="8.85546875" style="104" customWidth="1"/>
    <col min="15363" max="15604" width="9.140625" style="104"/>
    <col min="15605" max="15605" width="31.7109375" style="104" customWidth="1"/>
    <col min="15606" max="15607" width="9.140625" style="104"/>
    <col min="15608" max="15608" width="8.28515625" style="104" customWidth="1"/>
    <col min="15609" max="15609" width="8.85546875" style="104" customWidth="1"/>
    <col min="15610" max="15610" width="9.140625" style="104" customWidth="1"/>
    <col min="15611" max="15611" width="8.5703125" style="104" customWidth="1"/>
    <col min="15612" max="15612" width="8.42578125" style="104" customWidth="1"/>
    <col min="15613" max="15613" width="8.7109375" style="104" customWidth="1"/>
    <col min="15614" max="15614" width="8.85546875" style="104" customWidth="1"/>
    <col min="15615" max="15615" width="8.7109375" style="104" customWidth="1"/>
    <col min="15616" max="15616" width="8.140625" style="104" customWidth="1"/>
    <col min="15617" max="15618" width="8.85546875" style="104" customWidth="1"/>
    <col min="15619" max="15860" width="9.140625" style="104"/>
    <col min="15861" max="15861" width="31.7109375" style="104" customWidth="1"/>
    <col min="15862" max="15863" width="9.140625" style="104"/>
    <col min="15864" max="15864" width="8.28515625" style="104" customWidth="1"/>
    <col min="15865" max="15865" width="8.85546875" style="104" customWidth="1"/>
    <col min="15866" max="15866" width="9.140625" style="104" customWidth="1"/>
    <col min="15867" max="15867" width="8.5703125" style="104" customWidth="1"/>
    <col min="15868" max="15868" width="8.42578125" style="104" customWidth="1"/>
    <col min="15869" max="15869" width="8.7109375" style="104" customWidth="1"/>
    <col min="15870" max="15870" width="8.85546875" style="104" customWidth="1"/>
    <col min="15871" max="15871" width="8.7109375" style="104" customWidth="1"/>
    <col min="15872" max="15872" width="8.140625" style="104" customWidth="1"/>
    <col min="15873" max="15874" width="8.85546875" style="104" customWidth="1"/>
    <col min="15875" max="16116" width="9.140625" style="104"/>
    <col min="16117" max="16117" width="31.7109375" style="104" customWidth="1"/>
    <col min="16118" max="16119" width="9.140625" style="104"/>
    <col min="16120" max="16120" width="8.28515625" style="104" customWidth="1"/>
    <col min="16121" max="16121" width="8.85546875" style="104" customWidth="1"/>
    <col min="16122" max="16122" width="9.140625" style="104" customWidth="1"/>
    <col min="16123" max="16123" width="8.5703125" style="104" customWidth="1"/>
    <col min="16124" max="16124" width="8.42578125" style="104" customWidth="1"/>
    <col min="16125" max="16125" width="8.7109375" style="104" customWidth="1"/>
    <col min="16126" max="16126" width="8.85546875" style="104" customWidth="1"/>
    <col min="16127" max="16127" width="8.7109375" style="104" customWidth="1"/>
    <col min="16128" max="16128" width="8.140625" style="104" customWidth="1"/>
    <col min="16129" max="16130" width="8.85546875" style="104" customWidth="1"/>
    <col min="16131" max="16384" width="9.140625" style="104"/>
  </cols>
  <sheetData>
    <row r="1" spans="1:21">
      <c r="B1" s="20"/>
    </row>
    <row r="2" spans="1:21">
      <c r="A2" s="104" t="s">
        <v>0</v>
      </c>
      <c r="B2" s="104" t="s">
        <v>33</v>
      </c>
    </row>
    <row r="3" spans="1:21">
      <c r="A3" s="104" t="s">
        <v>34</v>
      </c>
      <c r="B3" s="104" t="s">
        <v>35</v>
      </c>
    </row>
    <row r="4" spans="1:21">
      <c r="A4" s="22" t="s">
        <v>29</v>
      </c>
    </row>
    <row r="5" spans="1:21">
      <c r="A5" s="22" t="s">
        <v>211</v>
      </c>
      <c r="C5" s="153"/>
      <c r="D5" s="153"/>
      <c r="E5" s="153"/>
      <c r="I5" s="153"/>
    </row>
    <row r="6" spans="1:21">
      <c r="A6" s="22" t="s">
        <v>203</v>
      </c>
      <c r="B6" s="23" t="s">
        <v>207</v>
      </c>
      <c r="C6" s="153"/>
      <c r="D6" s="153"/>
      <c r="E6" s="153"/>
      <c r="I6" s="153"/>
    </row>
    <row r="7" spans="1:21">
      <c r="A7" s="22" t="s">
        <v>206</v>
      </c>
      <c r="B7" s="24" t="s">
        <v>207</v>
      </c>
      <c r="C7" s="153"/>
      <c r="D7" s="153"/>
      <c r="E7" s="153"/>
      <c r="I7" s="153"/>
    </row>
    <row r="8" spans="1:21">
      <c r="A8" s="22"/>
      <c r="B8" s="30"/>
      <c r="C8" s="153"/>
      <c r="D8" s="153"/>
      <c r="E8" s="153"/>
      <c r="I8" s="153"/>
    </row>
    <row r="9" spans="1:21">
      <c r="A9" s="22"/>
      <c r="B9" s="24"/>
      <c r="C9" s="153"/>
      <c r="D9" s="153"/>
      <c r="E9" s="153"/>
      <c r="I9" s="153"/>
    </row>
    <row r="10" spans="1:21">
      <c r="A10" s="153"/>
      <c r="B10" s="153"/>
      <c r="C10" s="153"/>
      <c r="D10" s="153"/>
      <c r="E10" s="153"/>
      <c r="F10" s="153"/>
      <c r="I10" s="153"/>
    </row>
    <row r="11" spans="1:21" ht="12.75" thickBot="1">
      <c r="A11" s="153"/>
      <c r="B11" s="153"/>
      <c r="C11" s="153"/>
      <c r="D11" s="153"/>
      <c r="E11" s="153"/>
      <c r="F11" s="153"/>
      <c r="I11" s="153"/>
    </row>
    <row r="12" spans="1:21">
      <c r="A12" s="153"/>
      <c r="B12" s="153"/>
      <c r="C12" s="153"/>
      <c r="D12" s="153"/>
      <c r="E12" s="153"/>
      <c r="F12" s="153"/>
      <c r="G12" s="1"/>
      <c r="H12" s="2"/>
      <c r="I12" s="3">
        <v>2013</v>
      </c>
      <c r="J12" s="3">
        <v>2014</v>
      </c>
      <c r="K12" s="4">
        <v>2015</v>
      </c>
    </row>
    <row r="13" spans="1:21" ht="15" customHeight="1">
      <c r="A13" s="153"/>
      <c r="B13" s="153"/>
      <c r="C13" s="153"/>
      <c r="D13" s="153"/>
      <c r="E13" s="153"/>
      <c r="F13" s="153"/>
      <c r="G13" s="268" t="s">
        <v>36</v>
      </c>
      <c r="H13" s="269"/>
      <c r="I13" s="5">
        <v>3.3361515168922176</v>
      </c>
      <c r="J13" s="5">
        <v>2.4462482462747523</v>
      </c>
      <c r="K13" s="6">
        <v>2.9509179578330382</v>
      </c>
    </row>
    <row r="14" spans="1:21" ht="15" customHeight="1">
      <c r="A14" s="153"/>
      <c r="B14" s="153"/>
      <c r="C14" s="153"/>
      <c r="D14" s="153"/>
      <c r="E14" s="153"/>
      <c r="F14" s="153"/>
      <c r="G14" s="273" t="s">
        <v>213</v>
      </c>
      <c r="H14" s="274"/>
      <c r="I14" s="17">
        <v>2.1946205523572089</v>
      </c>
      <c r="J14" s="17">
        <v>1.6044208372842224</v>
      </c>
      <c r="K14" s="18">
        <v>1.9354185610039554</v>
      </c>
    </row>
    <row r="15" spans="1:21" ht="15" customHeight="1">
      <c r="A15" s="153"/>
      <c r="B15" s="153"/>
      <c r="C15" s="153"/>
      <c r="D15" s="153"/>
      <c r="E15" s="153"/>
      <c r="F15" s="153"/>
      <c r="G15" s="270" t="s">
        <v>37</v>
      </c>
      <c r="H15" s="10" t="s">
        <v>38</v>
      </c>
      <c r="I15" s="8">
        <v>6.0667879619202978</v>
      </c>
      <c r="J15" s="8">
        <v>-4.8770257326403534</v>
      </c>
      <c r="K15" s="9">
        <v>3.7500000000000071</v>
      </c>
    </row>
    <row r="16" spans="1:21" ht="15" customHeight="1">
      <c r="A16" s="153"/>
      <c r="B16" s="153"/>
      <c r="C16" s="153"/>
      <c r="D16" s="153"/>
      <c r="E16" s="153"/>
      <c r="F16" s="153"/>
      <c r="G16" s="271"/>
      <c r="H16" s="10" t="s">
        <v>39</v>
      </c>
      <c r="I16" s="8">
        <v>-0.92485815299884411</v>
      </c>
      <c r="J16" s="8">
        <v>-1.4747329939730456</v>
      </c>
      <c r="K16" s="9">
        <v>1.3185365845412882</v>
      </c>
      <c r="O16" s="153"/>
      <c r="R16" s="153"/>
      <c r="S16" s="153"/>
      <c r="T16" s="153"/>
      <c r="U16" s="153"/>
    </row>
    <row r="17" spans="1:21" ht="15" customHeight="1">
      <c r="A17" s="153"/>
      <c r="B17" s="153"/>
      <c r="C17" s="153"/>
      <c r="D17" s="153"/>
      <c r="E17" s="153"/>
      <c r="F17" s="153"/>
      <c r="G17" s="271"/>
      <c r="H17" s="11" t="s">
        <v>40</v>
      </c>
      <c r="I17" s="12">
        <v>-3.6546136707998906</v>
      </c>
      <c r="J17" s="12">
        <v>-6.2936588248005378</v>
      </c>
      <c r="K17" s="13">
        <v>1.0175708271613682</v>
      </c>
      <c r="O17" s="153"/>
      <c r="R17" s="153"/>
      <c r="S17" s="153"/>
      <c r="T17" s="153"/>
      <c r="U17" s="153"/>
    </row>
    <row r="18" spans="1:21" ht="15" customHeight="1">
      <c r="A18" s="153"/>
      <c r="B18" s="153"/>
      <c r="C18" s="153"/>
      <c r="D18" s="153"/>
      <c r="E18" s="153"/>
      <c r="F18" s="153"/>
      <c r="G18" s="272"/>
      <c r="H18" s="14" t="s">
        <v>41</v>
      </c>
      <c r="I18" s="12">
        <v>-1.2279288327286224</v>
      </c>
      <c r="J18" s="12">
        <v>-4.7445021678791628</v>
      </c>
      <c r="K18" s="13">
        <v>1.5474318253822048</v>
      </c>
      <c r="O18" s="153"/>
      <c r="R18" s="153"/>
      <c r="S18" s="153"/>
      <c r="T18" s="153"/>
      <c r="U18" s="153"/>
    </row>
    <row r="19" spans="1:21" ht="15" customHeight="1">
      <c r="A19" s="153"/>
      <c r="B19" s="153"/>
      <c r="C19" s="153"/>
      <c r="D19" s="153"/>
      <c r="E19" s="153"/>
      <c r="F19" s="153"/>
      <c r="G19" s="275" t="s">
        <v>213</v>
      </c>
      <c r="H19" s="276"/>
      <c r="I19" s="17">
        <v>-0.46135171195363767</v>
      </c>
      <c r="J19" s="17">
        <v>-1.6369979815588009</v>
      </c>
      <c r="K19" s="18">
        <v>0.52059647886018934</v>
      </c>
      <c r="O19" s="153"/>
      <c r="R19" s="153"/>
      <c r="S19" s="153"/>
      <c r="T19" s="153"/>
      <c r="U19" s="153"/>
    </row>
    <row r="20" spans="1:21" ht="15" customHeight="1" thickBot="1">
      <c r="A20" s="153"/>
      <c r="B20" s="153"/>
      <c r="C20" s="153"/>
      <c r="D20" s="153"/>
      <c r="E20" s="153"/>
      <c r="F20" s="153"/>
      <c r="G20" s="266" t="s">
        <v>194</v>
      </c>
      <c r="H20" s="267"/>
      <c r="I20" s="15">
        <v>1.7332688404035712</v>
      </c>
      <c r="J20" s="15">
        <v>-3.2577144274578501E-2</v>
      </c>
      <c r="K20" s="16">
        <v>2.4560150398641447</v>
      </c>
      <c r="O20" s="153"/>
      <c r="R20" s="153"/>
      <c r="S20" s="153"/>
      <c r="T20" s="153"/>
      <c r="U20" s="153"/>
    </row>
    <row r="21" spans="1:21" ht="15" customHeight="1">
      <c r="A21" s="153"/>
      <c r="B21" s="153"/>
      <c r="C21" s="153"/>
      <c r="D21" s="153"/>
      <c r="E21" s="153"/>
      <c r="F21" s="153"/>
      <c r="G21" s="153"/>
      <c r="H21" s="153"/>
      <c r="I21" s="153"/>
      <c r="O21" s="153"/>
      <c r="R21" s="153"/>
      <c r="S21" s="153"/>
      <c r="T21" s="153"/>
      <c r="U21" s="153"/>
    </row>
    <row r="22" spans="1:21" ht="15" customHeight="1" thickBot="1">
      <c r="A22" s="153"/>
      <c r="B22" s="153"/>
      <c r="C22" s="153"/>
      <c r="D22" s="153"/>
      <c r="E22" s="153"/>
      <c r="F22" s="153"/>
      <c r="G22" s="153"/>
      <c r="H22" s="153"/>
      <c r="I22" s="153"/>
      <c r="O22" s="153"/>
      <c r="R22" s="153"/>
      <c r="S22" s="153"/>
      <c r="T22" s="153"/>
      <c r="U22" s="153"/>
    </row>
    <row r="23" spans="1:21" ht="15" customHeight="1">
      <c r="A23" s="153"/>
      <c r="B23" s="153"/>
      <c r="C23" s="153"/>
      <c r="D23" s="153"/>
      <c r="E23" s="153"/>
      <c r="F23" s="153"/>
      <c r="G23" s="1"/>
      <c r="H23" s="2"/>
      <c r="I23" s="3">
        <v>2013</v>
      </c>
      <c r="J23" s="3">
        <v>2014</v>
      </c>
      <c r="K23" s="4">
        <v>2015</v>
      </c>
    </row>
    <row r="24" spans="1:21" ht="15" customHeight="1">
      <c r="G24" s="268" t="s">
        <v>42</v>
      </c>
      <c r="H24" s="269"/>
      <c r="I24" s="5">
        <v>3.3361515168922176</v>
      </c>
      <c r="J24" s="5">
        <v>2.4462482462747523</v>
      </c>
      <c r="K24" s="6">
        <v>2.9509179578330382</v>
      </c>
    </row>
    <row r="25" spans="1:21" ht="15" customHeight="1">
      <c r="G25" s="275" t="s">
        <v>214</v>
      </c>
      <c r="H25" s="277"/>
      <c r="I25" s="17">
        <v>2.1946205523572089</v>
      </c>
      <c r="J25" s="17">
        <v>1.6044208372842224</v>
      </c>
      <c r="K25" s="18">
        <v>1.9354185610039554</v>
      </c>
    </row>
    <row r="26" spans="1:21" ht="15" customHeight="1">
      <c r="A26" s="153"/>
      <c r="B26" s="153"/>
      <c r="C26" s="153"/>
      <c r="D26" s="153"/>
      <c r="E26" s="153"/>
      <c r="F26" s="153"/>
      <c r="G26" s="270" t="s">
        <v>43</v>
      </c>
      <c r="H26" s="7" t="s">
        <v>44</v>
      </c>
      <c r="I26" s="8">
        <v>6.0667879619202978</v>
      </c>
      <c r="J26" s="8">
        <v>-4.8770257326403534</v>
      </c>
      <c r="K26" s="9">
        <v>3.7500000000000071</v>
      </c>
    </row>
    <row r="27" spans="1:21" ht="15" customHeight="1">
      <c r="A27" s="153"/>
      <c r="B27" s="153"/>
      <c r="C27" s="153"/>
      <c r="D27" s="153"/>
      <c r="E27" s="153"/>
      <c r="F27" s="153"/>
      <c r="G27" s="271"/>
      <c r="H27" s="10" t="s">
        <v>45</v>
      </c>
      <c r="I27" s="8">
        <v>-0.92485815299884411</v>
      </c>
      <c r="J27" s="8">
        <v>-1.4747329939730456</v>
      </c>
      <c r="K27" s="9">
        <v>1.3185365845412882</v>
      </c>
    </row>
    <row r="28" spans="1:21" ht="15" customHeight="1">
      <c r="A28" s="153"/>
      <c r="B28" s="153"/>
      <c r="C28" s="153"/>
      <c r="D28" s="153"/>
      <c r="E28" s="153"/>
      <c r="F28" s="153"/>
      <c r="G28" s="271"/>
      <c r="H28" s="11" t="s">
        <v>46</v>
      </c>
      <c r="I28" s="12">
        <v>-3.6546136707998906</v>
      </c>
      <c r="J28" s="12">
        <v>-6.2936588248005378</v>
      </c>
      <c r="K28" s="13">
        <v>1.0175708271613682</v>
      </c>
    </row>
    <row r="29" spans="1:21" ht="15" customHeight="1">
      <c r="A29" s="153"/>
      <c r="B29" s="153"/>
      <c r="C29" s="153"/>
      <c r="D29" s="153"/>
      <c r="E29" s="153"/>
      <c r="F29" s="153"/>
      <c r="G29" s="272"/>
      <c r="H29" s="14" t="s">
        <v>47</v>
      </c>
      <c r="I29" s="12">
        <v>-1.2279288327286224</v>
      </c>
      <c r="J29" s="12">
        <v>-4.7445021678791628</v>
      </c>
      <c r="K29" s="13">
        <v>1.5474318253822048</v>
      </c>
    </row>
    <row r="30" spans="1:21" ht="15" customHeight="1">
      <c r="A30" s="153"/>
      <c r="B30" s="153"/>
      <c r="C30" s="153"/>
      <c r="D30" s="153"/>
      <c r="E30" s="153"/>
      <c r="F30" s="153"/>
      <c r="G30" s="275" t="s">
        <v>214</v>
      </c>
      <c r="H30" s="277"/>
      <c r="I30" s="17">
        <v>-0.46135171195363767</v>
      </c>
      <c r="J30" s="17">
        <v>-1.6369979815588009</v>
      </c>
      <c r="K30" s="18">
        <v>0.52059647886018934</v>
      </c>
    </row>
    <row r="31" spans="1:21" ht="15" customHeight="1" thickBot="1">
      <c r="G31" s="266" t="s">
        <v>195</v>
      </c>
      <c r="H31" s="267"/>
      <c r="I31" s="15">
        <v>1.7332688404035712</v>
      </c>
      <c r="J31" s="15">
        <v>-3.2577144274578501E-2</v>
      </c>
      <c r="K31" s="16">
        <v>2.4560150398641447</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2"/>
  <sheetViews>
    <sheetView showGridLines="0" zoomScaleNormal="100" workbookViewId="0">
      <pane xSplit="1" ySplit="18" topLeftCell="B19" activePane="bottomRight" state="frozen"/>
      <selection activeCell="B3" sqref="B3"/>
      <selection pane="topRight" activeCell="B3" sqref="B3"/>
      <selection pane="bottomLeft" activeCell="B3" sqref="B3"/>
      <selection pane="bottomRight" sqref="A1:B1"/>
    </sheetView>
  </sheetViews>
  <sheetFormatPr defaultRowHeight="12"/>
  <cols>
    <col min="1" max="1" width="12.140625" style="72" bestFit="1" customWidth="1"/>
    <col min="2" max="2" width="14.85546875" style="72" customWidth="1"/>
    <col min="3" max="3" width="9.140625" style="72"/>
    <col min="4" max="4" width="10.5703125" style="72" customWidth="1"/>
    <col min="5" max="6" width="9.140625" style="72"/>
    <col min="7" max="7" width="11.28515625" style="72" customWidth="1"/>
    <col min="8" max="9" width="9.140625" style="73"/>
    <col min="10" max="16384" width="9.140625" style="72"/>
  </cols>
  <sheetData>
    <row r="1" spans="1:5">
      <c r="A1" s="70"/>
      <c r="B1" s="71"/>
      <c r="C1" s="71"/>
      <c r="D1" s="71"/>
      <c r="E1" s="71"/>
    </row>
    <row r="2" spans="1:5">
      <c r="A2" s="70" t="s">
        <v>0</v>
      </c>
      <c r="B2" s="74" t="s">
        <v>227</v>
      </c>
      <c r="C2" s="71"/>
      <c r="D2" s="71"/>
      <c r="E2" s="71"/>
    </row>
    <row r="3" spans="1:5">
      <c r="A3" s="70" t="s">
        <v>34</v>
      </c>
      <c r="B3" s="71" t="s">
        <v>379</v>
      </c>
      <c r="C3" s="71"/>
      <c r="D3" s="71"/>
      <c r="E3" s="71"/>
    </row>
    <row r="4" spans="1:5">
      <c r="A4" s="70" t="s">
        <v>29</v>
      </c>
      <c r="B4" s="71" t="s">
        <v>258</v>
      </c>
      <c r="C4" s="71"/>
      <c r="D4" s="71"/>
      <c r="E4" s="71"/>
    </row>
    <row r="5" spans="1:5">
      <c r="A5" s="70" t="s">
        <v>211</v>
      </c>
      <c r="B5" s="71" t="s">
        <v>259</v>
      </c>
      <c r="C5" s="71"/>
      <c r="D5" s="71"/>
      <c r="E5" s="71"/>
    </row>
    <row r="6" spans="1:5">
      <c r="A6" s="75" t="s">
        <v>203</v>
      </c>
      <c r="B6" s="71" t="s">
        <v>228</v>
      </c>
      <c r="C6" s="71"/>
      <c r="D6" s="71"/>
      <c r="E6" s="71"/>
    </row>
    <row r="7" spans="1:5">
      <c r="A7" s="75" t="s">
        <v>206</v>
      </c>
      <c r="B7" s="71" t="s">
        <v>229</v>
      </c>
      <c r="C7" s="71"/>
      <c r="D7" s="71"/>
      <c r="E7" s="71"/>
    </row>
    <row r="8" spans="1:5">
      <c r="A8" s="75"/>
      <c r="B8" s="76" t="s">
        <v>263</v>
      </c>
      <c r="C8" s="71"/>
      <c r="D8" s="71"/>
      <c r="E8" s="71"/>
    </row>
    <row r="9" spans="1:5">
      <c r="A9" s="75"/>
      <c r="B9" s="71"/>
      <c r="C9" s="71"/>
      <c r="D9" s="71"/>
      <c r="E9" s="71"/>
    </row>
    <row r="10" spans="1:5">
      <c r="A10" s="75"/>
      <c r="B10" s="71"/>
      <c r="C10" s="71"/>
      <c r="D10" s="71"/>
      <c r="E10" s="71"/>
    </row>
    <row r="11" spans="1:5">
      <c r="A11" s="75"/>
      <c r="B11" s="71"/>
      <c r="C11" s="71"/>
      <c r="D11" s="71"/>
      <c r="E11" s="71"/>
    </row>
    <row r="12" spans="1:5">
      <c r="A12" s="75"/>
      <c r="B12" s="71"/>
      <c r="C12" s="71"/>
      <c r="D12" s="71"/>
      <c r="E12" s="71"/>
    </row>
    <row r="13" spans="1:5">
      <c r="A13" s="70" t="s">
        <v>11</v>
      </c>
      <c r="B13" s="77" t="s">
        <v>12</v>
      </c>
      <c r="C13" s="77"/>
      <c r="D13" s="77" t="s">
        <v>13</v>
      </c>
      <c r="E13" s="77"/>
    </row>
    <row r="14" spans="1:5">
      <c r="A14" s="70"/>
      <c r="B14" s="71" t="s">
        <v>230</v>
      </c>
      <c r="C14" s="71"/>
      <c r="D14" s="71"/>
      <c r="E14" s="71"/>
    </row>
    <row r="15" spans="1:5">
      <c r="A15" s="70"/>
      <c r="B15" s="71" t="s">
        <v>231</v>
      </c>
      <c r="C15" s="71"/>
      <c r="D15" s="71"/>
      <c r="E15" s="71"/>
    </row>
    <row r="16" spans="1:5">
      <c r="A16" s="74"/>
      <c r="C16" s="74"/>
      <c r="D16" s="74"/>
      <c r="E16" s="74"/>
    </row>
    <row r="17" spans="1:11" ht="36">
      <c r="A17" s="74"/>
      <c r="B17" s="78" t="s">
        <v>232</v>
      </c>
      <c r="C17" s="79" t="s">
        <v>233</v>
      </c>
      <c r="D17" s="80" t="s">
        <v>234</v>
      </c>
      <c r="E17" s="81"/>
      <c r="F17" s="78"/>
    </row>
    <row r="18" spans="1:11" s="73" customFormat="1" ht="27" customHeight="1">
      <c r="A18" s="72"/>
      <c r="B18" s="82" t="s">
        <v>235</v>
      </c>
      <c r="C18" s="82" t="s">
        <v>236</v>
      </c>
      <c r="D18" s="82" t="s">
        <v>237</v>
      </c>
      <c r="E18" s="83"/>
      <c r="F18" s="78"/>
      <c r="J18" s="72"/>
      <c r="K18" s="72"/>
    </row>
    <row r="19" spans="1:11" s="73" customFormat="1">
      <c r="A19" s="84">
        <v>41640</v>
      </c>
      <c r="B19" s="85">
        <v>-2.1701801214408706E-2</v>
      </c>
      <c r="C19" s="86">
        <v>0.21401491625710381</v>
      </c>
      <c r="D19" s="87">
        <v>0.1923131150426951</v>
      </c>
      <c r="E19" s="87"/>
      <c r="F19" s="72"/>
      <c r="J19" s="72"/>
      <c r="K19" s="72"/>
    </row>
    <row r="20" spans="1:11" s="73" customFormat="1">
      <c r="A20" s="84">
        <v>41671</v>
      </c>
      <c r="B20" s="85">
        <v>0.84108579382954451</v>
      </c>
      <c r="C20" s="86">
        <v>-4.954157326102937E-3</v>
      </c>
      <c r="D20" s="87">
        <v>0.83613163650344158</v>
      </c>
      <c r="E20" s="87"/>
      <c r="F20" s="72"/>
      <c r="J20" s="72"/>
      <c r="K20" s="72"/>
    </row>
    <row r="21" spans="1:11" s="73" customFormat="1">
      <c r="A21" s="84">
        <v>41699</v>
      </c>
      <c r="B21" s="85">
        <v>6.548607450559879E-2</v>
      </c>
      <c r="C21" s="86">
        <v>0.44562026815601169</v>
      </c>
      <c r="D21" s="87">
        <v>0.51110634266161048</v>
      </c>
      <c r="E21" s="87"/>
      <c r="F21" s="72"/>
      <c r="J21" s="72"/>
      <c r="K21" s="72"/>
    </row>
    <row r="22" spans="1:11" s="73" customFormat="1">
      <c r="A22" s="84">
        <v>41730</v>
      </c>
      <c r="B22" s="85">
        <v>-4.2780272233790086E-2</v>
      </c>
      <c r="C22" s="86">
        <v>0.45686111916126337</v>
      </c>
      <c r="D22" s="87">
        <v>0.41408084692747327</v>
      </c>
      <c r="E22" s="87"/>
      <c r="F22" s="72"/>
      <c r="J22" s="72"/>
      <c r="K22" s="72"/>
    </row>
    <row r="23" spans="1:11" s="73" customFormat="1">
      <c r="A23" s="84">
        <v>41760</v>
      </c>
      <c r="B23" s="85">
        <v>0.10604045596051477</v>
      </c>
      <c r="C23" s="86">
        <v>0.77995076897828841</v>
      </c>
      <c r="D23" s="87">
        <v>0.88599122493880322</v>
      </c>
      <c r="E23" s="87"/>
      <c r="F23" s="72"/>
      <c r="J23" s="72"/>
      <c r="K23" s="72"/>
    </row>
    <row r="24" spans="1:11" s="73" customFormat="1">
      <c r="A24" s="84">
        <v>41791</v>
      </c>
      <c r="B24" s="85">
        <v>6.3998023295156574E-3</v>
      </c>
      <c r="C24" s="86">
        <v>-6.0131582320681554E-2</v>
      </c>
      <c r="D24" s="87">
        <v>-5.3731779991165893E-2</v>
      </c>
      <c r="E24" s="87"/>
      <c r="F24" s="72"/>
      <c r="J24" s="72"/>
      <c r="K24" s="72"/>
    </row>
    <row r="25" spans="1:11" s="73" customFormat="1">
      <c r="A25" s="84">
        <v>41821</v>
      </c>
      <c r="B25" s="85">
        <v>0.13296368618629884</v>
      </c>
      <c r="C25" s="86">
        <v>0.15741449024224607</v>
      </c>
      <c r="D25" s="87">
        <v>0.29037817642854491</v>
      </c>
      <c r="E25" s="87"/>
      <c r="F25" s="72"/>
      <c r="J25" s="72"/>
      <c r="K25" s="72"/>
    </row>
    <row r="26" spans="1:11" s="73" customFormat="1">
      <c r="A26" s="84">
        <v>41852</v>
      </c>
      <c r="B26" s="85">
        <v>0.19914071329044397</v>
      </c>
      <c r="C26" s="86">
        <v>-0.12593449531197831</v>
      </c>
      <c r="D26" s="87">
        <v>7.320621797846566E-2</v>
      </c>
      <c r="E26" s="87"/>
      <c r="F26" s="72"/>
      <c r="J26" s="72"/>
      <c r="K26" s="72"/>
    </row>
    <row r="27" spans="1:11" s="73" customFormat="1">
      <c r="A27" s="84">
        <v>41883</v>
      </c>
      <c r="B27" s="85">
        <v>-0.41921307297377047</v>
      </c>
      <c r="C27" s="86">
        <v>0.14496857690947801</v>
      </c>
      <c r="D27" s="87">
        <v>-0.27424449606429246</v>
      </c>
      <c r="E27" s="87"/>
      <c r="F27" s="72"/>
      <c r="J27" s="72"/>
      <c r="K27" s="72"/>
    </row>
    <row r="28" spans="1:11" s="73" customFormat="1">
      <c r="A28" s="84">
        <v>41913</v>
      </c>
      <c r="B28" s="85">
        <v>2.0403032548217626E-2</v>
      </c>
      <c r="C28" s="86">
        <v>0.56374320637292907</v>
      </c>
      <c r="D28" s="87">
        <v>0.5841462389211467</v>
      </c>
      <c r="E28" s="87"/>
      <c r="F28" s="72"/>
      <c r="J28" s="72"/>
      <c r="K28" s="72"/>
    </row>
    <row r="29" spans="1:11" s="73" customFormat="1">
      <c r="A29" s="84">
        <v>41944</v>
      </c>
      <c r="B29" s="85">
        <v>5.9554444662124367E-2</v>
      </c>
      <c r="C29" s="86">
        <v>0.25900226330274378</v>
      </c>
      <c r="D29" s="87">
        <v>0.31855670796486812</v>
      </c>
      <c r="E29" s="87"/>
      <c r="F29" s="72"/>
      <c r="J29" s="72"/>
      <c r="K29" s="72"/>
    </row>
    <row r="30" spans="1:11" s="73" customFormat="1">
      <c r="A30" s="84">
        <v>41974</v>
      </c>
      <c r="B30" s="85">
        <v>0.61536178719813683</v>
      </c>
      <c r="C30" s="86">
        <v>-5.132024113115774E-2</v>
      </c>
      <c r="D30" s="87">
        <v>0.56404154606697909</v>
      </c>
      <c r="E30" s="87"/>
      <c r="F30" s="72"/>
      <c r="J30" s="72"/>
      <c r="K30" s="72"/>
    </row>
    <row r="31" spans="1:11" s="73" customFormat="1">
      <c r="A31" s="72"/>
      <c r="B31" s="72"/>
      <c r="C31" s="72"/>
      <c r="D31" s="72"/>
      <c r="E31" s="87"/>
      <c r="F31" s="72"/>
      <c r="J31" s="72"/>
      <c r="K31" s="72"/>
    </row>
    <row r="32" spans="1:11" s="73" customFormat="1">
      <c r="A32" s="72"/>
      <c r="B32" s="72"/>
      <c r="C32" s="72"/>
      <c r="D32" s="72"/>
      <c r="E32" s="87"/>
      <c r="F32" s="72"/>
      <c r="J32" s="72"/>
      <c r="K32" s="72"/>
    </row>
    <row r="33" spans="1:11" s="73" customFormat="1">
      <c r="A33" s="72"/>
      <c r="B33" s="72"/>
      <c r="C33" s="72"/>
      <c r="D33" s="72"/>
      <c r="E33" s="87"/>
      <c r="F33" s="72"/>
      <c r="J33" s="72"/>
      <c r="K33" s="72"/>
    </row>
    <row r="34" spans="1:11">
      <c r="E34" s="87"/>
    </row>
    <row r="35" spans="1:11">
      <c r="E35" s="87"/>
      <c r="F35" s="88"/>
    </row>
    <row r="36" spans="1:11">
      <c r="E36" s="87"/>
      <c r="F36" s="87"/>
    </row>
    <row r="37" spans="1:11">
      <c r="E37" s="87"/>
      <c r="F37" s="87"/>
    </row>
    <row r="38" spans="1:11">
      <c r="E38" s="87"/>
      <c r="F38" s="87"/>
    </row>
    <row r="39" spans="1:11">
      <c r="E39" s="87"/>
      <c r="F39" s="87"/>
    </row>
    <row r="40" spans="1:11">
      <c r="E40" s="87"/>
      <c r="F40" s="87"/>
    </row>
    <row r="41" spans="1:11">
      <c r="E41" s="87"/>
      <c r="F41" s="87"/>
    </row>
    <row r="42" spans="1:11">
      <c r="E42" s="87"/>
      <c r="F42" s="8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E70"/>
  <sheetViews>
    <sheetView showGridLines="0" zoomScaleNormal="100" workbookViewId="0">
      <pane xSplit="3" ySplit="14" topLeftCell="J15" activePane="bottomRight" state="frozen"/>
      <selection activeCell="B3" sqref="B3"/>
      <selection pane="topRight" activeCell="B3" sqref="B3"/>
      <selection pane="bottomLeft" activeCell="B3" sqref="B3"/>
      <selection pane="bottomRight" sqref="A1:B1"/>
    </sheetView>
  </sheetViews>
  <sheetFormatPr defaultColWidth="9.140625" defaultRowHeight="12"/>
  <cols>
    <col min="1" max="1" width="13" style="57" bestFit="1" customWidth="1"/>
    <col min="2" max="2" width="16" style="57" customWidth="1"/>
    <col min="3" max="3" width="14" style="57" customWidth="1"/>
    <col min="4" max="16384" width="9.140625" style="57"/>
  </cols>
  <sheetData>
    <row r="2" spans="1:13">
      <c r="A2" s="57" t="s">
        <v>0</v>
      </c>
      <c r="B2" s="57" t="s">
        <v>111</v>
      </c>
      <c r="G2" s="58"/>
    </row>
    <row r="3" spans="1:13">
      <c r="A3" s="57" t="s">
        <v>34</v>
      </c>
      <c r="B3" s="57" t="s">
        <v>112</v>
      </c>
    </row>
    <row r="4" spans="1:13">
      <c r="A4" s="57" t="s">
        <v>29</v>
      </c>
    </row>
    <row r="5" spans="1:13">
      <c r="A5" s="57" t="s">
        <v>211</v>
      </c>
    </row>
    <row r="6" spans="1:13">
      <c r="A6" s="57" t="s">
        <v>203</v>
      </c>
      <c r="B6" s="57" t="s">
        <v>207</v>
      </c>
    </row>
    <row r="7" spans="1:13">
      <c r="A7" s="57" t="s">
        <v>206</v>
      </c>
      <c r="B7" s="57" t="s">
        <v>207</v>
      </c>
    </row>
    <row r="8" spans="1:13">
      <c r="B8" s="59" t="s">
        <v>265</v>
      </c>
    </row>
    <row r="10" spans="1:13">
      <c r="A10" s="57" t="s">
        <v>30</v>
      </c>
      <c r="B10" s="57" t="s">
        <v>18</v>
      </c>
      <c r="C10" s="57" t="s">
        <v>18</v>
      </c>
    </row>
    <row r="11" spans="1:13">
      <c r="B11" s="57" t="s">
        <v>31</v>
      </c>
      <c r="C11" s="57" t="s">
        <v>31</v>
      </c>
    </row>
    <row r="13" spans="1:13">
      <c r="K13" s="57" t="s">
        <v>1</v>
      </c>
    </row>
    <row r="14" spans="1:13">
      <c r="D14" s="57" t="s">
        <v>2</v>
      </c>
      <c r="E14" s="57" t="s">
        <v>3</v>
      </c>
      <c r="F14" s="57" t="s">
        <v>4</v>
      </c>
      <c r="G14" s="57" t="s">
        <v>5</v>
      </c>
      <c r="H14" s="57" t="s">
        <v>6</v>
      </c>
      <c r="I14" s="57" t="s">
        <v>7</v>
      </c>
      <c r="J14" s="57" t="s">
        <v>8</v>
      </c>
      <c r="K14" s="57" t="s">
        <v>9</v>
      </c>
      <c r="L14" s="57" t="s">
        <v>183</v>
      </c>
      <c r="M14" s="57" t="s">
        <v>184</v>
      </c>
    </row>
    <row r="15" spans="1:13">
      <c r="A15" s="89">
        <v>39844</v>
      </c>
      <c r="B15" s="63" t="s">
        <v>87</v>
      </c>
      <c r="C15" s="57" t="str">
        <f t="shared" ref="C15:C41" si="0">LEFT(B15,4)&amp;"."&amp;ROMAN(RIGHT(B15,1))&amp;".n.év"</f>
        <v>2009.I.n.év</v>
      </c>
      <c r="D15" s="62">
        <v>-6.7115279542902897</v>
      </c>
      <c r="E15" s="62"/>
      <c r="F15" s="62"/>
      <c r="G15" s="62"/>
      <c r="H15" s="62"/>
      <c r="I15" s="62"/>
      <c r="J15" s="62"/>
      <c r="K15" s="62">
        <v>-6.7115279542902897</v>
      </c>
      <c r="L15" s="90"/>
      <c r="M15" s="90"/>
    </row>
    <row r="16" spans="1:13">
      <c r="A16" s="89">
        <v>39933</v>
      </c>
      <c r="B16" s="63" t="s">
        <v>88</v>
      </c>
      <c r="C16" s="57" t="str">
        <f t="shared" si="0"/>
        <v>2009.II.n.év</v>
      </c>
      <c r="D16" s="62">
        <v>-7.7354554243701728</v>
      </c>
      <c r="E16" s="62"/>
      <c r="F16" s="62"/>
      <c r="G16" s="62"/>
      <c r="H16" s="62"/>
      <c r="I16" s="62"/>
      <c r="J16" s="62"/>
      <c r="K16" s="62">
        <v>-7.7354554243701728</v>
      </c>
      <c r="L16" s="90"/>
      <c r="M16" s="90"/>
    </row>
    <row r="17" spans="1:14">
      <c r="A17" s="89">
        <v>40025</v>
      </c>
      <c r="B17" s="63" t="s">
        <v>89</v>
      </c>
      <c r="C17" s="57" t="str">
        <f t="shared" si="0"/>
        <v>2009.III.n.év</v>
      </c>
      <c r="D17" s="62">
        <v>-7.156738218348579</v>
      </c>
      <c r="E17" s="62"/>
      <c r="F17" s="62"/>
      <c r="G17" s="62"/>
      <c r="H17" s="62"/>
      <c r="I17" s="62"/>
      <c r="J17" s="62"/>
      <c r="K17" s="62">
        <v>-7.156738218348579</v>
      </c>
      <c r="L17" s="90"/>
      <c r="M17" s="90"/>
    </row>
    <row r="18" spans="1:14">
      <c r="A18" s="89">
        <v>40117</v>
      </c>
      <c r="B18" s="63" t="s">
        <v>90</v>
      </c>
      <c r="C18" s="57" t="str">
        <f t="shared" si="0"/>
        <v>2009.IV.n.év</v>
      </c>
      <c r="D18" s="62">
        <v>-4.7919802502829612</v>
      </c>
      <c r="E18" s="62"/>
      <c r="F18" s="62"/>
      <c r="G18" s="62"/>
      <c r="H18" s="62"/>
      <c r="I18" s="62"/>
      <c r="J18" s="62"/>
      <c r="K18" s="62">
        <v>-4.7919802502829612</v>
      </c>
      <c r="L18" s="90"/>
      <c r="M18" s="90"/>
    </row>
    <row r="19" spans="1:14">
      <c r="A19" s="89">
        <v>40209</v>
      </c>
      <c r="B19" s="63" t="s">
        <v>91</v>
      </c>
      <c r="C19" s="57" t="str">
        <f t="shared" si="0"/>
        <v>2010.I.n.év</v>
      </c>
      <c r="D19" s="62">
        <v>-0.33389319200000001</v>
      </c>
      <c r="E19" s="62"/>
      <c r="F19" s="62"/>
      <c r="G19" s="62"/>
      <c r="H19" s="62"/>
      <c r="I19" s="62"/>
      <c r="J19" s="62"/>
      <c r="K19" s="62">
        <v>-0.33389319200000001</v>
      </c>
      <c r="L19" s="90"/>
      <c r="M19" s="90"/>
    </row>
    <row r="20" spans="1:14">
      <c r="A20" s="89">
        <v>40298</v>
      </c>
      <c r="B20" s="63" t="s">
        <v>92</v>
      </c>
      <c r="C20" s="57" t="str">
        <f t="shared" si="0"/>
        <v>2010.II.n.év</v>
      </c>
      <c r="D20" s="62">
        <v>0.92997076499999998</v>
      </c>
      <c r="E20" s="62"/>
      <c r="F20" s="62"/>
      <c r="G20" s="62"/>
      <c r="H20" s="62"/>
      <c r="I20" s="62"/>
      <c r="J20" s="62"/>
      <c r="K20" s="62">
        <v>0.92997076499999998</v>
      </c>
      <c r="L20" s="90"/>
      <c r="M20" s="90"/>
    </row>
    <row r="21" spans="1:14">
      <c r="A21" s="89">
        <v>40390</v>
      </c>
      <c r="B21" s="63" t="s">
        <v>93</v>
      </c>
      <c r="C21" s="57" t="str">
        <f t="shared" si="0"/>
        <v>2010.III.n.év</v>
      </c>
      <c r="D21" s="62">
        <v>1.770463908</v>
      </c>
      <c r="E21" s="62"/>
      <c r="F21" s="62"/>
      <c r="G21" s="62"/>
      <c r="H21" s="62"/>
      <c r="I21" s="62"/>
      <c r="J21" s="62"/>
      <c r="K21" s="62">
        <v>1.770463908</v>
      </c>
      <c r="L21" s="90"/>
      <c r="M21" s="90"/>
    </row>
    <row r="22" spans="1:14">
      <c r="A22" s="89">
        <v>40482</v>
      </c>
      <c r="B22" s="63" t="s">
        <v>94</v>
      </c>
      <c r="C22" s="57" t="str">
        <f t="shared" si="0"/>
        <v>2010.IV.n.év</v>
      </c>
      <c r="D22" s="62">
        <v>1.777261956</v>
      </c>
      <c r="E22" s="62"/>
      <c r="F22" s="62"/>
      <c r="G22" s="62"/>
      <c r="H22" s="62"/>
      <c r="I22" s="62"/>
      <c r="J22" s="62"/>
      <c r="K22" s="62">
        <v>1.777261956</v>
      </c>
      <c r="L22" s="90"/>
      <c r="M22" s="90"/>
    </row>
    <row r="23" spans="1:14">
      <c r="A23" s="89">
        <v>40574</v>
      </c>
      <c r="B23" s="63" t="s">
        <v>95</v>
      </c>
      <c r="C23" s="57" t="str">
        <f t="shared" si="0"/>
        <v>2011.I.n.év</v>
      </c>
      <c r="D23" s="62">
        <v>2.1964813439999999</v>
      </c>
      <c r="E23" s="62"/>
      <c r="F23" s="62"/>
      <c r="G23" s="62"/>
      <c r="H23" s="62"/>
      <c r="I23" s="62"/>
      <c r="J23" s="62"/>
      <c r="K23" s="62">
        <v>2.1964813439999999</v>
      </c>
      <c r="L23" s="90"/>
      <c r="M23" s="90"/>
    </row>
    <row r="24" spans="1:14">
      <c r="A24" s="89">
        <v>40663</v>
      </c>
      <c r="B24" s="63" t="s">
        <v>96</v>
      </c>
      <c r="C24" s="57" t="str">
        <f t="shared" si="0"/>
        <v>2011.II.n.év</v>
      </c>
      <c r="D24" s="62">
        <v>1.4660471580000001</v>
      </c>
      <c r="E24" s="62"/>
      <c r="F24" s="62"/>
      <c r="G24" s="62"/>
      <c r="H24" s="62"/>
      <c r="I24" s="62"/>
      <c r="J24" s="62"/>
      <c r="K24" s="62">
        <v>1.4660471580000001</v>
      </c>
      <c r="L24" s="90"/>
      <c r="M24" s="90"/>
    </row>
    <row r="25" spans="1:14">
      <c r="A25" s="89">
        <v>40755</v>
      </c>
      <c r="B25" s="63" t="s">
        <v>97</v>
      </c>
      <c r="C25" s="57" t="str">
        <f t="shared" si="0"/>
        <v>2011.III.n.év</v>
      </c>
      <c r="D25" s="62">
        <v>1.2192728450000001</v>
      </c>
      <c r="E25" s="62"/>
      <c r="F25" s="62"/>
      <c r="G25" s="62"/>
      <c r="H25" s="62"/>
      <c r="I25" s="62"/>
      <c r="J25" s="62"/>
      <c r="K25" s="62">
        <v>1.2192728450000001</v>
      </c>
      <c r="L25" s="90"/>
      <c r="M25" s="90"/>
    </row>
    <row r="26" spans="1:14">
      <c r="A26" s="89">
        <v>40847</v>
      </c>
      <c r="B26" s="63" t="s">
        <v>98</v>
      </c>
      <c r="C26" s="57" t="str">
        <f t="shared" si="0"/>
        <v>2011.IV.n.év</v>
      </c>
      <c r="D26" s="62">
        <v>1.4222285059999999</v>
      </c>
      <c r="E26" s="62"/>
      <c r="F26" s="62"/>
      <c r="G26" s="62"/>
      <c r="H26" s="62"/>
      <c r="I26" s="62"/>
      <c r="J26" s="62"/>
      <c r="K26" s="62">
        <v>1.4222285059999999</v>
      </c>
      <c r="L26" s="90"/>
      <c r="M26" s="90"/>
    </row>
    <row r="27" spans="1:14">
      <c r="A27" s="89">
        <v>40939</v>
      </c>
      <c r="B27" s="63" t="s">
        <v>99</v>
      </c>
      <c r="C27" s="57" t="str">
        <f t="shared" si="0"/>
        <v>2012.I.n.év</v>
      </c>
      <c r="D27" s="62">
        <v>-1.22290421</v>
      </c>
      <c r="E27" s="62"/>
      <c r="F27" s="62"/>
      <c r="G27" s="62"/>
      <c r="H27" s="62"/>
      <c r="I27" s="62"/>
      <c r="J27" s="62"/>
      <c r="K27" s="62">
        <v>-1.22290421</v>
      </c>
      <c r="L27" s="90"/>
      <c r="M27" s="90"/>
    </row>
    <row r="28" spans="1:14">
      <c r="A28" s="89">
        <v>41029</v>
      </c>
      <c r="B28" s="63" t="s">
        <v>100</v>
      </c>
      <c r="C28" s="57" t="str">
        <f t="shared" si="0"/>
        <v>2012.II.n.év</v>
      </c>
      <c r="D28" s="62">
        <v>-1.449933634</v>
      </c>
      <c r="E28" s="62"/>
      <c r="F28" s="62"/>
      <c r="G28" s="62"/>
      <c r="H28" s="62"/>
      <c r="I28" s="62"/>
      <c r="J28" s="62"/>
      <c r="K28" s="62">
        <v>-1.449933634</v>
      </c>
      <c r="L28" s="90"/>
      <c r="M28" s="90"/>
      <c r="N28" s="62"/>
    </row>
    <row r="29" spans="1:14">
      <c r="A29" s="89">
        <v>41121</v>
      </c>
      <c r="B29" s="63" t="s">
        <v>101</v>
      </c>
      <c r="C29" s="57" t="str">
        <f t="shared" si="0"/>
        <v>2012.III.n.év</v>
      </c>
      <c r="D29" s="62">
        <v>-1.598908497</v>
      </c>
      <c r="E29" s="62"/>
      <c r="F29" s="62"/>
      <c r="G29" s="62"/>
      <c r="H29" s="62"/>
      <c r="I29" s="62"/>
      <c r="J29" s="62"/>
      <c r="K29" s="62">
        <v>-1.598908497</v>
      </c>
      <c r="L29" s="90"/>
      <c r="M29" s="90"/>
      <c r="N29" s="62"/>
    </row>
    <row r="30" spans="1:14">
      <c r="A30" s="89">
        <v>41213</v>
      </c>
      <c r="B30" s="63" t="s">
        <v>102</v>
      </c>
      <c r="C30" s="57" t="str">
        <f t="shared" si="0"/>
        <v>2012.IV.n.év</v>
      </c>
      <c r="D30" s="62">
        <v>-2.5141821430000002</v>
      </c>
      <c r="E30" s="62"/>
      <c r="F30" s="62"/>
      <c r="G30" s="62"/>
      <c r="H30" s="62"/>
      <c r="I30" s="62"/>
      <c r="J30" s="62"/>
      <c r="K30" s="62">
        <v>-2.5141821430000002</v>
      </c>
      <c r="L30" s="90"/>
      <c r="M30" s="90"/>
      <c r="N30" s="62"/>
    </row>
    <row r="31" spans="1:14">
      <c r="A31" s="89">
        <v>41305</v>
      </c>
      <c r="B31" s="63" t="s">
        <v>103</v>
      </c>
      <c r="C31" s="57" t="str">
        <f t="shared" si="0"/>
        <v>2013.I.n.év</v>
      </c>
      <c r="D31" s="62">
        <v>-0.32858117199999998</v>
      </c>
      <c r="E31" s="62"/>
      <c r="F31" s="62"/>
      <c r="G31" s="62"/>
      <c r="H31" s="62"/>
      <c r="I31" s="62"/>
      <c r="J31" s="62"/>
      <c r="K31" s="62">
        <v>-0.32858117199999998</v>
      </c>
      <c r="L31" s="90"/>
      <c r="M31" s="90"/>
      <c r="N31" s="62"/>
    </row>
    <row r="32" spans="1:14">
      <c r="A32" s="89">
        <v>41394</v>
      </c>
      <c r="B32" s="63" t="s">
        <v>104</v>
      </c>
      <c r="C32" s="57" t="str">
        <f t="shared" si="0"/>
        <v>2013.II.n.év</v>
      </c>
      <c r="D32" s="62">
        <v>0.51193877799999998</v>
      </c>
      <c r="E32" s="62"/>
      <c r="F32" s="62"/>
      <c r="G32" s="62"/>
      <c r="H32" s="62"/>
      <c r="I32" s="62"/>
      <c r="J32" s="62"/>
      <c r="K32" s="62">
        <v>0.51193877799999998</v>
      </c>
      <c r="L32" s="90"/>
      <c r="M32" s="90"/>
      <c r="N32" s="62"/>
    </row>
    <row r="33" spans="1:31">
      <c r="A33" s="89">
        <v>41486</v>
      </c>
      <c r="B33" s="63" t="s">
        <v>105</v>
      </c>
      <c r="C33" s="57" t="str">
        <f t="shared" si="0"/>
        <v>2013.III.n.év</v>
      </c>
      <c r="D33" s="62">
        <v>1.7881248830000001</v>
      </c>
      <c r="E33" s="62"/>
      <c r="F33" s="62"/>
      <c r="G33" s="62"/>
      <c r="H33" s="62"/>
      <c r="I33" s="62"/>
      <c r="J33" s="62"/>
      <c r="K33" s="62">
        <v>1.7881248830000001</v>
      </c>
      <c r="N33" s="62"/>
    </row>
    <row r="34" spans="1:31">
      <c r="A34" s="89">
        <v>41578</v>
      </c>
      <c r="B34" s="63" t="s">
        <v>106</v>
      </c>
      <c r="C34" s="57" t="str">
        <f t="shared" si="0"/>
        <v>2013.IV.n.év</v>
      </c>
      <c r="D34" s="62">
        <v>2.8860263449999999</v>
      </c>
      <c r="E34" s="62"/>
      <c r="F34" s="62"/>
      <c r="G34" s="62"/>
      <c r="H34" s="62"/>
      <c r="I34" s="62"/>
      <c r="J34" s="62"/>
      <c r="K34" s="62">
        <v>2.8860263449999999</v>
      </c>
      <c r="N34" s="62"/>
    </row>
    <row r="35" spans="1:31">
      <c r="A35" s="89">
        <v>41670</v>
      </c>
      <c r="B35" s="63" t="s">
        <v>107</v>
      </c>
      <c r="C35" s="57" t="str">
        <f t="shared" si="0"/>
        <v>2014.I.n.év</v>
      </c>
      <c r="D35" s="62">
        <v>3.171883206</v>
      </c>
      <c r="E35" s="62"/>
      <c r="F35" s="62"/>
      <c r="G35" s="62"/>
      <c r="H35" s="62"/>
      <c r="I35" s="62"/>
      <c r="J35" s="62"/>
      <c r="K35" s="62">
        <v>3.171883206</v>
      </c>
      <c r="L35" s="90"/>
      <c r="M35" s="90"/>
      <c r="N35" s="62"/>
    </row>
    <row r="36" spans="1:31">
      <c r="A36" s="89">
        <v>41759</v>
      </c>
      <c r="B36" s="63" t="s">
        <v>108</v>
      </c>
      <c r="C36" s="57" t="str">
        <f t="shared" si="0"/>
        <v>2014.II.n.év</v>
      </c>
      <c r="D36" s="62">
        <v>2.8234262679795217</v>
      </c>
      <c r="E36" s="62">
        <v>0.34774332208111636</v>
      </c>
      <c r="F36" s="62">
        <v>0.19754624682754418</v>
      </c>
      <c r="G36" s="62">
        <v>0.16681675211181757</v>
      </c>
      <c r="H36" s="62">
        <v>0.16681675211181757</v>
      </c>
      <c r="I36" s="62">
        <v>0.19754624682754418</v>
      </c>
      <c r="J36" s="62">
        <v>0.34774332208111636</v>
      </c>
      <c r="K36" s="62">
        <v>3.5355325889999998</v>
      </c>
      <c r="L36" s="90"/>
      <c r="M36" s="90"/>
      <c r="N36" s="62"/>
    </row>
    <row r="37" spans="1:31">
      <c r="A37" s="89">
        <v>41851</v>
      </c>
      <c r="B37" s="63" t="s">
        <v>109</v>
      </c>
      <c r="C37" s="57" t="str">
        <f t="shared" si="0"/>
        <v>2014.III.n.év</v>
      </c>
      <c r="D37" s="62">
        <v>1.7261625512091663</v>
      </c>
      <c r="E37" s="62">
        <v>0.47706733925928058</v>
      </c>
      <c r="F37" s="62">
        <v>0.27101271647911052</v>
      </c>
      <c r="G37" s="62">
        <v>0.22885507505244274</v>
      </c>
      <c r="H37" s="62">
        <v>0.22885507505244274</v>
      </c>
      <c r="I37" s="62">
        <v>0.27101271647911052</v>
      </c>
      <c r="J37" s="62">
        <v>0.47706733925928058</v>
      </c>
      <c r="K37" s="62">
        <v>2.7030976820000001</v>
      </c>
      <c r="L37" s="90"/>
      <c r="M37" s="90"/>
      <c r="N37" s="62"/>
    </row>
    <row r="38" spans="1:31">
      <c r="A38" s="89">
        <v>41943</v>
      </c>
      <c r="B38" s="63" t="s">
        <v>110</v>
      </c>
      <c r="C38" s="57" t="str">
        <f t="shared" si="0"/>
        <v>2014.IV.n.év</v>
      </c>
      <c r="D38" s="62">
        <v>0.98376541343278578</v>
      </c>
      <c r="E38" s="62">
        <v>0.6262101409194285</v>
      </c>
      <c r="F38" s="62">
        <v>0.35573785378148637</v>
      </c>
      <c r="G38" s="62">
        <v>0.30040071286629955</v>
      </c>
      <c r="H38" s="62">
        <v>0.30040071286629955</v>
      </c>
      <c r="I38" s="62">
        <v>0.35573785378148637</v>
      </c>
      <c r="J38" s="62">
        <v>0.62621014091942806</v>
      </c>
      <c r="K38" s="62">
        <v>2.2661141210000002</v>
      </c>
      <c r="L38" s="90"/>
      <c r="M38" s="90"/>
      <c r="N38" s="62"/>
    </row>
    <row r="39" spans="1:31">
      <c r="A39" s="89">
        <v>42035</v>
      </c>
      <c r="B39" s="63" t="s">
        <v>151</v>
      </c>
      <c r="C39" s="57" t="str">
        <f t="shared" si="0"/>
        <v>2015.I.n.év</v>
      </c>
      <c r="D39" s="62">
        <v>0.34840209393023169</v>
      </c>
      <c r="E39" s="62">
        <v>0.79757881843102352</v>
      </c>
      <c r="F39" s="62">
        <v>0.45308908072559029</v>
      </c>
      <c r="G39" s="62">
        <v>0.38260837691315452</v>
      </c>
      <c r="H39" s="62">
        <v>0.38260837691315475</v>
      </c>
      <c r="I39" s="62">
        <v>0.45308908072559007</v>
      </c>
      <c r="J39" s="62">
        <v>0.79757881843102307</v>
      </c>
      <c r="K39" s="62">
        <v>1.98167837</v>
      </c>
      <c r="L39" s="90"/>
      <c r="M39" s="90"/>
    </row>
    <row r="40" spans="1:31">
      <c r="A40" s="89">
        <v>42124</v>
      </c>
      <c r="B40" s="63" t="s">
        <v>158</v>
      </c>
      <c r="C40" s="57" t="str">
        <f t="shared" si="0"/>
        <v>2015.II.n.év</v>
      </c>
      <c r="D40" s="62">
        <v>0.37925136455675124</v>
      </c>
      <c r="E40" s="62">
        <v>0.86403461847759089</v>
      </c>
      <c r="F40" s="62">
        <v>0.49084133373954941</v>
      </c>
      <c r="G40" s="62">
        <v>0.41448804222610836</v>
      </c>
      <c r="H40" s="62">
        <v>0.41448804222610836</v>
      </c>
      <c r="I40" s="62">
        <v>0.49084133373954941</v>
      </c>
      <c r="J40" s="62">
        <v>0.86403461847759022</v>
      </c>
      <c r="K40" s="62">
        <v>2.1486153589999999</v>
      </c>
      <c r="L40" s="90"/>
      <c r="M40" s="90"/>
    </row>
    <row r="41" spans="1:31">
      <c r="A41" s="89">
        <v>42216</v>
      </c>
      <c r="B41" s="63" t="s">
        <v>161</v>
      </c>
      <c r="C41" s="57" t="str">
        <f t="shared" si="0"/>
        <v>2015.III.n.év</v>
      </c>
      <c r="D41" s="62">
        <v>0.68051284974217308</v>
      </c>
      <c r="E41" s="62">
        <v>0.96602007091449171</v>
      </c>
      <c r="F41" s="62">
        <v>0.54877729420414534</v>
      </c>
      <c r="G41" s="62">
        <v>0.46341171913918977</v>
      </c>
      <c r="H41" s="62">
        <v>0.46341171913918977</v>
      </c>
      <c r="I41" s="62">
        <v>0.54877729420414534</v>
      </c>
      <c r="J41" s="62">
        <v>0.96602007091449105</v>
      </c>
      <c r="K41" s="62">
        <v>2.6587219339999999</v>
      </c>
      <c r="L41" s="90"/>
      <c r="M41" s="90"/>
    </row>
    <row r="42" spans="1:31">
      <c r="A42" s="89">
        <v>42308</v>
      </c>
      <c r="B42" s="63" t="s">
        <v>168</v>
      </c>
      <c r="C42" s="57" t="str">
        <f t="shared" ref="C42:C44" si="1">LEFT(B42,4)&amp;"."&amp;ROMAN(RIGHT(B42,1))&amp;".n.év"</f>
        <v>2015.IV.n.év</v>
      </c>
      <c r="D42" s="62">
        <v>0.98464247218069545</v>
      </c>
      <c r="E42" s="62">
        <v>1.0582219676852174</v>
      </c>
      <c r="F42" s="62">
        <v>0.60115540616452057</v>
      </c>
      <c r="G42" s="62">
        <v>0.50764210396956644</v>
      </c>
      <c r="H42" s="62">
        <v>0.50764210396956644</v>
      </c>
      <c r="I42" s="62">
        <v>0.60115540616452101</v>
      </c>
      <c r="J42" s="62">
        <v>1.058221967685216</v>
      </c>
      <c r="K42" s="62">
        <v>3.1516619499999998</v>
      </c>
      <c r="L42" s="90"/>
      <c r="M42" s="90"/>
    </row>
    <row r="43" spans="1:31">
      <c r="A43" s="89">
        <v>42400</v>
      </c>
      <c r="B43" s="57" t="s">
        <v>185</v>
      </c>
      <c r="C43" s="57" t="str">
        <f t="shared" si="1"/>
        <v>2016.I.n.év</v>
      </c>
      <c r="D43" s="62">
        <v>0.70395799197564424</v>
      </c>
      <c r="E43" s="62">
        <v>1.1430103623211407</v>
      </c>
      <c r="F43" s="62">
        <v>0.6493220511330533</v>
      </c>
      <c r="G43" s="62">
        <v>0.54831614057016154</v>
      </c>
      <c r="H43" s="62">
        <v>0.54831614057016154</v>
      </c>
      <c r="I43" s="62">
        <v>0.64932205113305308</v>
      </c>
      <c r="J43" s="62">
        <v>1.1430103623211396</v>
      </c>
      <c r="K43" s="62">
        <v>3.0446065459999998</v>
      </c>
    </row>
    <row r="44" spans="1:31">
      <c r="A44" s="89">
        <v>42490</v>
      </c>
      <c r="B44" s="57" t="s">
        <v>257</v>
      </c>
      <c r="C44" s="57" t="str">
        <f t="shared" si="1"/>
        <v>2016.II.n.év</v>
      </c>
      <c r="D44" s="62">
        <v>0.36441407328372311</v>
      </c>
      <c r="E44" s="62">
        <v>1.2219294758108723</v>
      </c>
      <c r="F44" s="62">
        <v>0.69415447114776985</v>
      </c>
      <c r="G44" s="62">
        <v>0.58617461075763488</v>
      </c>
      <c r="H44" s="62">
        <v>0.58617461075763488</v>
      </c>
      <c r="I44" s="62">
        <v>0.69415447114777029</v>
      </c>
      <c r="J44" s="62">
        <v>1.221929475810871</v>
      </c>
      <c r="K44" s="62">
        <v>2.8666726310000001</v>
      </c>
    </row>
    <row r="45" spans="1:31">
      <c r="X45" s="61"/>
      <c r="Y45" s="61"/>
      <c r="Z45" s="61"/>
      <c r="AA45" s="61"/>
      <c r="AB45" s="61"/>
      <c r="AC45" s="61"/>
      <c r="AD45" s="61"/>
      <c r="AE45" s="61"/>
    </row>
    <row r="46" spans="1:31">
      <c r="X46" s="61"/>
      <c r="Y46" s="61"/>
      <c r="Z46" s="61"/>
      <c r="AA46" s="61"/>
      <c r="AB46" s="61"/>
      <c r="AC46" s="61"/>
      <c r="AD46" s="61"/>
      <c r="AE46" s="61"/>
    </row>
    <row r="47" spans="1:31">
      <c r="X47" s="61"/>
      <c r="Y47" s="61"/>
      <c r="Z47" s="61"/>
      <c r="AA47" s="61"/>
      <c r="AB47" s="61"/>
      <c r="AC47" s="61"/>
      <c r="AD47" s="61"/>
      <c r="AE47" s="61"/>
    </row>
    <row r="48" spans="1:31">
      <c r="X48" s="61"/>
      <c r="Y48" s="61"/>
      <c r="Z48" s="61"/>
      <c r="AA48" s="61"/>
      <c r="AB48" s="61"/>
      <c r="AC48" s="61"/>
      <c r="AD48" s="61"/>
      <c r="AE48" s="61"/>
    </row>
    <row r="49" spans="24:31">
      <c r="X49" s="61"/>
      <c r="Y49" s="61"/>
      <c r="Z49" s="61"/>
      <c r="AA49" s="61"/>
      <c r="AB49" s="61"/>
      <c r="AC49" s="61"/>
      <c r="AD49" s="61"/>
      <c r="AE49" s="61"/>
    </row>
    <row r="50" spans="24:31">
      <c r="X50" s="61"/>
      <c r="Y50" s="61"/>
      <c r="Z50" s="61"/>
      <c r="AA50" s="61"/>
      <c r="AB50" s="61"/>
      <c r="AC50" s="61"/>
      <c r="AD50" s="61"/>
      <c r="AE50" s="61"/>
    </row>
    <row r="51" spans="24:31">
      <c r="X51" s="61"/>
      <c r="Y51" s="61"/>
      <c r="Z51" s="61"/>
      <c r="AA51" s="61"/>
      <c r="AB51" s="61"/>
      <c r="AC51" s="61"/>
      <c r="AD51" s="61"/>
      <c r="AE51" s="61"/>
    </row>
    <row r="52" spans="24:31">
      <c r="X52" s="61"/>
      <c r="Y52" s="61"/>
      <c r="Z52" s="61"/>
      <c r="AA52" s="61"/>
      <c r="AB52" s="61"/>
      <c r="AC52" s="61"/>
      <c r="AD52" s="61"/>
      <c r="AE52" s="61"/>
    </row>
    <row r="53" spans="24:31">
      <c r="X53" s="61"/>
      <c r="Y53" s="61"/>
      <c r="Z53" s="61"/>
      <c r="AA53" s="61"/>
      <c r="AB53" s="61"/>
      <c r="AC53" s="61"/>
      <c r="AD53" s="61"/>
      <c r="AE53" s="61"/>
    </row>
    <row r="54" spans="24:31">
      <c r="X54" s="61"/>
      <c r="Y54" s="61"/>
      <c r="Z54" s="61"/>
      <c r="AA54" s="61"/>
      <c r="AB54" s="61"/>
      <c r="AC54" s="61"/>
      <c r="AD54" s="61"/>
      <c r="AE54" s="61"/>
    </row>
    <row r="55" spans="24:31">
      <c r="X55" s="61"/>
      <c r="Y55" s="61"/>
      <c r="Z55" s="61"/>
      <c r="AA55" s="61"/>
      <c r="AB55" s="61"/>
      <c r="AC55" s="61"/>
      <c r="AD55" s="61"/>
      <c r="AE55" s="61"/>
    </row>
    <row r="56" spans="24:31">
      <c r="X56" s="61"/>
      <c r="Y56" s="61"/>
      <c r="Z56" s="61"/>
      <c r="AA56" s="61"/>
      <c r="AB56" s="61"/>
      <c r="AC56" s="61"/>
      <c r="AD56" s="61"/>
      <c r="AE56" s="61"/>
    </row>
    <row r="57" spans="24:31">
      <c r="X57" s="61"/>
      <c r="Y57" s="61"/>
      <c r="Z57" s="61"/>
      <c r="AA57" s="61"/>
      <c r="AB57" s="61"/>
      <c r="AC57" s="61"/>
      <c r="AD57" s="61"/>
      <c r="AE57" s="61"/>
    </row>
    <row r="58" spans="24:31">
      <c r="X58" s="61"/>
      <c r="Y58" s="61"/>
      <c r="Z58" s="61"/>
      <c r="AA58" s="61"/>
      <c r="AB58" s="61"/>
      <c r="AC58" s="61"/>
      <c r="AD58" s="61"/>
      <c r="AE58" s="61"/>
    </row>
    <row r="59" spans="24:31">
      <c r="X59" s="61"/>
      <c r="Y59" s="61"/>
      <c r="Z59" s="61"/>
      <c r="AA59" s="61"/>
      <c r="AB59" s="61"/>
      <c r="AC59" s="61"/>
      <c r="AD59" s="61"/>
      <c r="AE59" s="61"/>
    </row>
    <row r="60" spans="24:31">
      <c r="X60" s="61"/>
      <c r="Y60" s="61"/>
      <c r="Z60" s="61"/>
      <c r="AA60" s="61"/>
      <c r="AB60" s="61"/>
      <c r="AC60" s="61"/>
      <c r="AD60" s="61"/>
      <c r="AE60" s="61"/>
    </row>
    <row r="61" spans="24:31">
      <c r="X61" s="61"/>
      <c r="Y61" s="61"/>
      <c r="Z61" s="61"/>
      <c r="AA61" s="61"/>
      <c r="AB61" s="61"/>
      <c r="AC61" s="61"/>
      <c r="AD61" s="61"/>
      <c r="AE61" s="61"/>
    </row>
    <row r="62" spans="24:31">
      <c r="X62" s="61"/>
      <c r="Y62" s="61"/>
      <c r="Z62" s="61"/>
      <c r="AA62" s="61"/>
      <c r="AB62" s="61"/>
      <c r="AC62" s="61"/>
      <c r="AD62" s="61"/>
      <c r="AE62" s="61"/>
    </row>
    <row r="63" spans="24:31">
      <c r="X63" s="61"/>
      <c r="Y63" s="61"/>
      <c r="Z63" s="61"/>
      <c r="AA63" s="61"/>
      <c r="AB63" s="61"/>
      <c r="AC63" s="61"/>
      <c r="AD63" s="61"/>
      <c r="AE63" s="61"/>
    </row>
    <row r="64" spans="24:31">
      <c r="X64" s="61"/>
      <c r="Y64" s="61"/>
      <c r="Z64" s="61"/>
      <c r="AA64" s="61"/>
      <c r="AB64" s="61"/>
      <c r="AC64" s="61"/>
      <c r="AD64" s="61"/>
      <c r="AE64" s="61"/>
    </row>
    <row r="65" spans="24:31">
      <c r="X65" s="61"/>
      <c r="Y65" s="61"/>
      <c r="Z65" s="61"/>
      <c r="AA65" s="61"/>
      <c r="AB65" s="61"/>
      <c r="AC65" s="61"/>
      <c r="AD65" s="61"/>
      <c r="AE65" s="61"/>
    </row>
    <row r="66" spans="24:31">
      <c r="X66" s="61"/>
      <c r="Y66" s="61"/>
      <c r="Z66" s="61"/>
      <c r="AA66" s="61"/>
      <c r="AB66" s="61"/>
      <c r="AC66" s="61"/>
      <c r="AD66" s="61"/>
      <c r="AE66" s="61"/>
    </row>
    <row r="67" spans="24:31">
      <c r="X67" s="61"/>
      <c r="Y67" s="61"/>
      <c r="Z67" s="61"/>
      <c r="AA67" s="61"/>
      <c r="AB67" s="61"/>
      <c r="AC67" s="61"/>
      <c r="AD67" s="61"/>
      <c r="AE67" s="61"/>
    </row>
    <row r="68" spans="24:31">
      <c r="X68" s="61"/>
      <c r="Y68" s="61"/>
      <c r="Z68" s="61"/>
      <c r="AA68" s="61"/>
      <c r="AB68" s="61"/>
      <c r="AC68" s="61"/>
      <c r="AD68" s="61"/>
      <c r="AE68" s="61"/>
    </row>
    <row r="69" spans="24:31">
      <c r="X69" s="61"/>
      <c r="Y69" s="61"/>
      <c r="Z69" s="61"/>
      <c r="AA69" s="61"/>
      <c r="AB69" s="61"/>
      <c r="AC69" s="61"/>
      <c r="AD69" s="61"/>
      <c r="AE69" s="61"/>
    </row>
    <row r="70" spans="24:31">
      <c r="X70" s="61"/>
      <c r="Y70" s="61"/>
      <c r="Z70" s="61"/>
      <c r="AA70" s="61"/>
      <c r="AB70" s="61"/>
      <c r="AC70" s="61"/>
      <c r="AD70" s="61"/>
      <c r="AE70" s="61"/>
    </row>
  </sheetData>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22</vt:i4>
      </vt:variant>
      <vt:variant>
        <vt:lpstr>Névvel ellátott tartományok</vt:lpstr>
      </vt:variant>
      <vt:variant>
        <vt:i4>1</vt:i4>
      </vt:variant>
    </vt:vector>
  </HeadingPairs>
  <TitlesOfParts>
    <vt:vector size="23" baseType="lpstr">
      <vt:lpstr>info</vt:lpstr>
      <vt:lpstr>alappálya-baseline</vt:lpstr>
      <vt:lpstr>c1-1</vt:lpstr>
      <vt:lpstr>c1-2</vt:lpstr>
      <vt:lpstr>c1-3</vt:lpstr>
      <vt:lpstr>c1-4</vt:lpstr>
      <vt:lpstr>t1-1</vt:lpstr>
      <vt:lpstr>c1-5</vt:lpstr>
      <vt:lpstr>c1-6</vt:lpstr>
      <vt:lpstr>c1-7</vt:lpstr>
      <vt:lpstr>c1-8</vt:lpstr>
      <vt:lpstr>c1-9</vt:lpstr>
      <vt:lpstr>c1-10</vt:lpstr>
      <vt:lpstr>c1-11</vt:lpstr>
      <vt:lpstr>c1-12</vt:lpstr>
      <vt:lpstr>c1-13</vt:lpstr>
      <vt:lpstr>c1-14</vt:lpstr>
      <vt:lpstr>c1-15</vt:lpstr>
      <vt:lpstr>c1-16</vt:lpstr>
      <vt:lpstr>c1-17</vt:lpstr>
      <vt:lpstr>t1-2</vt:lpstr>
      <vt:lpstr>t1-3</vt:lpstr>
      <vt:lpstr>'t1-2'!Nyomtatási_terület</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Szilágyi Eszter</cp:lastModifiedBy>
  <cp:lastPrinted>2011-09-21T08:54:22Z</cp:lastPrinted>
  <dcterms:created xsi:type="dcterms:W3CDTF">2011-03-23T10:31:37Z</dcterms:created>
  <dcterms:modified xsi:type="dcterms:W3CDTF">2014-06-26T07:18:24Z</dcterms:modified>
</cp:coreProperties>
</file>