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codeName="ThisWorkbook"/>
  <mc:AlternateContent xmlns:mc="http://schemas.openxmlformats.org/markup-compatibility/2006">
    <mc:Choice Requires="x15">
      <x15ac:absPath xmlns:x15ac="http://schemas.microsoft.com/office/spreadsheetml/2010/11/ac" url="X:\_workflow\KKF\_IR összes\2018_06\ábrák\NETRE\"/>
    </mc:Choice>
  </mc:AlternateContent>
  <xr:revisionPtr revIDLastSave="0" documentId="13_ncr:1_{F7B4C969-C3A5-4D96-AE76-727619F9B065}" xr6:coauthVersionLast="31" xr6:coauthVersionMax="31" xr10:uidLastSave="{00000000-0000-0000-0000-000000000000}"/>
  <bookViews>
    <workbookView xWindow="0" yWindow="-75" windowWidth="9525" windowHeight="2775" xr2:uid="{00000000-000D-0000-FFFF-FFFF00000000}"/>
  </bookViews>
  <sheets>
    <sheet name="c2-1" sheetId="4" r:id="rId1"/>
    <sheet name="c2-2" sheetId="9"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21_baseline">OFFSET('c2-1'!$B$14,0,0,COUNTA('c2-1'!$A$14:$A$1003))</definedName>
    <definedName name="_c21_datum">OFFSET('c2-1'!$A$14,0,0,COUNTA('c2-1'!$A$14:$A$1003))</definedName>
    <definedName name="_c21_dummyfcastminus">OFFSET('c2-1'!$H$14,0,0,COUNTA('c2-1'!$A$14:$A$1003))</definedName>
    <definedName name="_c21_dummyfcastplus">OFFSET('c2-1'!$G$14,0,0,COUNTA('c2-1'!$A$14:$A$1003))</definedName>
    <definedName name="_c21_strongercredit">OFFSET('c2-1'!#REF!,0,0,COUNTA('c2-1'!$A$14:$A$1003))</definedName>
    <definedName name="_c21_unfavourableexternal">OFFSET('c2-1'!$C$14,0,0,COUNTA('c2-1'!$A$14:$A$1003))</definedName>
    <definedName name="_c22_baseline" localSheetId="1">OFFSET('c2-2'!$B$14,0,0,COUNTA('c2-2'!$A$14:$A$1003))</definedName>
    <definedName name="_c22_datum" localSheetId="1">OFFSET('c2-2'!$A$14,0,0,COUNTA('c2-2'!$A$14:$A$1003))</definedName>
    <definedName name="_c22_dummyfcastminus" localSheetId="1">OFFSET('c2-2'!$H$14,0,0,COUNTA('c2-2'!$A$14:$A$1003))</definedName>
    <definedName name="_c22_dummyfcastplus" localSheetId="1">OFFSET('c2-2'!$G$14,0,0,COUNTA('c2-2'!$A$14:$A$1003))</definedName>
    <definedName name="_c22_lowinflation" localSheetId="1">OFFSET('c2-2'!#REF!,0,0,COUNTA('c2-2'!$A$14:$A$1003))</definedName>
    <definedName name="_c22_strongercredit" localSheetId="1">OFFSET('c2-2'!#REF!,0,0,COUNTA('c2-2'!$A$14:$A$1003))</definedName>
    <definedName name="_c22_unfavourableexternal" localSheetId="1">OFFSET('c2-2'!$C$14,0,0,COUNTA('c2-2'!$A$14:$A$1003))</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1"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1"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79017"/>
</workbook>
</file>

<file path=xl/calcChain.xml><?xml version="1.0" encoding="utf-8"?>
<calcChain xmlns="http://schemas.openxmlformats.org/spreadsheetml/2006/main">
  <c r="G48" i="9" l="1"/>
  <c r="G49" i="9"/>
  <c r="G50" i="9"/>
  <c r="G51" i="9"/>
  <c r="G52" i="9"/>
  <c r="G53" i="9"/>
  <c r="G54" i="9"/>
  <c r="G55" i="9"/>
  <c r="G56" i="9"/>
  <c r="G57" i="9"/>
  <c r="G58" i="9"/>
  <c r="G59" i="9"/>
  <c r="G47" i="9"/>
  <c r="E12" i="9" l="1"/>
  <c r="E13" i="9"/>
  <c r="D12" i="9" l="1"/>
  <c r="D13" i="9"/>
  <c r="C13" i="9" l="1"/>
  <c r="C12" i="9"/>
  <c r="B13" i="9" l="1"/>
  <c r="B12" i="9"/>
</calcChain>
</file>

<file path=xl/sharedStrings.xml><?xml version="1.0" encoding="utf-8"?>
<sst xmlns="http://schemas.openxmlformats.org/spreadsheetml/2006/main" count="84" uniqueCount="46">
  <si>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</si>
  <si>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</si>
  <si>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</si>
  <si>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</si>
  <si>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</si>
  <si>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</si>
  <si>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</si>
  <si>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</si>
  <si>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</si>
  <si>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</si>
  <si>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</si>
  <si>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</si>
  <si>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</si>
  <si>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</si>
  <si>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</si>
  <si>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Base scenario</t>
  </si>
  <si>
    <t>Alappálya</t>
  </si>
  <si>
    <t>Megjegyzés:</t>
  </si>
  <si>
    <t>Kockázati térkép: az alternatív forgatókönyvek hatása előrejelzésünkre</t>
  </si>
  <si>
    <t>dummyfcast+</t>
  </si>
  <si>
    <t>dummyfcast-</t>
  </si>
  <si>
    <t>Forrás:</t>
  </si>
  <si>
    <t>MNB</t>
  </si>
  <si>
    <t>Source:</t>
  </si>
  <si>
    <t>Note:</t>
  </si>
  <si>
    <t>2.</t>
  </si>
  <si>
    <t>Title:</t>
  </si>
  <si>
    <t>Az alternatív forgatókönyvek hatása az éves inflációs előrejelzésünkre</t>
  </si>
  <si>
    <t>Risk map: effect of alternative scenarios on the baseline forecast</t>
  </si>
  <si>
    <t>Az alternatív forgatókönyvek hatása GDP-előrejelzésünkre</t>
  </si>
  <si>
    <t>GDP-növekedés</t>
  </si>
  <si>
    <t>Percent</t>
  </si>
  <si>
    <t>Impact of alternative scenarios on the inflation forecast</t>
  </si>
  <si>
    <t>Impact of alternative scenarios on the GDP forecast</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</si>
  <si>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</si>
  <si>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on the monetary policy horizon. The red marker means tighter and the green markers mean looser monetary policy than the baseline forecast.</t>
  </si>
  <si>
    <t>Gyengébb növekedés és mérsékeltebb inflációs alapfolyamatok az eurozónában</t>
  </si>
  <si>
    <t>Weaker growth and more moderate underlying inflation processes in the eurozone</t>
  </si>
  <si>
    <t>Gyorsabb bérnövekedés, magasabb fogyasztás</t>
  </si>
  <si>
    <t>Faster wage growth, higher consumption</t>
  </si>
  <si>
    <t>Feltörekvő piacokról történő tőkekiáramlás</t>
  </si>
  <si>
    <t>Capital outflows from emerging markets</t>
  </si>
  <si>
    <t>Világpiaci olajárak emelkedése</t>
  </si>
  <si>
    <t>Protekcionizmus erősödése</t>
  </si>
  <si>
    <t>Global oil price increase</t>
  </si>
  <si>
    <t>Strengthening protectionism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</si>
</sst>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F_t_-;\-* #,##0.00\ _F_t_-;_-* &quot;-&quot;??\ _F_t_-;_-@_-"/>
    <numFmt numFmtId="165" formatCode="_-* #,##0.00_-;\-* #,##0.00_-;_-* &quot;-&quot;??_-;_-@_-"/>
    <numFmt numFmtId="166" formatCode="0.0"/>
  </numFmts>
  <fonts count="22"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10"/>
      <color theme="1"/>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165"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26">
    <xf numFmtId="0" fontId="0" fillId="0" borderId="0" xfId="0"/>
    <xf numFmtId="0" fontId="19" fillId="0" borderId="0" xfId="36" applyFont="1" applyFill="1"/>
    <xf numFmtId="0" fontId="18" fillId="0" borderId="0" xfId="46" applyFont="1" applyFill="1"/>
    <xf numFmtId="0" fontId="19" fillId="0" borderId="0" xfId="36" applyFont="1" applyFill="1" applyBorder="1"/>
    <xf numFmtId="0" fontId="18" fillId="0" borderId="0" xfId="0" applyFont="1" applyFill="1"/>
    <xf numFmtId="0" fontId="18" fillId="3" borderId="0" xfId="46" applyFont="1" applyFill="1"/>
    <xf numFmtId="49" fontId="18" fillId="3" borderId="0" xfId="46" applyNumberFormat="1" applyFont="1" applyFill="1"/>
    <xf numFmtId="0" fontId="18" fillId="0" borderId="0" xfId="58" applyFont="1" applyFill="1" applyBorder="1" applyAlignment="1">
      <alignment horizontal="left"/>
    </xf>
    <xf numFmtId="0" fontId="18" fillId="0" borderId="0" xfId="58" applyFont="1" applyFill="1" applyBorder="1"/>
    <xf numFmtId="0" fontId="18" fillId="0" borderId="0" xfId="1" applyFont="1" applyFill="1" applyBorder="1"/>
    <xf numFmtId="166" fontId="18" fillId="0" borderId="0" xfId="0" applyNumberFormat="1" applyFont="1"/>
    <xf numFmtId="14" fontId="18" fillId="0" borderId="0" xfId="1" applyNumberFormat="1" applyFont="1" applyFill="1" applyBorder="1"/>
    <xf numFmtId="14" fontId="18" fillId="0" borderId="0" xfId="58" applyNumberFormat="1" applyFont="1" applyFill="1" applyBorder="1"/>
    <xf numFmtId="166" fontId="18" fillId="0" borderId="0" xfId="58" applyNumberFormat="1" applyFont="1" applyFill="1" applyBorder="1"/>
    <xf numFmtId="166" fontId="18" fillId="0" borderId="0" xfId="0" applyNumberFormat="1" applyFont="1" applyFill="1" applyBorder="1"/>
    <xf numFmtId="166" fontId="18" fillId="0" borderId="0" xfId="0" applyNumberFormat="1" applyFont="1" applyFill="1"/>
    <xf numFmtId="0" fontId="19" fillId="0" borderId="0" xfId="36" applyFont="1" applyFill="1" applyBorder="1" applyAlignment="1"/>
    <xf numFmtId="0" fontId="18" fillId="0" borderId="0" xfId="1" applyFont="1" applyFill="1" applyBorder="1" applyAlignment="1">
      <alignment horizontal="centerContinuous"/>
    </xf>
    <xf numFmtId="166" fontId="18" fillId="0" borderId="0" xfId="1" applyNumberFormat="1" applyFont="1" applyFill="1" applyBorder="1"/>
    <xf numFmtId="2" fontId="18" fillId="0" borderId="0" xfId="1" applyNumberFormat="1" applyFont="1" applyFill="1" applyBorder="1"/>
    <xf numFmtId="0" fontId="20" fillId="0" borderId="0" xfId="0" applyFont="1"/>
    <xf numFmtId="2" fontId="18" fillId="0" borderId="0" xfId="0" applyNumberFormat="1" applyFont="1" applyFill="1"/>
    <xf numFmtId="0" fontId="21" fillId="0" borderId="0" xfId="0" applyFont="1" applyAlignment="1">
      <alignment horizontal="center" vertical="center" readingOrder="1"/>
    </xf>
    <xf numFmtId="0" fontId="20" fillId="0" borderId="0" xfId="0" applyFont="1" applyFill="1"/>
    <xf numFmtId="14" fontId="18" fillId="0" borderId="0" xfId="0" applyNumberFormat="1" applyFont="1" applyFill="1"/>
    <xf numFmtId="166" fontId="19" fillId="0" borderId="0" xfId="27" applyNumberFormat="1" applyFont="1"/>
  </cellXfs>
  <cellStyles count="60">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2" xfId="28" xr:uid="{00000000-0005-0000-0000-00001C000000}"/>
    <cellStyle name="Normál 2 2" xfId="29" xr:uid="{00000000-0005-0000-0000-00001D000000}"/>
    <cellStyle name="Normál 2 2 2" xfId="30" xr:uid="{00000000-0005-0000-0000-00001E000000}"/>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FF0000"/>
      <color rgb="FF9C0000"/>
      <color rgb="FF669933"/>
      <color rgb="FFB5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7.3673177083333333E-2"/>
          <c:w val="0.88160714285714281"/>
          <c:h val="0.44848177083333335"/>
        </c:manualLayout>
      </c:layout>
      <c:barChart>
        <c:barDir val="col"/>
        <c:grouping val="clustered"/>
        <c:varyColors val="0"/>
        <c:dLbls>
          <c:showLegendKey val="0"/>
          <c:showVal val="0"/>
          <c:showCatName val="0"/>
          <c:showSerName val="0"/>
          <c:showPercent val="0"/>
          <c:showBubbleSize val="0"/>
        </c:dLbls>
        <c:gapWidth val="500"/>
        <c:overlap val="100"/>
        <c:axId val="8932792"/>
        <c:axId val="8933576"/>
        <c:extLst>
          <c:ext xmlns:c15="http://schemas.microsoft.com/office/drawing/2012/chart" uri="{02D57815-91ED-43cb-92C2-25804820EDAC}">
            <c15:filteredBarSeries>
              <c15:ser>
                <c:idx val="4"/>
                <c:order val="4"/>
                <c:tx>
                  <c:strRef>
                    <c:extLst>
                      <c:ext uri="{02D57815-91ED-43cb-92C2-25804820EDAC}">
                        <c15:formulaRef>
                          <c15:sqref>'c2-1'!$G$13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[0]!_c21_datum</c15:sqref>
                        </c15:formulaRef>
                      </c:ext>
                    </c:extLst>
                    <c:numCache>
                      <c:formatCode>m/d/yyyy</c:formatCode>
                      <c:ptCount val="4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pt idx="44">
                        <c:v>44197</c:v>
                      </c:pt>
                      <c:pt idx="45">
                        <c:v>44287</c:v>
                      </c:pt>
                    </c:numCache>
                  </c:numRef>
                </c:cat>
                <c:val>
                  <c:numRef>
                    <c:extLst>
                      <c:ext uri="{02D57815-91ED-43cb-92C2-25804820EDAC}">
                        <c15:formulaRef>
                          <c15:sqref>[0]!_c21_dummyfcastplus</c15:sqref>
                        </c15:formulaRef>
                      </c:ext>
                    </c:extLst>
                    <c:numCache>
                      <c:formatCode>General</c:formatCode>
                      <c:ptCount val="46"/>
                      <c:pt idx="30">
                        <c:v>7</c:v>
                      </c:pt>
                    </c:numCache>
                  </c:numRef>
                </c:val>
                <c:extLst>
                  <c:ext xmlns:c16="http://schemas.microsoft.com/office/drawing/2014/chart" uri="{C3380CC4-5D6E-409C-BE32-E72D297353CC}">
                    <c16:uniqueId val="{00000000-1412-416E-A3AE-E4618A78A1E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'c2-1'!$H$13</c15:sqref>
                        </c15:formulaRef>
                      </c:ext>
                    </c:extLst>
                    <c:strCache>
                      <c:ptCount val="1"/>
                      <c:pt idx="0">
                        <c:v>dummyfcast-</c:v>
                      </c:pt>
                    </c:strCache>
                  </c:strRef>
                </c:tx>
                <c:spPr>
                  <a:solidFill>
                    <a:schemeClr val="tx2"/>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[0]!_c21_datum</c15:sqref>
                        </c15:formulaRef>
                      </c:ext>
                    </c:extLst>
                    <c:numCache>
                      <c:formatCode>m/d/yyyy</c:formatCode>
                      <c:ptCount val="4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pt idx="44">
                        <c:v>44197</c:v>
                      </c:pt>
                      <c:pt idx="45">
                        <c:v>44287</c:v>
                      </c:pt>
                    </c:numCache>
                  </c:numRef>
                </c:cat>
                <c:val>
                  <c:numRef>
                    <c:extLst xmlns:c15="http://schemas.microsoft.com/office/drawing/2012/chart">
                      <c:ext xmlns:c15="http://schemas.microsoft.com/office/drawing/2012/chart" uri="{02D57815-91ED-43cb-92C2-25804820EDAC}">
                        <c15:formulaRef>
                          <c15:sqref>[0]!_c21_dummyfcastminus</c15:sqref>
                        </c15:formulaRef>
                      </c:ext>
                    </c:extLst>
                    <c:numCache>
                      <c:formatCode>General</c:formatCode>
                      <c:ptCount val="46"/>
                      <c:pt idx="30">
                        <c:v>-2</c:v>
                      </c:pt>
                    </c:numCache>
                  </c:numRef>
                </c:val>
                <c:extLst xmlns:c15="http://schemas.microsoft.com/office/drawing/2012/chart">
                  <c:ext xmlns:c16="http://schemas.microsoft.com/office/drawing/2014/chart" uri="{C3380CC4-5D6E-409C-BE32-E72D297353CC}">
                    <c16:uniqueId val="{00000001-1412-416E-A3AE-E4618A78A1E6}"/>
                  </c:ext>
                </c:extLst>
              </c15:ser>
            </c15:filteredBarSeries>
          </c:ext>
        </c:extLst>
      </c:barChart>
      <c:lineChart>
        <c:grouping val="standard"/>
        <c:varyColors val="0"/>
        <c:ser>
          <c:idx val="0"/>
          <c:order val="0"/>
          <c:tx>
            <c:strRef>
              <c:f>'c2-1'!$B$13</c:f>
              <c:strCache>
                <c:ptCount val="1"/>
                <c:pt idx="0">
                  <c:v>Alappálya</c:v>
                </c:pt>
              </c:strCache>
            </c:strRef>
          </c:tx>
          <c:spPr>
            <a:ln>
              <a:solidFill>
                <a:schemeClr val="tx2"/>
              </a:solidFill>
            </a:ln>
          </c:spPr>
          <c:marker>
            <c:symbol val="none"/>
          </c:marker>
          <c:cat>
            <c:numRef>
              <c:f>'c2-1'!$A$26:$A$59</c:f>
              <c:numCache>
                <c:formatCode>m/d/yyyy</c:formatCode>
                <c:ptCount val="34"/>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numCache>
            </c:numRef>
          </c:cat>
          <c:val>
            <c:numRef>
              <c:f>'c2-1'!$B$26:$B$59</c:f>
              <c:numCache>
                <c:formatCode>0.0</c:formatCode>
                <c:ptCount val="34"/>
                <c:pt idx="0">
                  <c:v>3.0467293107454623</c:v>
                </c:pt>
                <c:pt idx="1">
                  <c:v>1.9426170082127214</c:v>
                </c:pt>
                <c:pt idx="2">
                  <c:v>1.3392805643547234</c:v>
                </c:pt>
                <c:pt idx="3">
                  <c:v>0.72344726718711172</c:v>
                </c:pt>
                <c:pt idx="4">
                  <c:v>0.17906379408742623</c:v>
                </c:pt>
                <c:pt idx="5">
                  <c:v>-0.18555490161146793</c:v>
                </c:pt>
                <c:pt idx="6">
                  <c:v>-0.15072185217060508</c:v>
                </c:pt>
                <c:pt idx="7">
                  <c:v>-0.65384803655845758</c:v>
                </c:pt>
                <c:pt idx="8">
                  <c:v>-0.9853545028617674</c:v>
                </c:pt>
                <c:pt idx="9">
                  <c:v>0.210695503980034</c:v>
                </c:pt>
                <c:pt idx="10">
                  <c:v>3.6762152199102616E-2</c:v>
                </c:pt>
                <c:pt idx="11">
                  <c:v>0.44689039076806125</c:v>
                </c:pt>
                <c:pt idx="12">
                  <c:v>0.21852745327390721</c:v>
                </c:pt>
                <c:pt idx="13">
                  <c:v>-3.4466503914956093E-3</c:v>
                </c:pt>
                <c:pt idx="14">
                  <c:v>0.23831096256199658</c:v>
                </c:pt>
                <c:pt idx="15">
                  <c:v>1.2328018617623542</c:v>
                </c:pt>
                <c:pt idx="16">
                  <c:v>2.4468205604238165</c:v>
                </c:pt>
                <c:pt idx="17">
                  <c:v>2.0790072472537844</c:v>
                </c:pt>
                <c:pt idx="18">
                  <c:v>2.4989629055633884</c:v>
                </c:pt>
                <c:pt idx="19">
                  <c:v>2.2944766809219033</c:v>
                </c:pt>
                <c:pt idx="20">
                  <c:v>1.9594244199442841</c:v>
                </c:pt>
                <c:pt idx="21">
                  <c:v>2.8035148154696259</c:v>
                </c:pt>
                <c:pt idx="22">
                  <c:v>3.2524778819495594</c:v>
                </c:pt>
                <c:pt idx="23">
                  <c:v>3.0693433249023911</c:v>
                </c:pt>
                <c:pt idx="24">
                  <c:v>3.2738691968255722</c:v>
                </c:pt>
                <c:pt idx="25">
                  <c:v>3.1858384592983384</c:v>
                </c:pt>
                <c:pt idx="26">
                  <c:v>2.9574921993097405</c:v>
                </c:pt>
                <c:pt idx="27">
                  <c:v>2.9559712596341541</c:v>
                </c:pt>
                <c:pt idx="28">
                  <c:v>2.9563011030749635</c:v>
                </c:pt>
                <c:pt idx="29">
                  <c:v>2.9627312782623676</c:v>
                </c:pt>
                <c:pt idx="30">
                  <c:v>2.9715501163830425</c:v>
                </c:pt>
                <c:pt idx="31">
                  <c:v>2.9739292198935914</c:v>
                </c:pt>
                <c:pt idx="32">
                  <c:v>2.9735470013752234</c:v>
                </c:pt>
                <c:pt idx="33">
                  <c:v>2.9717375676032987</c:v>
                </c:pt>
              </c:numCache>
            </c:numRef>
          </c:val>
          <c:smooth val="0"/>
          <c:extLst>
            <c:ext xmlns:c16="http://schemas.microsoft.com/office/drawing/2014/chart" uri="{C3380CC4-5D6E-409C-BE32-E72D297353CC}">
              <c16:uniqueId val="{00000002-1412-416E-A3AE-E4618A78A1E6}"/>
            </c:ext>
          </c:extLst>
        </c:ser>
        <c:ser>
          <c:idx val="3"/>
          <c:order val="1"/>
          <c:tx>
            <c:strRef>
              <c:f>'c2-1'!$E$13</c:f>
              <c:strCache>
                <c:ptCount val="1"/>
                <c:pt idx="0">
                  <c:v>Feltörekvő piacokról történő tőkekiáramlás</c:v>
                </c:pt>
              </c:strCache>
            </c:strRef>
          </c:tx>
          <c:spPr>
            <a:ln>
              <a:solidFill>
                <a:schemeClr val="accent3"/>
              </a:solidFill>
              <a:prstDash val="dash"/>
            </a:ln>
          </c:spPr>
          <c:marker>
            <c:symbol val="none"/>
          </c:marker>
          <c:cat>
            <c:numRef>
              <c:f>'c2-1'!$A$26:$A$59</c:f>
              <c:numCache>
                <c:formatCode>m/d/yyyy</c:formatCode>
                <c:ptCount val="34"/>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numCache>
            </c:numRef>
          </c:cat>
          <c:val>
            <c:numRef>
              <c:f>'c2-1'!$E$26:$E$59</c:f>
              <c:numCache>
                <c:formatCode>General</c:formatCode>
                <c:ptCount val="34"/>
                <c:pt idx="19" formatCode="0.0">
                  <c:v>2.2944766809219033</c:v>
                </c:pt>
                <c:pt idx="20" formatCode="0.0">
                  <c:v>1.9594244199442841</c:v>
                </c:pt>
                <c:pt idx="21" formatCode="0.0">
                  <c:v>2.8035148154696259</c:v>
                </c:pt>
                <c:pt idx="22" formatCode="0.0">
                  <c:v>3.4110478358015968</c:v>
                </c:pt>
                <c:pt idx="23" formatCode="0.0">
                  <c:v>3.3249753014956696</c:v>
                </c:pt>
                <c:pt idx="24" formatCode="0.0">
                  <c:v>3.6227817442767645</c:v>
                </c:pt>
                <c:pt idx="25" formatCode="0.0">
                  <c:v>3.6250893122050485</c:v>
                </c:pt>
                <c:pt idx="26" formatCode="0.0">
                  <c:v>3.3134438666580621</c:v>
                </c:pt>
                <c:pt idx="27" formatCode="0.0">
                  <c:v>3.2726971077238716</c:v>
                </c:pt>
                <c:pt idx="28" formatCode="0.0">
                  <c:v>3.2326913377031872</c:v>
                </c:pt>
                <c:pt idx="29" formatCode="0.0">
                  <c:v>3.1809274078021161</c:v>
                </c:pt>
                <c:pt idx="30" formatCode="0.0">
                  <c:v>3.142444319191668</c:v>
                </c:pt>
                <c:pt idx="31" formatCode="0.0">
                  <c:v>3.1108682028290247</c:v>
                </c:pt>
                <c:pt idx="32" formatCode="0.0">
                  <c:v>3.0675118148203211</c:v>
                </c:pt>
                <c:pt idx="33" formatCode="0.0">
                  <c:v>3.0277565285132084</c:v>
                </c:pt>
              </c:numCache>
            </c:numRef>
          </c:val>
          <c:smooth val="0"/>
          <c:extLst>
            <c:ext xmlns:c16="http://schemas.microsoft.com/office/drawing/2014/chart" uri="{C3380CC4-5D6E-409C-BE32-E72D297353CC}">
              <c16:uniqueId val="{00000000-81B4-4959-BA39-90B5AD9C9CA4}"/>
            </c:ext>
          </c:extLst>
        </c:ser>
        <c:ser>
          <c:idx val="1"/>
          <c:order val="2"/>
          <c:tx>
            <c:strRef>
              <c:f>'c2-1'!$D$13</c:f>
              <c:strCache>
                <c:ptCount val="1"/>
                <c:pt idx="0">
                  <c:v>Gyorsabb bérnövekedés, magasabb fogyasztás</c:v>
                </c:pt>
              </c:strCache>
            </c:strRef>
          </c:tx>
          <c:spPr>
            <a:ln>
              <a:solidFill>
                <a:schemeClr val="accent1"/>
              </a:solidFill>
              <a:prstDash val="sysDot"/>
            </a:ln>
          </c:spPr>
          <c:marker>
            <c:symbol val="none"/>
          </c:marker>
          <c:cat>
            <c:numRef>
              <c:f>'c2-1'!$A$26:$A$59</c:f>
              <c:numCache>
                <c:formatCode>m/d/yyyy</c:formatCode>
                <c:ptCount val="34"/>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numCache>
            </c:numRef>
          </c:cat>
          <c:val>
            <c:numRef>
              <c:f>'c2-1'!$D$26:$D$59</c:f>
              <c:numCache>
                <c:formatCode>General</c:formatCode>
                <c:ptCount val="34"/>
                <c:pt idx="19" formatCode="0.0">
                  <c:v>2.2944766809219033</c:v>
                </c:pt>
                <c:pt idx="20" formatCode="0.0">
                  <c:v>1.9594244199442841</c:v>
                </c:pt>
                <c:pt idx="21" formatCode="0.0">
                  <c:v>2.9053308519996222</c:v>
                </c:pt>
                <c:pt idx="22" formatCode="0.0">
                  <c:v>3.5703846611880437</c:v>
                </c:pt>
                <c:pt idx="23" formatCode="0.0">
                  <c:v>3.4805332536163291</c:v>
                </c:pt>
                <c:pt idx="24" formatCode="0.0">
                  <c:v>3.6790598459309791</c:v>
                </c:pt>
                <c:pt idx="25" formatCode="0.0">
                  <c:v>3.4641819440907113</c:v>
                </c:pt>
                <c:pt idx="26" formatCode="0.0">
                  <c:v>3.2134303546137204</c:v>
                </c:pt>
                <c:pt idx="27" formatCode="0.0">
                  <c:v>3.1566978551495168</c:v>
                </c:pt>
                <c:pt idx="28" formatCode="0.0">
                  <c:v>3.0357731415806342</c:v>
                </c:pt>
                <c:pt idx="29" formatCode="0.0">
                  <c:v>3.0525819802158338</c:v>
                </c:pt>
                <c:pt idx="30" formatCode="0.0">
                  <c:v>3.0508818775993376</c:v>
                </c:pt>
                <c:pt idx="31" formatCode="0.0">
                  <c:v>3.040900974644714</c:v>
                </c:pt>
                <c:pt idx="32" formatCode="0.0">
                  <c:v>2.9680820244965673</c:v>
                </c:pt>
                <c:pt idx="33" formatCode="0.0">
                  <c:v>2.9299960862442447</c:v>
                </c:pt>
              </c:numCache>
            </c:numRef>
          </c:val>
          <c:smooth val="0"/>
          <c:extLst>
            <c:ext xmlns:c16="http://schemas.microsoft.com/office/drawing/2014/chart" uri="{C3380CC4-5D6E-409C-BE32-E72D297353CC}">
              <c16:uniqueId val="{00000004-1412-416E-A3AE-E4618A78A1E6}"/>
            </c:ext>
          </c:extLst>
        </c:ser>
        <c:ser>
          <c:idx val="2"/>
          <c:order val="3"/>
          <c:tx>
            <c:strRef>
              <c:f>'c2-1'!$C$13</c:f>
              <c:strCache>
                <c:ptCount val="1"/>
                <c:pt idx="0">
                  <c:v>Gyengébb növekedés és mérsékeltebb inflációs alapfolyamatok az eurozónában</c:v>
                </c:pt>
              </c:strCache>
            </c:strRef>
          </c:tx>
          <c:spPr>
            <a:ln>
              <a:solidFill>
                <a:schemeClr val="accent6"/>
              </a:solidFill>
              <a:prstDash val="sysDash"/>
            </a:ln>
          </c:spPr>
          <c:marker>
            <c:symbol val="none"/>
          </c:marker>
          <c:cat>
            <c:numRef>
              <c:f>'c2-1'!$A$26:$A$59</c:f>
              <c:numCache>
                <c:formatCode>m/d/yyyy</c:formatCode>
                <c:ptCount val="34"/>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numCache>
            </c:numRef>
          </c:cat>
          <c:val>
            <c:numRef>
              <c:f>'c2-1'!$C$26:$C$59</c:f>
              <c:numCache>
                <c:formatCode>0.0</c:formatCode>
                <c:ptCount val="34"/>
                <c:pt idx="19">
                  <c:v>2.2944766809219033</c:v>
                </c:pt>
                <c:pt idx="20">
                  <c:v>1.9594244199442841</c:v>
                </c:pt>
                <c:pt idx="21">
                  <c:v>2.8035148154696259</c:v>
                </c:pt>
                <c:pt idx="22">
                  <c:v>2.8486533032666017</c:v>
                </c:pt>
                <c:pt idx="23">
                  <c:v>2.5685218705326918</c:v>
                </c:pt>
                <c:pt idx="24">
                  <c:v>2.6407847994348117</c:v>
                </c:pt>
                <c:pt idx="25">
                  <c:v>2.4011933673961039</c:v>
                </c:pt>
                <c:pt idx="26">
                  <c:v>2.4910830892265921</c:v>
                </c:pt>
                <c:pt idx="27">
                  <c:v>2.5381696647239522</c:v>
                </c:pt>
                <c:pt idx="28">
                  <c:v>2.5872130032936553</c:v>
                </c:pt>
                <c:pt idx="29">
                  <c:v>2.6532169218307189</c:v>
                </c:pt>
                <c:pt idx="30">
                  <c:v>2.729993634348034</c:v>
                </c:pt>
                <c:pt idx="31">
                  <c:v>2.7741647483447309</c:v>
                </c:pt>
                <c:pt idx="32">
                  <c:v>2.8192083781785016</c:v>
                </c:pt>
                <c:pt idx="33">
                  <c:v>2.8718468655170284</c:v>
                </c:pt>
              </c:numCache>
            </c:numRef>
          </c:val>
          <c:smooth val="0"/>
          <c:extLst>
            <c:ext xmlns:c16="http://schemas.microsoft.com/office/drawing/2014/chart" uri="{C3380CC4-5D6E-409C-BE32-E72D297353CC}">
              <c16:uniqueId val="{00000003-1412-416E-A3AE-E4618A78A1E6}"/>
            </c:ext>
          </c:extLst>
        </c:ser>
        <c:dLbls>
          <c:showLegendKey val="0"/>
          <c:showVal val="0"/>
          <c:showCatName val="0"/>
          <c:showSerName val="0"/>
          <c:showPercent val="0"/>
          <c:showBubbleSize val="0"/>
        </c:dLbls>
        <c:marker val="1"/>
        <c:smooth val="0"/>
        <c:axId val="8932792"/>
        <c:axId val="8933576"/>
      </c:lineChart>
      <c:dateAx>
        <c:axId val="893279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900" b="0">
                <a:latin typeface="Calibri"/>
                <a:ea typeface="Calibri"/>
                <a:cs typeface="Calibri"/>
              </a:defRPr>
            </a:pPr>
            <a:endParaRPr lang="hu-HU"/>
          </a:p>
        </c:txPr>
        <c:crossAx val="8933576"/>
        <c:crossesAt val="0"/>
        <c:auto val="1"/>
        <c:lblOffset val="100"/>
        <c:baseTimeUnit val="days"/>
        <c:majorUnit val="1"/>
        <c:majorTimeUnit val="years"/>
      </c:dateAx>
      <c:valAx>
        <c:axId val="8933576"/>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974537037037036E-2"/>
              <c:y val="4.0464409722222221E-3"/>
            </c:manualLayout>
          </c:layout>
          <c:overlay val="0"/>
        </c:title>
        <c:numFmt formatCode="General"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8932792"/>
        <c:crosses val="autoZero"/>
        <c:crossBetween val="between"/>
        <c:majorUnit val="1"/>
      </c:valAx>
      <c:spPr>
        <a:noFill/>
      </c:spPr>
    </c:plotArea>
    <c:legend>
      <c:legendPos val="b"/>
      <c:layout>
        <c:manualLayout>
          <c:xMode val="edge"/>
          <c:yMode val="edge"/>
          <c:x val="7.559523809523807E-4"/>
          <c:y val="0.62249131944444447"/>
          <c:w val="0.99504431216931222"/>
          <c:h val="0.37750868055555553"/>
        </c:manualLayout>
      </c:layout>
      <c:overlay val="0"/>
      <c:txPr>
        <a:bodyPr/>
        <a:lstStyle/>
        <a:p>
          <a:pPr>
            <a:defRPr sz="800" spc="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7.3673177083333333E-2"/>
          <c:w val="0.88160714285714281"/>
          <c:h val="0.4114761284722222"/>
        </c:manualLayout>
      </c:layout>
      <c:barChart>
        <c:barDir val="col"/>
        <c:grouping val="clustered"/>
        <c:varyColors val="0"/>
        <c:dLbls>
          <c:showLegendKey val="0"/>
          <c:showVal val="0"/>
          <c:showCatName val="0"/>
          <c:showSerName val="0"/>
          <c:showPercent val="0"/>
          <c:showBubbleSize val="0"/>
        </c:dLbls>
        <c:gapWidth val="500"/>
        <c:overlap val="100"/>
        <c:axId val="8934752"/>
        <c:axId val="205090496"/>
        <c:extLst>
          <c:ext xmlns:c15="http://schemas.microsoft.com/office/drawing/2012/chart" uri="{02D57815-91ED-43cb-92C2-25804820EDAC}">
            <c15:filteredBarSeries>
              <c15:ser>
                <c:idx val="4"/>
                <c:order val="4"/>
                <c:tx>
                  <c:strRef>
                    <c:extLst>
                      <c:ext uri="{02D57815-91ED-43cb-92C2-25804820EDAC}">
                        <c15:formulaRef>
                          <c15:sqref>'c2-1'!$G$13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[0]!_c21_datum</c15:sqref>
                        </c15:formulaRef>
                      </c:ext>
                    </c:extLst>
                    <c:numCache>
                      <c:formatCode>m/d/yyyy</c:formatCode>
                      <c:ptCount val="4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pt idx="44">
                        <c:v>44197</c:v>
                      </c:pt>
                      <c:pt idx="45">
                        <c:v>44287</c:v>
                      </c:pt>
                    </c:numCache>
                  </c:numRef>
                </c:cat>
                <c:val>
                  <c:numRef>
                    <c:extLst>
                      <c:ext uri="{02D57815-91ED-43cb-92C2-25804820EDAC}">
                        <c15:formulaRef>
                          <c15:sqref>[0]!_c21_dummyfcastplus</c15:sqref>
                        </c15:formulaRef>
                      </c:ext>
                    </c:extLst>
                    <c:numCache>
                      <c:formatCode>General</c:formatCode>
                      <c:ptCount val="46"/>
                      <c:pt idx="30">
                        <c:v>7</c:v>
                      </c:pt>
                    </c:numCache>
                  </c:numRef>
                </c:val>
                <c:extLst>
                  <c:ext xmlns:c16="http://schemas.microsoft.com/office/drawing/2014/chart" uri="{C3380CC4-5D6E-409C-BE32-E72D297353CC}">
                    <c16:uniqueId val="{00000000-2FCA-46F4-A1A9-E9D539E67BE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'c2-1'!$H$13</c15:sqref>
                        </c15:formulaRef>
                      </c:ext>
                    </c:extLst>
                    <c:strCache>
                      <c:ptCount val="1"/>
                      <c:pt idx="0">
                        <c:v>dummyfcast-</c:v>
                      </c:pt>
                    </c:strCache>
                  </c:strRef>
                </c:tx>
                <c:spPr>
                  <a:solidFill>
                    <a:schemeClr val="tx2"/>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[0]!_c21_datum</c15:sqref>
                        </c15:formulaRef>
                      </c:ext>
                    </c:extLst>
                    <c:numCache>
                      <c:formatCode>m/d/yyyy</c:formatCode>
                      <c:ptCount val="4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pt idx="43">
                        <c:v>44105</c:v>
                      </c:pt>
                      <c:pt idx="44">
                        <c:v>44197</c:v>
                      </c:pt>
                      <c:pt idx="45">
                        <c:v>44287</c:v>
                      </c:pt>
                    </c:numCache>
                  </c:numRef>
                </c:cat>
                <c:val>
                  <c:numRef>
                    <c:extLst xmlns:c15="http://schemas.microsoft.com/office/drawing/2012/chart">
                      <c:ext xmlns:c15="http://schemas.microsoft.com/office/drawing/2012/chart" uri="{02D57815-91ED-43cb-92C2-25804820EDAC}">
                        <c15:formulaRef>
                          <c15:sqref>[0]!_c21_dummyfcastminus</c15:sqref>
                        </c15:formulaRef>
                      </c:ext>
                    </c:extLst>
                    <c:numCache>
                      <c:formatCode>General</c:formatCode>
                      <c:ptCount val="46"/>
                      <c:pt idx="30">
                        <c:v>-2</c:v>
                      </c:pt>
                    </c:numCache>
                  </c:numRef>
                </c:val>
                <c:extLst xmlns:c15="http://schemas.microsoft.com/office/drawing/2012/chart">
                  <c:ext xmlns:c16="http://schemas.microsoft.com/office/drawing/2014/chart" uri="{C3380CC4-5D6E-409C-BE32-E72D297353CC}">
                    <c16:uniqueId val="{00000001-2FCA-46F4-A1A9-E9D539E67BE5}"/>
                  </c:ext>
                </c:extLst>
              </c15:ser>
            </c15:filteredBarSeries>
          </c:ext>
        </c:extLst>
      </c:barChart>
      <c:lineChart>
        <c:grouping val="standard"/>
        <c:varyColors val="0"/>
        <c:ser>
          <c:idx val="0"/>
          <c:order val="0"/>
          <c:tx>
            <c:strRef>
              <c:f>'c2-1'!$B$12</c:f>
              <c:strCache>
                <c:ptCount val="1"/>
                <c:pt idx="0">
                  <c:v>Base scenario</c:v>
                </c:pt>
              </c:strCache>
            </c:strRef>
          </c:tx>
          <c:spPr>
            <a:ln>
              <a:solidFill>
                <a:schemeClr val="tx2"/>
              </a:solidFill>
            </a:ln>
          </c:spPr>
          <c:marker>
            <c:symbol val="none"/>
          </c:marker>
          <c:cat>
            <c:numRef>
              <c:f>'c2-1'!$A$26:$A$59</c:f>
              <c:numCache>
                <c:formatCode>m/d/yyyy</c:formatCode>
                <c:ptCount val="34"/>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numCache>
            </c:numRef>
          </c:cat>
          <c:val>
            <c:numRef>
              <c:f>'c2-1'!$B$26:$B$59</c:f>
              <c:numCache>
                <c:formatCode>0.0</c:formatCode>
                <c:ptCount val="34"/>
                <c:pt idx="0">
                  <c:v>3.0467293107454623</c:v>
                </c:pt>
                <c:pt idx="1">
                  <c:v>1.9426170082127214</c:v>
                </c:pt>
                <c:pt idx="2">
                  <c:v>1.3392805643547234</c:v>
                </c:pt>
                <c:pt idx="3">
                  <c:v>0.72344726718711172</c:v>
                </c:pt>
                <c:pt idx="4">
                  <c:v>0.17906379408742623</c:v>
                </c:pt>
                <c:pt idx="5">
                  <c:v>-0.18555490161146793</c:v>
                </c:pt>
                <c:pt idx="6">
                  <c:v>-0.15072185217060508</c:v>
                </c:pt>
                <c:pt idx="7">
                  <c:v>-0.65384803655845758</c:v>
                </c:pt>
                <c:pt idx="8">
                  <c:v>-0.9853545028617674</c:v>
                </c:pt>
                <c:pt idx="9">
                  <c:v>0.210695503980034</c:v>
                </c:pt>
                <c:pt idx="10">
                  <c:v>3.6762152199102616E-2</c:v>
                </c:pt>
                <c:pt idx="11">
                  <c:v>0.44689039076806125</c:v>
                </c:pt>
                <c:pt idx="12">
                  <c:v>0.21852745327390721</c:v>
                </c:pt>
                <c:pt idx="13">
                  <c:v>-3.4466503914956093E-3</c:v>
                </c:pt>
                <c:pt idx="14">
                  <c:v>0.23831096256199658</c:v>
                </c:pt>
                <c:pt idx="15">
                  <c:v>1.2328018617623542</c:v>
                </c:pt>
                <c:pt idx="16">
                  <c:v>2.4468205604238165</c:v>
                </c:pt>
                <c:pt idx="17">
                  <c:v>2.0790072472537844</c:v>
                </c:pt>
                <c:pt idx="18">
                  <c:v>2.4989629055633884</c:v>
                </c:pt>
                <c:pt idx="19">
                  <c:v>2.2944766809219033</c:v>
                </c:pt>
                <c:pt idx="20">
                  <c:v>1.9594244199442841</c:v>
                </c:pt>
                <c:pt idx="21">
                  <c:v>2.8035148154696259</c:v>
                </c:pt>
                <c:pt idx="22">
                  <c:v>3.2524778819495594</c:v>
                </c:pt>
                <c:pt idx="23">
                  <c:v>3.0693433249023911</c:v>
                </c:pt>
                <c:pt idx="24">
                  <c:v>3.2738691968255722</c:v>
                </c:pt>
                <c:pt idx="25">
                  <c:v>3.1858384592983384</c:v>
                </c:pt>
                <c:pt idx="26">
                  <c:v>2.9574921993097405</c:v>
                </c:pt>
                <c:pt idx="27">
                  <c:v>2.9559712596341541</c:v>
                </c:pt>
                <c:pt idx="28">
                  <c:v>2.9563011030749635</c:v>
                </c:pt>
                <c:pt idx="29">
                  <c:v>2.9627312782623676</c:v>
                </c:pt>
                <c:pt idx="30">
                  <c:v>2.9715501163830425</c:v>
                </c:pt>
                <c:pt idx="31">
                  <c:v>2.9739292198935914</c:v>
                </c:pt>
                <c:pt idx="32">
                  <c:v>2.9735470013752234</c:v>
                </c:pt>
                <c:pt idx="33">
                  <c:v>2.9717375676032987</c:v>
                </c:pt>
              </c:numCache>
            </c:numRef>
          </c:val>
          <c:smooth val="0"/>
          <c:extLst>
            <c:ext xmlns:c16="http://schemas.microsoft.com/office/drawing/2014/chart" uri="{C3380CC4-5D6E-409C-BE32-E72D297353CC}">
              <c16:uniqueId val="{00000002-2FCA-46F4-A1A9-E9D539E67BE5}"/>
            </c:ext>
          </c:extLst>
        </c:ser>
        <c:ser>
          <c:idx val="3"/>
          <c:order val="1"/>
          <c:tx>
            <c:strRef>
              <c:f>'c2-1'!$E$12</c:f>
              <c:strCache>
                <c:ptCount val="1"/>
                <c:pt idx="0">
                  <c:v>Capital outflows from emerging markets</c:v>
                </c:pt>
              </c:strCache>
            </c:strRef>
          </c:tx>
          <c:spPr>
            <a:ln>
              <a:solidFill>
                <a:schemeClr val="accent3"/>
              </a:solidFill>
              <a:prstDash val="dash"/>
            </a:ln>
          </c:spPr>
          <c:marker>
            <c:symbol val="none"/>
          </c:marker>
          <c:val>
            <c:numRef>
              <c:f>'c2-1'!$E$26:$E$59</c:f>
              <c:numCache>
                <c:formatCode>General</c:formatCode>
                <c:ptCount val="34"/>
                <c:pt idx="19" formatCode="0.0">
                  <c:v>2.2944766809219033</c:v>
                </c:pt>
                <c:pt idx="20" formatCode="0.0">
                  <c:v>1.9594244199442841</c:v>
                </c:pt>
                <c:pt idx="21" formatCode="0.0">
                  <c:v>2.8035148154696259</c:v>
                </c:pt>
                <c:pt idx="22" formatCode="0.0">
                  <c:v>3.4110478358015968</c:v>
                </c:pt>
                <c:pt idx="23" formatCode="0.0">
                  <c:v>3.3249753014956696</c:v>
                </c:pt>
                <c:pt idx="24" formatCode="0.0">
                  <c:v>3.6227817442767645</c:v>
                </c:pt>
                <c:pt idx="25" formatCode="0.0">
                  <c:v>3.6250893122050485</c:v>
                </c:pt>
                <c:pt idx="26" formatCode="0.0">
                  <c:v>3.3134438666580621</c:v>
                </c:pt>
                <c:pt idx="27" formatCode="0.0">
                  <c:v>3.2726971077238716</c:v>
                </c:pt>
                <c:pt idx="28" formatCode="0.0">
                  <c:v>3.2326913377031872</c:v>
                </c:pt>
                <c:pt idx="29" formatCode="0.0">
                  <c:v>3.1809274078021161</c:v>
                </c:pt>
                <c:pt idx="30" formatCode="0.0">
                  <c:v>3.142444319191668</c:v>
                </c:pt>
                <c:pt idx="31" formatCode="0.0">
                  <c:v>3.1108682028290247</c:v>
                </c:pt>
                <c:pt idx="32" formatCode="0.0">
                  <c:v>3.0675118148203211</c:v>
                </c:pt>
                <c:pt idx="33" formatCode="0.0">
                  <c:v>3.0277565285132084</c:v>
                </c:pt>
              </c:numCache>
            </c:numRef>
          </c:val>
          <c:smooth val="0"/>
          <c:extLst>
            <c:ext xmlns:c16="http://schemas.microsoft.com/office/drawing/2014/chart" uri="{C3380CC4-5D6E-409C-BE32-E72D297353CC}">
              <c16:uniqueId val="{00000000-99AE-41B9-8426-46B382A006E1}"/>
            </c:ext>
          </c:extLst>
        </c:ser>
        <c:ser>
          <c:idx val="1"/>
          <c:order val="2"/>
          <c:tx>
            <c:strRef>
              <c:f>'c2-1'!$D$12</c:f>
              <c:strCache>
                <c:ptCount val="1"/>
                <c:pt idx="0">
                  <c:v>Faster wage growth, higher consumption</c:v>
                </c:pt>
              </c:strCache>
            </c:strRef>
          </c:tx>
          <c:spPr>
            <a:ln>
              <a:solidFill>
                <a:schemeClr val="accent1"/>
              </a:solidFill>
              <a:prstDash val="sysDot"/>
            </a:ln>
          </c:spPr>
          <c:marker>
            <c:symbol val="none"/>
          </c:marker>
          <c:cat>
            <c:numRef>
              <c:f>'c2-1'!$A$26:$A$59</c:f>
              <c:numCache>
                <c:formatCode>m/d/yyyy</c:formatCode>
                <c:ptCount val="34"/>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numCache>
            </c:numRef>
          </c:cat>
          <c:val>
            <c:numRef>
              <c:f>'c2-1'!$D$26:$D$59</c:f>
              <c:numCache>
                <c:formatCode>General</c:formatCode>
                <c:ptCount val="34"/>
                <c:pt idx="19" formatCode="0.0">
                  <c:v>2.2944766809219033</c:v>
                </c:pt>
                <c:pt idx="20" formatCode="0.0">
                  <c:v>1.9594244199442841</c:v>
                </c:pt>
                <c:pt idx="21" formatCode="0.0">
                  <c:v>2.9053308519996222</c:v>
                </c:pt>
                <c:pt idx="22" formatCode="0.0">
                  <c:v>3.5703846611880437</c:v>
                </c:pt>
                <c:pt idx="23" formatCode="0.0">
                  <c:v>3.4805332536163291</c:v>
                </c:pt>
                <c:pt idx="24" formatCode="0.0">
                  <c:v>3.6790598459309791</c:v>
                </c:pt>
                <c:pt idx="25" formatCode="0.0">
                  <c:v>3.4641819440907113</c:v>
                </c:pt>
                <c:pt idx="26" formatCode="0.0">
                  <c:v>3.2134303546137204</c:v>
                </c:pt>
                <c:pt idx="27" formatCode="0.0">
                  <c:v>3.1566978551495168</c:v>
                </c:pt>
                <c:pt idx="28" formatCode="0.0">
                  <c:v>3.0357731415806342</c:v>
                </c:pt>
                <c:pt idx="29" formatCode="0.0">
                  <c:v>3.0525819802158338</c:v>
                </c:pt>
                <c:pt idx="30" formatCode="0.0">
                  <c:v>3.0508818775993376</c:v>
                </c:pt>
                <c:pt idx="31" formatCode="0.0">
                  <c:v>3.040900974644714</c:v>
                </c:pt>
                <c:pt idx="32" formatCode="0.0">
                  <c:v>2.9680820244965673</c:v>
                </c:pt>
                <c:pt idx="33" formatCode="0.0">
                  <c:v>2.9299960862442447</c:v>
                </c:pt>
              </c:numCache>
            </c:numRef>
          </c:val>
          <c:smooth val="0"/>
          <c:extLst>
            <c:ext xmlns:c16="http://schemas.microsoft.com/office/drawing/2014/chart" uri="{C3380CC4-5D6E-409C-BE32-E72D297353CC}">
              <c16:uniqueId val="{00000000-EF07-48D4-BDD4-76961A43E311}"/>
            </c:ext>
          </c:extLst>
        </c:ser>
        <c:ser>
          <c:idx val="2"/>
          <c:order val="3"/>
          <c:tx>
            <c:strRef>
              <c:f>'c2-1'!$C$12</c:f>
              <c:strCache>
                <c:ptCount val="1"/>
                <c:pt idx="0">
                  <c:v>Weaker growth and more moderate underlying inflation processes in the eurozone</c:v>
                </c:pt>
              </c:strCache>
            </c:strRef>
          </c:tx>
          <c:spPr>
            <a:ln>
              <a:solidFill>
                <a:schemeClr val="accent6"/>
              </a:solidFill>
              <a:prstDash val="sysDash"/>
            </a:ln>
          </c:spPr>
          <c:marker>
            <c:symbol val="none"/>
          </c:marker>
          <c:cat>
            <c:numRef>
              <c:f>'c2-1'!$A$26:$A$59</c:f>
              <c:numCache>
                <c:formatCode>m/d/yyyy</c:formatCode>
                <c:ptCount val="34"/>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numCache>
            </c:numRef>
          </c:cat>
          <c:val>
            <c:numRef>
              <c:f>'c2-1'!$C$26:$C$59</c:f>
              <c:numCache>
                <c:formatCode>0.0</c:formatCode>
                <c:ptCount val="34"/>
                <c:pt idx="19">
                  <c:v>2.2944766809219033</c:v>
                </c:pt>
                <c:pt idx="20">
                  <c:v>1.9594244199442841</c:v>
                </c:pt>
                <c:pt idx="21">
                  <c:v>2.8035148154696259</c:v>
                </c:pt>
                <c:pt idx="22">
                  <c:v>2.8486533032666017</c:v>
                </c:pt>
                <c:pt idx="23">
                  <c:v>2.5685218705326918</c:v>
                </c:pt>
                <c:pt idx="24">
                  <c:v>2.6407847994348117</c:v>
                </c:pt>
                <c:pt idx="25">
                  <c:v>2.4011933673961039</c:v>
                </c:pt>
                <c:pt idx="26">
                  <c:v>2.4910830892265921</c:v>
                </c:pt>
                <c:pt idx="27">
                  <c:v>2.5381696647239522</c:v>
                </c:pt>
                <c:pt idx="28">
                  <c:v>2.5872130032936553</c:v>
                </c:pt>
                <c:pt idx="29">
                  <c:v>2.6532169218307189</c:v>
                </c:pt>
                <c:pt idx="30">
                  <c:v>2.729993634348034</c:v>
                </c:pt>
                <c:pt idx="31">
                  <c:v>2.7741647483447309</c:v>
                </c:pt>
                <c:pt idx="32">
                  <c:v>2.8192083781785016</c:v>
                </c:pt>
                <c:pt idx="33">
                  <c:v>2.8718468655170284</c:v>
                </c:pt>
              </c:numCache>
            </c:numRef>
          </c:val>
          <c:smooth val="0"/>
          <c:extLst>
            <c:ext xmlns:c16="http://schemas.microsoft.com/office/drawing/2014/chart" uri="{C3380CC4-5D6E-409C-BE32-E72D297353CC}">
              <c16:uniqueId val="{00000003-2FCA-46F4-A1A9-E9D539E67BE5}"/>
            </c:ext>
          </c:extLst>
        </c:ser>
        <c:dLbls>
          <c:showLegendKey val="0"/>
          <c:showVal val="0"/>
          <c:showCatName val="0"/>
          <c:showSerName val="0"/>
          <c:showPercent val="0"/>
          <c:showBubbleSize val="0"/>
        </c:dLbls>
        <c:marker val="1"/>
        <c:smooth val="0"/>
        <c:axId val="8934752"/>
        <c:axId val="205090496"/>
      </c:lineChart>
      <c:dateAx>
        <c:axId val="893475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900" b="0">
                <a:latin typeface="Calibri"/>
                <a:ea typeface="Calibri"/>
                <a:cs typeface="Calibri"/>
              </a:defRPr>
            </a:pPr>
            <a:endParaRPr lang="hu-HU"/>
          </a:p>
        </c:txPr>
        <c:crossAx val="205090496"/>
        <c:crossesAt val="0"/>
        <c:auto val="1"/>
        <c:lblOffset val="100"/>
        <c:baseTimeUnit val="days"/>
        <c:majorUnit val="1"/>
        <c:majorTimeUnit val="years"/>
      </c:dateAx>
      <c:valAx>
        <c:axId val="205090496"/>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Per</a:t>
                </a:r>
                <a:r>
                  <a:rPr lang="hu-HU" baseline="0"/>
                  <a:t>cent</a:t>
                </a:r>
                <a:endParaRPr lang="hu-HU"/>
              </a:p>
            </c:rich>
          </c:tx>
          <c:layout>
            <c:manualLayout>
              <c:xMode val="edge"/>
              <c:yMode val="edge"/>
              <c:x val="6.1345899470899468E-2"/>
              <c:y val="4.0464409722222221E-3"/>
            </c:manualLayout>
          </c:layout>
          <c:overlay val="0"/>
        </c:title>
        <c:numFmt formatCode="General"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8934752"/>
        <c:crosses val="autoZero"/>
        <c:crossBetween val="between"/>
        <c:majorUnit val="1"/>
      </c:valAx>
      <c:spPr>
        <a:noFill/>
      </c:spPr>
    </c:plotArea>
    <c:legend>
      <c:legendPos val="b"/>
      <c:legendEntry>
        <c:idx val="3"/>
        <c:txPr>
          <a:bodyPr/>
          <a:lstStyle/>
          <a:p>
            <a:pPr>
              <a:defRPr sz="800" kern="800" spc="0" baseline="0"/>
            </a:pPr>
            <a:endParaRPr lang="hu-HU"/>
          </a:p>
        </c:txPr>
      </c:legendEntry>
      <c:layout>
        <c:manualLayout>
          <c:xMode val="edge"/>
          <c:yMode val="edge"/>
          <c:x val="4.1997354497354498E-3"/>
          <c:y val="0.57709288194444441"/>
          <c:w val="0.99201951058201054"/>
          <c:h val="0.42290711805555553"/>
        </c:manualLayout>
      </c:layout>
      <c:overlay val="0"/>
      <c:txPr>
        <a:bodyPr/>
        <a:lstStyle/>
        <a:p>
          <a:pPr>
            <a:defRPr sz="800" kern="800" spc="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68686411900415E-2"/>
          <c:y val="7.9749768518518518E-2"/>
          <c:w val="0.8865469969679376"/>
          <c:h val="0.43352777777777779"/>
        </c:manualLayout>
      </c:layout>
      <c:barChart>
        <c:barDir val="col"/>
        <c:grouping val="clustered"/>
        <c:varyColors val="0"/>
        <c:dLbls>
          <c:showLegendKey val="0"/>
          <c:showVal val="0"/>
          <c:showCatName val="0"/>
          <c:showSerName val="0"/>
          <c:showPercent val="0"/>
          <c:showBubbleSize val="0"/>
        </c:dLbls>
        <c:gapWidth val="500"/>
        <c:overlap val="100"/>
        <c:axId val="204369472"/>
        <c:axId val="389406432"/>
        <c:extLst>
          <c:ext xmlns:c15="http://schemas.microsoft.com/office/drawing/2012/chart" uri="{02D57815-91ED-43cb-92C2-25804820EDAC}">
            <c15:filteredBarSeries>
              <c15:ser>
                <c:idx val="4"/>
                <c:order val="4"/>
                <c:tx>
                  <c:strRef>
                    <c:extLst>
                      <c:ext uri="{02D57815-91ED-43cb-92C2-25804820EDAC}">
                        <c15:formulaRef>
                          <c15:sqref>'c2-2'!$G$13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c:ext uri="{02D57815-91ED-43cb-92C2-25804820EDAC}">
                        <c15:formulaRef>
                          <c15:sqref>'c2-2'!$G$14:$G$49</c15:sqref>
                        </c15:formulaRef>
                      </c:ext>
                    </c:extLst>
                    <c:numCache>
                      <c:formatCode>General</c:formatCode>
                      <c:ptCount val="36"/>
                      <c:pt idx="30">
                        <c:v>5</c:v>
                      </c:pt>
                      <c:pt idx="33" formatCode="0.00">
                        <c:v>0.43257541288008383</c:v>
                      </c:pt>
                      <c:pt idx="34" formatCode="0.00">
                        <c:v>0.4173585264025661</c:v>
                      </c:pt>
                      <c:pt idx="35" formatCode="0.00">
                        <c:v>0.40034917149465343</c:v>
                      </c:pt>
                    </c:numCache>
                  </c:numRef>
                </c:val>
                <c:extLst>
                  <c:ext xmlns:c16="http://schemas.microsoft.com/office/drawing/2014/chart" uri="{C3380CC4-5D6E-409C-BE32-E72D297353CC}">
                    <c16:uniqueId val="{00000000-F37B-4511-BB4C-126398F4B3B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'c2-2'!$H$13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xmlns:c15="http://schemas.microsoft.com/office/drawing/2012/chart">
                      <c:ext xmlns:c15="http://schemas.microsoft.com/office/drawing/2012/chart" uri="{02D57815-91ED-43cb-92C2-25804820EDAC}">
                        <c15:formulaRef>
                          <c15:sqref>'c2-2'!$H$14:$H$49</c15:sqref>
                        </c15:formulaRef>
                      </c:ext>
                    </c:extLst>
                    <c:numCache>
                      <c:formatCode>General</c:formatCode>
                      <c:ptCount val="36"/>
                      <c:pt idx="30">
                        <c:v>-3</c:v>
                      </c:pt>
                    </c:numCache>
                  </c:numRef>
                </c:val>
                <c:extLst xmlns:c15="http://schemas.microsoft.com/office/drawing/2012/chart">
                  <c:ext xmlns:c16="http://schemas.microsoft.com/office/drawing/2014/chart" uri="{C3380CC4-5D6E-409C-BE32-E72D297353CC}">
                    <c16:uniqueId val="{00000001-F37B-4511-BB4C-126398F4B3B3}"/>
                  </c:ext>
                </c:extLst>
              </c15:ser>
            </c15:filteredBarSeries>
          </c:ext>
        </c:extLst>
      </c:barChart>
      <c:lineChart>
        <c:grouping val="standard"/>
        <c:varyColors val="0"/>
        <c:ser>
          <c:idx val="0"/>
          <c:order val="0"/>
          <c:tx>
            <c:strRef>
              <c:f>'c2-2'!$B$13</c:f>
              <c:strCache>
                <c:ptCount val="1"/>
                <c:pt idx="0">
                  <c:v>Alappálya</c:v>
                </c:pt>
              </c:strCache>
            </c:strRef>
          </c:tx>
          <c:spPr>
            <a:ln w="28575">
              <a:solidFill>
                <a:schemeClr val="tx2"/>
              </a:solidFill>
            </a:ln>
          </c:spPr>
          <c:marker>
            <c:symbol val="none"/>
          </c:marker>
          <c:cat>
            <c:numRef>
              <c:f>'c2-2'!$A$26:$A$59</c:f>
              <c:numCache>
                <c:formatCode>m/d/yyyy</c:formatCode>
                <c:ptCount val="34"/>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numCache>
            </c:numRef>
          </c:cat>
          <c:val>
            <c:numRef>
              <c:f>'c2-2'!$B$26:$B$59</c:f>
              <c:numCache>
                <c:formatCode>0.0</c:formatCode>
                <c:ptCount val="34"/>
                <c:pt idx="0">
                  <c:v>0.59315980463563278</c:v>
                </c:pt>
                <c:pt idx="1">
                  <c:v>1.6866583543808247</c:v>
                </c:pt>
                <c:pt idx="2">
                  <c:v>2.5606823909387231</c:v>
                </c:pt>
                <c:pt idx="3">
                  <c:v>3.8962169825972097</c:v>
                </c:pt>
                <c:pt idx="4">
                  <c:v>4.1761600966894434</c:v>
                </c:pt>
                <c:pt idx="5">
                  <c:v>4.5753380840862974</c:v>
                </c:pt>
                <c:pt idx="6">
                  <c:v>4.1263200723811337</c:v>
                </c:pt>
                <c:pt idx="7">
                  <c:v>3.6154308930693873</c:v>
                </c:pt>
                <c:pt idx="8">
                  <c:v>4.0327108352886256</c:v>
                </c:pt>
                <c:pt idx="9">
                  <c:v>2.9921120754222699</c:v>
                </c:pt>
                <c:pt idx="10">
                  <c:v>2.9045201333175044</c:v>
                </c:pt>
                <c:pt idx="11">
                  <c:v>3.319633277742895</c:v>
                </c:pt>
                <c:pt idx="12">
                  <c:v>1.4546199401680013</c:v>
                </c:pt>
                <c:pt idx="13">
                  <c:v>2.5311139460623622</c:v>
                </c:pt>
                <c:pt idx="14">
                  <c:v>2.3698033176099216</c:v>
                </c:pt>
                <c:pt idx="15">
                  <c:v>2.0973518960933433</c:v>
                </c:pt>
                <c:pt idx="16">
                  <c:v>3.9509275326212219</c:v>
                </c:pt>
                <c:pt idx="17">
                  <c:v>3.7794998889578437</c:v>
                </c:pt>
                <c:pt idx="18">
                  <c:v>4.2359000632107495</c:v>
                </c:pt>
                <c:pt idx="19">
                  <c:v>4.8901127141571408</c:v>
                </c:pt>
                <c:pt idx="20">
                  <c:v>4.6900775005154003</c:v>
                </c:pt>
                <c:pt idx="21">
                  <c:v>4.4923491224202081</c:v>
                </c:pt>
                <c:pt idx="22">
                  <c:v>4.5396301942055146</c:v>
                </c:pt>
                <c:pt idx="23">
                  <c:v>4.0488208967812653</c:v>
                </c:pt>
                <c:pt idx="24">
                  <c:v>3.8319178548801744</c:v>
                </c:pt>
                <c:pt idx="25">
                  <c:v>3.6303778500926995</c:v>
                </c:pt>
                <c:pt idx="26">
                  <c:v>3.4570263441906235</c:v>
                </c:pt>
                <c:pt idx="27">
                  <c:v>3.2278870702038063</c:v>
                </c:pt>
                <c:pt idx="28">
                  <c:v>2.8685760416201447</c:v>
                </c:pt>
                <c:pt idx="29">
                  <c:v>2.5126543398335599</c:v>
                </c:pt>
                <c:pt idx="30">
                  <c:v>2.406805539819203</c:v>
                </c:pt>
                <c:pt idx="31">
                  <c:v>2.4865603464730555</c:v>
                </c:pt>
                <c:pt idx="32">
                  <c:v>2.5553023819213934</c:v>
                </c:pt>
                <c:pt idx="33">
                  <c:v>2.5976192016997004</c:v>
                </c:pt>
              </c:numCache>
            </c:numRef>
          </c:val>
          <c:smooth val="0"/>
          <c:extLst>
            <c:ext xmlns:c16="http://schemas.microsoft.com/office/drawing/2014/chart" uri="{C3380CC4-5D6E-409C-BE32-E72D297353CC}">
              <c16:uniqueId val="{00000002-F37B-4511-BB4C-126398F4B3B3}"/>
            </c:ext>
          </c:extLst>
        </c:ser>
        <c:ser>
          <c:idx val="1"/>
          <c:order val="1"/>
          <c:tx>
            <c:strRef>
              <c:f>'c2-2'!$E$13</c:f>
              <c:strCache>
                <c:ptCount val="1"/>
                <c:pt idx="0">
                  <c:v>Feltörekvő piacokról történő tőkekiáramlás</c:v>
                </c:pt>
              </c:strCache>
            </c:strRef>
          </c:tx>
          <c:spPr>
            <a:ln>
              <a:solidFill>
                <a:schemeClr val="accent3"/>
              </a:solidFill>
              <a:prstDash val="dash"/>
            </a:ln>
          </c:spPr>
          <c:marker>
            <c:symbol val="none"/>
          </c:marker>
          <c:cat>
            <c:numRef>
              <c:f>'c2-2'!$A$26:$A$59</c:f>
              <c:numCache>
                <c:formatCode>m/d/yyyy</c:formatCode>
                <c:ptCount val="34"/>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numCache>
            </c:numRef>
          </c:cat>
          <c:val>
            <c:numRef>
              <c:f>'c2-2'!$E$26:$E$59</c:f>
              <c:numCache>
                <c:formatCode>0.0</c:formatCode>
                <c:ptCount val="34"/>
                <c:pt idx="19">
                  <c:v>4.8901127141571408</c:v>
                </c:pt>
                <c:pt idx="20">
                  <c:v>4.6900775005154003</c:v>
                </c:pt>
                <c:pt idx="21">
                  <c:v>4.4923491224202081</c:v>
                </c:pt>
                <c:pt idx="22">
                  <c:v>4.0301000577543675</c:v>
                </c:pt>
                <c:pt idx="23">
                  <c:v>3.6145826806119885</c:v>
                </c:pt>
                <c:pt idx="24">
                  <c:v>3.3399114763252413</c:v>
                </c:pt>
                <c:pt idx="25">
                  <c:v>3.1564586807573392</c:v>
                </c:pt>
                <c:pt idx="26">
                  <c:v>3.0810452595856788</c:v>
                </c:pt>
                <c:pt idx="27">
                  <c:v>2.7669429660701184</c:v>
                </c:pt>
                <c:pt idx="28">
                  <c:v>2.4975208892987268</c:v>
                </c:pt>
                <c:pt idx="29">
                  <c:v>2.2423013004539314</c:v>
                </c:pt>
                <c:pt idx="30">
                  <c:v>2.1721644017697912</c:v>
                </c:pt>
                <c:pt idx="31">
                  <c:v>2.3894188407270462</c:v>
                </c:pt>
                <c:pt idx="32">
                  <c:v>2.5531218309848356</c:v>
                </c:pt>
                <c:pt idx="33">
                  <c:v>2.5837952323708606</c:v>
                </c:pt>
              </c:numCache>
            </c:numRef>
          </c:val>
          <c:smooth val="0"/>
          <c:extLst>
            <c:ext xmlns:c16="http://schemas.microsoft.com/office/drawing/2014/chart" uri="{C3380CC4-5D6E-409C-BE32-E72D297353CC}">
              <c16:uniqueId val="{00000000-8741-4420-A032-F04A1F908B45}"/>
            </c:ext>
          </c:extLst>
        </c:ser>
        <c:ser>
          <c:idx val="7"/>
          <c:order val="2"/>
          <c:tx>
            <c:strRef>
              <c:f>'c2-2'!$D$13</c:f>
              <c:strCache>
                <c:ptCount val="1"/>
                <c:pt idx="0">
                  <c:v>Gyorsabb bérnövekedés, magasabb fogyasztás</c:v>
                </c:pt>
              </c:strCache>
            </c:strRef>
          </c:tx>
          <c:spPr>
            <a:ln>
              <a:solidFill>
                <a:schemeClr val="accent1"/>
              </a:solidFill>
              <a:prstDash val="sysDot"/>
            </a:ln>
          </c:spPr>
          <c:marker>
            <c:symbol val="none"/>
          </c:marker>
          <c:cat>
            <c:numRef>
              <c:f>'c2-2'!$A$26:$A$59</c:f>
              <c:numCache>
                <c:formatCode>m/d/yyyy</c:formatCode>
                <c:ptCount val="34"/>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numCache>
            </c:numRef>
          </c:cat>
          <c:val>
            <c:numRef>
              <c:f>'c2-2'!$D$26:$D$59</c:f>
              <c:numCache>
                <c:formatCode>0.0</c:formatCode>
                <c:ptCount val="34"/>
                <c:pt idx="19">
                  <c:v>4.8901127141571408</c:v>
                </c:pt>
                <c:pt idx="20">
                  <c:v>4.6900775005154003</c:v>
                </c:pt>
                <c:pt idx="21">
                  <c:v>4.924924535300292</c:v>
                </c:pt>
                <c:pt idx="22">
                  <c:v>4.9569887206080807</c:v>
                </c:pt>
                <c:pt idx="23">
                  <c:v>4.4491700682759188</c:v>
                </c:pt>
                <c:pt idx="24">
                  <c:v>4.2387373195027465</c:v>
                </c:pt>
                <c:pt idx="25">
                  <c:v>4.1466385841041813</c:v>
                </c:pt>
                <c:pt idx="26">
                  <c:v>3.9294929387244508</c:v>
                </c:pt>
                <c:pt idx="27">
                  <c:v>3.6830436317607536</c:v>
                </c:pt>
                <c:pt idx="28">
                  <c:v>3.3679786472153665</c:v>
                </c:pt>
                <c:pt idx="29">
                  <c:v>2.6433373146328449</c:v>
                </c:pt>
                <c:pt idx="30">
                  <c:v>2.519087433494775</c:v>
                </c:pt>
                <c:pt idx="31">
                  <c:v>2.5220024074710636</c:v>
                </c:pt>
                <c:pt idx="32">
                  <c:v>2.5588623715569838</c:v>
                </c:pt>
                <c:pt idx="33">
                  <c:v>2.5850519323759329</c:v>
                </c:pt>
              </c:numCache>
            </c:numRef>
          </c:val>
          <c:smooth val="0"/>
          <c:extLst>
            <c:ext xmlns:c16="http://schemas.microsoft.com/office/drawing/2014/chart" uri="{C3380CC4-5D6E-409C-BE32-E72D297353CC}">
              <c16:uniqueId val="{00000000-0AC3-415F-9D93-E89155936A1B}"/>
            </c:ext>
          </c:extLst>
        </c:ser>
        <c:ser>
          <c:idx val="2"/>
          <c:order val="3"/>
          <c:tx>
            <c:strRef>
              <c:f>'c2-2'!$C$13</c:f>
              <c:strCache>
                <c:ptCount val="1"/>
                <c:pt idx="0">
                  <c:v>Gyengébb növekedés és mérsékeltebb inflációs alapfolyamatok az eurozónában</c:v>
                </c:pt>
              </c:strCache>
            </c:strRef>
          </c:tx>
          <c:spPr>
            <a:ln>
              <a:solidFill>
                <a:srgbClr val="669933"/>
              </a:solidFill>
              <a:prstDash val="sysDash"/>
            </a:ln>
          </c:spPr>
          <c:marker>
            <c:symbol val="none"/>
          </c:marker>
          <c:cat>
            <c:numRef>
              <c:f>'c2-2'!$A$26:$A$59</c:f>
              <c:numCache>
                <c:formatCode>m/d/yyyy</c:formatCode>
                <c:ptCount val="34"/>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numCache>
            </c:numRef>
          </c:cat>
          <c:val>
            <c:numRef>
              <c:f>'c2-2'!$C$26:$C$59</c:f>
              <c:numCache>
                <c:formatCode>0.0</c:formatCode>
                <c:ptCount val="34"/>
                <c:pt idx="19">
                  <c:v>4.8901127141571408</c:v>
                </c:pt>
                <c:pt idx="20">
                  <c:v>4.6900775005154003</c:v>
                </c:pt>
                <c:pt idx="21">
                  <c:v>4.4923491224202081</c:v>
                </c:pt>
                <c:pt idx="22">
                  <c:v>4.2192679520903482</c:v>
                </c:pt>
                <c:pt idx="23">
                  <c:v>3.4411681110116774</c:v>
                </c:pt>
                <c:pt idx="24">
                  <c:v>3.1870438574165121</c:v>
                </c:pt>
                <c:pt idx="25">
                  <c:v>2.9586735645131199</c:v>
                </c:pt>
                <c:pt idx="26">
                  <c:v>2.8762395268082628</c:v>
                </c:pt>
                <c:pt idx="27">
                  <c:v>2.6800396571023555</c:v>
                </c:pt>
                <c:pt idx="28">
                  <c:v>2.4595446785297383</c:v>
                </c:pt>
                <c:pt idx="29">
                  <c:v>2.232341725646819</c:v>
                </c:pt>
                <c:pt idx="30">
                  <c:v>2.2793620726043713</c:v>
                </c:pt>
                <c:pt idx="31">
                  <c:v>2.4914851500373203</c:v>
                </c:pt>
                <c:pt idx="32">
                  <c:v>2.5462222986434284</c:v>
                </c:pt>
                <c:pt idx="33">
                  <c:v>2.6324923144377692</c:v>
                </c:pt>
              </c:numCache>
            </c:numRef>
          </c:val>
          <c:smooth val="0"/>
          <c:extLst>
            <c:ext xmlns:c16="http://schemas.microsoft.com/office/drawing/2014/chart" uri="{C3380CC4-5D6E-409C-BE32-E72D297353CC}">
              <c16:uniqueId val="{00000003-F37B-4511-BB4C-126398F4B3B3}"/>
            </c:ext>
          </c:extLst>
        </c:ser>
        <c:dLbls>
          <c:showLegendKey val="0"/>
          <c:showVal val="0"/>
          <c:showCatName val="0"/>
          <c:showSerName val="0"/>
          <c:showPercent val="0"/>
          <c:showBubbleSize val="0"/>
        </c:dLbls>
        <c:marker val="1"/>
        <c:smooth val="0"/>
        <c:axId val="204369472"/>
        <c:axId val="389406432"/>
      </c:lineChart>
      <c:dateAx>
        <c:axId val="204369472"/>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900" b="0">
                <a:latin typeface="Calibri"/>
                <a:ea typeface="Calibri"/>
                <a:cs typeface="Calibri"/>
              </a:defRPr>
            </a:pPr>
            <a:endParaRPr lang="hu-HU"/>
          </a:p>
        </c:txPr>
        <c:crossAx val="389406432"/>
        <c:crosses val="autoZero"/>
        <c:auto val="1"/>
        <c:lblOffset val="100"/>
        <c:baseTimeUnit val="days"/>
        <c:majorUnit val="1"/>
        <c:majorTimeUnit val="years"/>
      </c:dateAx>
      <c:valAx>
        <c:axId val="389406432"/>
        <c:scaling>
          <c:orientation val="minMax"/>
          <c:max val="6"/>
          <c:min val="1"/>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7.4737425445599734E-2"/>
              <c:y val="2.9428151660113276E-3"/>
            </c:manualLayout>
          </c:layout>
          <c:overlay val="0"/>
        </c:title>
        <c:numFmt formatCode="#,##0"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204369472"/>
        <c:crosses val="autoZero"/>
        <c:crossBetween val="between"/>
        <c:majorUnit val="1"/>
      </c:valAx>
      <c:spPr>
        <a:noFill/>
      </c:spPr>
    </c:plotArea>
    <c:legend>
      <c:legendPos val="b"/>
      <c:legendEntry>
        <c:idx val="3"/>
        <c:txPr>
          <a:bodyPr/>
          <a:lstStyle/>
          <a:p>
            <a:pPr>
              <a:defRPr sz="800" kern="700" spc="-20" baseline="0"/>
            </a:pPr>
            <a:endParaRPr lang="hu-HU"/>
          </a:p>
        </c:txPr>
      </c:legendEntry>
      <c:layout>
        <c:manualLayout>
          <c:xMode val="edge"/>
          <c:yMode val="edge"/>
          <c:x val="0"/>
          <c:y val="0.6132092013888889"/>
          <c:w val="1"/>
          <c:h val="0.38679079861111115"/>
        </c:manualLayout>
      </c:layout>
      <c:overlay val="0"/>
      <c:txPr>
        <a:bodyPr/>
        <a:lstStyle/>
        <a:p>
          <a:pPr>
            <a:defRPr sz="80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22" l="0.70000000000000062" r="0.70000000000000062" t="0.750000000000007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096924603174602E-2"/>
          <c:y val="6.872526041666667E-2"/>
          <c:w val="0.87795228847270157"/>
          <c:h val="0.44455208333333335"/>
        </c:manualLayout>
      </c:layout>
      <c:barChart>
        <c:barDir val="col"/>
        <c:grouping val="clustered"/>
        <c:varyColors val="0"/>
        <c:dLbls>
          <c:showLegendKey val="0"/>
          <c:showVal val="0"/>
          <c:showCatName val="0"/>
          <c:showSerName val="0"/>
          <c:showPercent val="0"/>
          <c:showBubbleSize val="0"/>
        </c:dLbls>
        <c:gapWidth val="500"/>
        <c:overlap val="100"/>
        <c:axId val="389407608"/>
        <c:axId val="389408000"/>
        <c:extLst>
          <c:ext xmlns:c15="http://schemas.microsoft.com/office/drawing/2012/chart" uri="{02D57815-91ED-43cb-92C2-25804820EDAC}">
            <c15:filteredBarSeries>
              <c15:ser>
                <c:idx val="4"/>
                <c:order val="4"/>
                <c:tx>
                  <c:strRef>
                    <c:extLst>
                      <c:ext uri="{02D57815-91ED-43cb-92C2-25804820EDAC}">
                        <c15:formulaRef>
                          <c15:sqref>'c2-2'!$G$13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c:ext uri="{02D57815-91ED-43cb-92C2-25804820EDAC}">
                        <c15:formulaRef>
                          <c15:sqref>'c2-2'!$G$14:$G$49</c15:sqref>
                        </c15:formulaRef>
                      </c:ext>
                    </c:extLst>
                    <c:numCache>
                      <c:formatCode>General</c:formatCode>
                      <c:ptCount val="36"/>
                      <c:pt idx="30">
                        <c:v>5</c:v>
                      </c:pt>
                      <c:pt idx="33" formatCode="0.00">
                        <c:v>0.43257541288008383</c:v>
                      </c:pt>
                      <c:pt idx="34" formatCode="0.00">
                        <c:v>0.4173585264025661</c:v>
                      </c:pt>
                      <c:pt idx="35" formatCode="0.00">
                        <c:v>0.40034917149465343</c:v>
                      </c:pt>
                    </c:numCache>
                  </c:numRef>
                </c:val>
                <c:extLst>
                  <c:ext xmlns:c16="http://schemas.microsoft.com/office/drawing/2014/chart" uri="{C3380CC4-5D6E-409C-BE32-E72D297353CC}">
                    <c16:uniqueId val="{00000000-CB53-40A1-AB14-2676D30F9778}"/>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'c2-2'!$H$13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xmlns:c15="http://schemas.microsoft.com/office/drawing/2012/chart">
                      <c:ext xmlns:c15="http://schemas.microsoft.com/office/drawing/2012/chart" uri="{02D57815-91ED-43cb-92C2-25804820EDAC}">
                        <c15:formulaRef>
                          <c15:sqref>'c2-2'!$H$14:$H$49</c15:sqref>
                        </c15:formulaRef>
                      </c:ext>
                    </c:extLst>
                    <c:numCache>
                      <c:formatCode>General</c:formatCode>
                      <c:ptCount val="36"/>
                      <c:pt idx="30">
                        <c:v>-3</c:v>
                      </c:pt>
                    </c:numCache>
                  </c:numRef>
                </c:val>
                <c:extLst xmlns:c15="http://schemas.microsoft.com/office/drawing/2012/chart">
                  <c:ext xmlns:c16="http://schemas.microsoft.com/office/drawing/2014/chart" uri="{C3380CC4-5D6E-409C-BE32-E72D297353CC}">
                    <c16:uniqueId val="{00000001-CB53-40A1-AB14-2676D30F9778}"/>
                  </c:ext>
                </c:extLst>
              </c15:ser>
            </c15:filteredBarSeries>
          </c:ext>
        </c:extLst>
      </c:barChart>
      <c:lineChart>
        <c:grouping val="standard"/>
        <c:varyColors val="0"/>
        <c:ser>
          <c:idx val="0"/>
          <c:order val="0"/>
          <c:tx>
            <c:strRef>
              <c:f>'c2-2'!$B$12</c:f>
              <c:strCache>
                <c:ptCount val="1"/>
                <c:pt idx="0">
                  <c:v>Base scenario</c:v>
                </c:pt>
              </c:strCache>
            </c:strRef>
          </c:tx>
          <c:spPr>
            <a:ln w="28575">
              <a:solidFill>
                <a:schemeClr val="tx2"/>
              </a:solidFill>
            </a:ln>
          </c:spPr>
          <c:marker>
            <c:symbol val="none"/>
          </c:marker>
          <c:cat>
            <c:numRef>
              <c:f>'c2-2'!$A$26:$A$59</c:f>
              <c:numCache>
                <c:formatCode>m/d/yyyy</c:formatCode>
                <c:ptCount val="34"/>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numCache>
            </c:numRef>
          </c:cat>
          <c:val>
            <c:numRef>
              <c:f>'c2-2'!$B$26:$B$59</c:f>
              <c:numCache>
                <c:formatCode>0.0</c:formatCode>
                <c:ptCount val="34"/>
                <c:pt idx="0">
                  <c:v>0.59315980463563278</c:v>
                </c:pt>
                <c:pt idx="1">
                  <c:v>1.6866583543808247</c:v>
                </c:pt>
                <c:pt idx="2">
                  <c:v>2.5606823909387231</c:v>
                </c:pt>
                <c:pt idx="3">
                  <c:v>3.8962169825972097</c:v>
                </c:pt>
                <c:pt idx="4">
                  <c:v>4.1761600966894434</c:v>
                </c:pt>
                <c:pt idx="5">
                  <c:v>4.5753380840862974</c:v>
                </c:pt>
                <c:pt idx="6">
                  <c:v>4.1263200723811337</c:v>
                </c:pt>
                <c:pt idx="7">
                  <c:v>3.6154308930693873</c:v>
                </c:pt>
                <c:pt idx="8">
                  <c:v>4.0327108352886256</c:v>
                </c:pt>
                <c:pt idx="9">
                  <c:v>2.9921120754222699</c:v>
                </c:pt>
                <c:pt idx="10">
                  <c:v>2.9045201333175044</c:v>
                </c:pt>
                <c:pt idx="11">
                  <c:v>3.319633277742895</c:v>
                </c:pt>
                <c:pt idx="12">
                  <c:v>1.4546199401680013</c:v>
                </c:pt>
                <c:pt idx="13">
                  <c:v>2.5311139460623622</c:v>
                </c:pt>
                <c:pt idx="14">
                  <c:v>2.3698033176099216</c:v>
                </c:pt>
                <c:pt idx="15">
                  <c:v>2.0973518960933433</c:v>
                </c:pt>
                <c:pt idx="16">
                  <c:v>3.9509275326212219</c:v>
                </c:pt>
                <c:pt idx="17">
                  <c:v>3.7794998889578437</c:v>
                </c:pt>
                <c:pt idx="18">
                  <c:v>4.2359000632107495</c:v>
                </c:pt>
                <c:pt idx="19">
                  <c:v>4.8901127141571408</c:v>
                </c:pt>
                <c:pt idx="20">
                  <c:v>4.6900775005154003</c:v>
                </c:pt>
                <c:pt idx="21">
                  <c:v>4.4923491224202081</c:v>
                </c:pt>
                <c:pt idx="22">
                  <c:v>4.5396301942055146</c:v>
                </c:pt>
                <c:pt idx="23">
                  <c:v>4.0488208967812653</c:v>
                </c:pt>
                <c:pt idx="24">
                  <c:v>3.8319178548801744</c:v>
                </c:pt>
                <c:pt idx="25">
                  <c:v>3.6303778500926995</c:v>
                </c:pt>
                <c:pt idx="26">
                  <c:v>3.4570263441906235</c:v>
                </c:pt>
                <c:pt idx="27">
                  <c:v>3.2278870702038063</c:v>
                </c:pt>
                <c:pt idx="28">
                  <c:v>2.8685760416201447</c:v>
                </c:pt>
                <c:pt idx="29">
                  <c:v>2.5126543398335599</c:v>
                </c:pt>
                <c:pt idx="30">
                  <c:v>2.406805539819203</c:v>
                </c:pt>
                <c:pt idx="31">
                  <c:v>2.4865603464730555</c:v>
                </c:pt>
                <c:pt idx="32">
                  <c:v>2.5553023819213934</c:v>
                </c:pt>
                <c:pt idx="33">
                  <c:v>2.5976192016997004</c:v>
                </c:pt>
              </c:numCache>
            </c:numRef>
          </c:val>
          <c:smooth val="0"/>
          <c:extLst>
            <c:ext xmlns:c16="http://schemas.microsoft.com/office/drawing/2014/chart" uri="{C3380CC4-5D6E-409C-BE32-E72D297353CC}">
              <c16:uniqueId val="{00000002-CB53-40A1-AB14-2676D30F9778}"/>
            </c:ext>
          </c:extLst>
        </c:ser>
        <c:ser>
          <c:idx val="3"/>
          <c:order val="1"/>
          <c:tx>
            <c:strRef>
              <c:f>'c2-2'!$E$12</c:f>
              <c:strCache>
                <c:ptCount val="1"/>
                <c:pt idx="0">
                  <c:v>Capital outflows from emerging markets</c:v>
                </c:pt>
              </c:strCache>
            </c:strRef>
          </c:tx>
          <c:spPr>
            <a:ln>
              <a:solidFill>
                <a:schemeClr val="accent3"/>
              </a:solidFill>
              <a:prstDash val="dash"/>
            </a:ln>
          </c:spPr>
          <c:marker>
            <c:symbol val="none"/>
          </c:marker>
          <c:cat>
            <c:numRef>
              <c:f>'c2-2'!$A$26:$A$59</c:f>
              <c:numCache>
                <c:formatCode>m/d/yyyy</c:formatCode>
                <c:ptCount val="34"/>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numCache>
            </c:numRef>
          </c:cat>
          <c:val>
            <c:numRef>
              <c:f>'c2-2'!$E$26:$E$59</c:f>
              <c:numCache>
                <c:formatCode>0.0</c:formatCode>
                <c:ptCount val="34"/>
                <c:pt idx="19">
                  <c:v>4.8901127141571408</c:v>
                </c:pt>
                <c:pt idx="20">
                  <c:v>4.6900775005154003</c:v>
                </c:pt>
                <c:pt idx="21">
                  <c:v>4.4923491224202081</c:v>
                </c:pt>
                <c:pt idx="22">
                  <c:v>4.0301000577543675</c:v>
                </c:pt>
                <c:pt idx="23">
                  <c:v>3.6145826806119885</c:v>
                </c:pt>
                <c:pt idx="24">
                  <c:v>3.3399114763252413</c:v>
                </c:pt>
                <c:pt idx="25">
                  <c:v>3.1564586807573392</c:v>
                </c:pt>
                <c:pt idx="26">
                  <c:v>3.0810452595856788</c:v>
                </c:pt>
                <c:pt idx="27">
                  <c:v>2.7669429660701184</c:v>
                </c:pt>
                <c:pt idx="28">
                  <c:v>2.4975208892987268</c:v>
                </c:pt>
                <c:pt idx="29">
                  <c:v>2.2423013004539314</c:v>
                </c:pt>
                <c:pt idx="30">
                  <c:v>2.1721644017697912</c:v>
                </c:pt>
                <c:pt idx="31">
                  <c:v>2.3894188407270462</c:v>
                </c:pt>
                <c:pt idx="32">
                  <c:v>2.5531218309848356</c:v>
                </c:pt>
                <c:pt idx="33">
                  <c:v>2.5837952323708606</c:v>
                </c:pt>
              </c:numCache>
            </c:numRef>
          </c:val>
          <c:smooth val="0"/>
          <c:extLst>
            <c:ext xmlns:c16="http://schemas.microsoft.com/office/drawing/2014/chart" uri="{C3380CC4-5D6E-409C-BE32-E72D297353CC}">
              <c16:uniqueId val="{00000000-6DEF-45B3-BFD7-77CFDFD8F650}"/>
            </c:ext>
          </c:extLst>
        </c:ser>
        <c:ser>
          <c:idx val="1"/>
          <c:order val="2"/>
          <c:tx>
            <c:strRef>
              <c:f>'c2-2'!$D$12</c:f>
              <c:strCache>
                <c:ptCount val="1"/>
                <c:pt idx="0">
                  <c:v>Faster wage growth, higher consumption</c:v>
                </c:pt>
              </c:strCache>
            </c:strRef>
          </c:tx>
          <c:spPr>
            <a:ln>
              <a:solidFill>
                <a:schemeClr val="accent1"/>
              </a:solidFill>
              <a:prstDash val="sysDot"/>
            </a:ln>
          </c:spPr>
          <c:marker>
            <c:symbol val="none"/>
          </c:marker>
          <c:cat>
            <c:numRef>
              <c:f>'c2-2'!$A$26:$A$59</c:f>
              <c:numCache>
                <c:formatCode>m/d/yyyy</c:formatCode>
                <c:ptCount val="34"/>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numCache>
            </c:numRef>
          </c:cat>
          <c:val>
            <c:numRef>
              <c:f>'c2-2'!$D$26:$D$59</c:f>
              <c:numCache>
                <c:formatCode>0.0</c:formatCode>
                <c:ptCount val="34"/>
                <c:pt idx="19">
                  <c:v>4.8901127141571408</c:v>
                </c:pt>
                <c:pt idx="20">
                  <c:v>4.6900775005154003</c:v>
                </c:pt>
                <c:pt idx="21">
                  <c:v>4.924924535300292</c:v>
                </c:pt>
                <c:pt idx="22">
                  <c:v>4.9569887206080807</c:v>
                </c:pt>
                <c:pt idx="23">
                  <c:v>4.4491700682759188</c:v>
                </c:pt>
                <c:pt idx="24">
                  <c:v>4.2387373195027465</c:v>
                </c:pt>
                <c:pt idx="25">
                  <c:v>4.1466385841041813</c:v>
                </c:pt>
                <c:pt idx="26">
                  <c:v>3.9294929387244508</c:v>
                </c:pt>
                <c:pt idx="27">
                  <c:v>3.6830436317607536</c:v>
                </c:pt>
                <c:pt idx="28">
                  <c:v>3.3679786472153665</c:v>
                </c:pt>
                <c:pt idx="29">
                  <c:v>2.6433373146328449</c:v>
                </c:pt>
                <c:pt idx="30">
                  <c:v>2.519087433494775</c:v>
                </c:pt>
                <c:pt idx="31">
                  <c:v>2.5220024074710636</c:v>
                </c:pt>
                <c:pt idx="32">
                  <c:v>2.5588623715569838</c:v>
                </c:pt>
                <c:pt idx="33">
                  <c:v>2.5850519323759329</c:v>
                </c:pt>
              </c:numCache>
            </c:numRef>
          </c:val>
          <c:smooth val="0"/>
          <c:extLst>
            <c:ext xmlns:c16="http://schemas.microsoft.com/office/drawing/2014/chart" uri="{C3380CC4-5D6E-409C-BE32-E72D297353CC}">
              <c16:uniqueId val="{00000000-C309-4BD9-B3D9-FCBF7F2406A7}"/>
            </c:ext>
          </c:extLst>
        </c:ser>
        <c:ser>
          <c:idx val="2"/>
          <c:order val="3"/>
          <c:tx>
            <c:strRef>
              <c:f>'c2-2'!$C$12</c:f>
              <c:strCache>
                <c:ptCount val="1"/>
                <c:pt idx="0">
                  <c:v>Weaker growth and more moderate underlying inflation processes in the eurozone</c:v>
                </c:pt>
              </c:strCache>
            </c:strRef>
          </c:tx>
          <c:spPr>
            <a:ln>
              <a:solidFill>
                <a:schemeClr val="accent6"/>
              </a:solidFill>
              <a:prstDash val="sysDash"/>
            </a:ln>
          </c:spPr>
          <c:marker>
            <c:symbol val="none"/>
          </c:marker>
          <c:cat>
            <c:numRef>
              <c:f>'c2-2'!$A$26:$A$59</c:f>
              <c:numCache>
                <c:formatCode>m/d/yyyy</c:formatCode>
                <c:ptCount val="34"/>
                <c:pt idx="0">
                  <c:v>41275</c:v>
                </c:pt>
                <c:pt idx="1">
                  <c:v>41365</c:v>
                </c:pt>
                <c:pt idx="2">
                  <c:v>41456</c:v>
                </c:pt>
                <c:pt idx="3">
                  <c:v>41548</c:v>
                </c:pt>
                <c:pt idx="4">
                  <c:v>41640</c:v>
                </c:pt>
                <c:pt idx="5">
                  <c:v>41730</c:v>
                </c:pt>
                <c:pt idx="6">
                  <c:v>41821</c:v>
                </c:pt>
                <c:pt idx="7">
                  <c:v>41913</c:v>
                </c:pt>
                <c:pt idx="8">
                  <c:v>42005</c:v>
                </c:pt>
                <c:pt idx="9">
                  <c:v>42095</c:v>
                </c:pt>
                <c:pt idx="10">
                  <c:v>42186</c:v>
                </c:pt>
                <c:pt idx="11">
                  <c:v>42278</c:v>
                </c:pt>
                <c:pt idx="12">
                  <c:v>42370</c:v>
                </c:pt>
                <c:pt idx="13">
                  <c:v>42461</c:v>
                </c:pt>
                <c:pt idx="14">
                  <c:v>42552</c:v>
                </c:pt>
                <c:pt idx="15">
                  <c:v>42644</c:v>
                </c:pt>
                <c:pt idx="16">
                  <c:v>42736</c:v>
                </c:pt>
                <c:pt idx="17">
                  <c:v>42826</c:v>
                </c:pt>
                <c:pt idx="18">
                  <c:v>42917</c:v>
                </c:pt>
                <c:pt idx="19">
                  <c:v>43009</c:v>
                </c:pt>
                <c:pt idx="20">
                  <c:v>43101</c:v>
                </c:pt>
                <c:pt idx="21">
                  <c:v>43191</c:v>
                </c:pt>
                <c:pt idx="22">
                  <c:v>43282</c:v>
                </c:pt>
                <c:pt idx="23">
                  <c:v>43374</c:v>
                </c:pt>
                <c:pt idx="24">
                  <c:v>43466</c:v>
                </c:pt>
                <c:pt idx="25">
                  <c:v>43556</c:v>
                </c:pt>
                <c:pt idx="26">
                  <c:v>43647</c:v>
                </c:pt>
                <c:pt idx="27">
                  <c:v>43739</c:v>
                </c:pt>
                <c:pt idx="28">
                  <c:v>43831</c:v>
                </c:pt>
                <c:pt idx="29">
                  <c:v>43922</c:v>
                </c:pt>
                <c:pt idx="30">
                  <c:v>44013</c:v>
                </c:pt>
                <c:pt idx="31">
                  <c:v>44105</c:v>
                </c:pt>
                <c:pt idx="32">
                  <c:v>44197</c:v>
                </c:pt>
                <c:pt idx="33">
                  <c:v>44287</c:v>
                </c:pt>
              </c:numCache>
            </c:numRef>
          </c:cat>
          <c:val>
            <c:numRef>
              <c:f>'c2-2'!$C$26:$C$59</c:f>
              <c:numCache>
                <c:formatCode>0.0</c:formatCode>
                <c:ptCount val="34"/>
                <c:pt idx="19">
                  <c:v>4.8901127141571408</c:v>
                </c:pt>
                <c:pt idx="20">
                  <c:v>4.6900775005154003</c:v>
                </c:pt>
                <c:pt idx="21">
                  <c:v>4.4923491224202081</c:v>
                </c:pt>
                <c:pt idx="22">
                  <c:v>4.2192679520903482</c:v>
                </c:pt>
                <c:pt idx="23">
                  <c:v>3.4411681110116774</c:v>
                </c:pt>
                <c:pt idx="24">
                  <c:v>3.1870438574165121</c:v>
                </c:pt>
                <c:pt idx="25">
                  <c:v>2.9586735645131199</c:v>
                </c:pt>
                <c:pt idx="26">
                  <c:v>2.8762395268082628</c:v>
                </c:pt>
                <c:pt idx="27">
                  <c:v>2.6800396571023555</c:v>
                </c:pt>
                <c:pt idx="28">
                  <c:v>2.4595446785297383</c:v>
                </c:pt>
                <c:pt idx="29">
                  <c:v>2.232341725646819</c:v>
                </c:pt>
                <c:pt idx="30">
                  <c:v>2.2793620726043713</c:v>
                </c:pt>
                <c:pt idx="31">
                  <c:v>2.4914851500373203</c:v>
                </c:pt>
                <c:pt idx="32">
                  <c:v>2.5462222986434284</c:v>
                </c:pt>
                <c:pt idx="33">
                  <c:v>2.6324923144377692</c:v>
                </c:pt>
              </c:numCache>
            </c:numRef>
          </c:val>
          <c:smooth val="0"/>
          <c:extLst>
            <c:ext xmlns:c16="http://schemas.microsoft.com/office/drawing/2014/chart" uri="{C3380CC4-5D6E-409C-BE32-E72D297353CC}">
              <c16:uniqueId val="{00000003-CB53-40A1-AB14-2676D30F9778}"/>
            </c:ext>
          </c:extLst>
        </c:ser>
        <c:dLbls>
          <c:showLegendKey val="0"/>
          <c:showVal val="0"/>
          <c:showCatName val="0"/>
          <c:showSerName val="0"/>
          <c:showPercent val="0"/>
          <c:showBubbleSize val="0"/>
        </c:dLbls>
        <c:marker val="1"/>
        <c:smooth val="0"/>
        <c:axId val="389407608"/>
        <c:axId val="389408000"/>
      </c:lineChart>
      <c:dateAx>
        <c:axId val="389407608"/>
        <c:scaling>
          <c:orientation val="minMax"/>
          <c:min val="41275"/>
        </c:scaling>
        <c:delete val="0"/>
        <c:axPos val="b"/>
        <c:numFmt formatCode="yyyy" sourceLinked="0"/>
        <c:majorTickMark val="out"/>
        <c:minorTickMark val="none"/>
        <c:tickLblPos val="low"/>
        <c:spPr>
          <a:ln w="3175">
            <a:solidFill>
              <a:schemeClr val="bg1">
                <a:lumMod val="50000"/>
              </a:schemeClr>
            </a:solidFill>
          </a:ln>
        </c:spPr>
        <c:txPr>
          <a:bodyPr/>
          <a:lstStyle/>
          <a:p>
            <a:pPr>
              <a:defRPr sz="900" b="0">
                <a:latin typeface="Calibri"/>
                <a:ea typeface="Calibri"/>
                <a:cs typeface="Calibri"/>
              </a:defRPr>
            </a:pPr>
            <a:endParaRPr lang="hu-HU"/>
          </a:p>
        </c:txPr>
        <c:crossAx val="389408000"/>
        <c:crosses val="autoZero"/>
        <c:auto val="1"/>
        <c:lblOffset val="100"/>
        <c:baseTimeUnit val="days"/>
        <c:majorUnit val="1"/>
        <c:majorTimeUnit val="years"/>
      </c:dateAx>
      <c:valAx>
        <c:axId val="389408000"/>
        <c:scaling>
          <c:orientation val="minMax"/>
          <c:max val="6"/>
          <c:min val="1"/>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6.6383714868782598E-2"/>
              <c:y val="2.9428151660113276E-3"/>
            </c:manualLayout>
          </c:layout>
          <c:overlay val="0"/>
        </c:title>
        <c:numFmt formatCode="#,##0" sourceLinked="0"/>
        <c:majorTickMark val="out"/>
        <c:minorTickMark val="none"/>
        <c:tickLblPos val="nextTo"/>
        <c:spPr>
          <a:ln w="3175">
            <a:solidFill>
              <a:schemeClr val="bg1">
                <a:lumMod val="50000"/>
              </a:schemeClr>
            </a:solidFill>
          </a:ln>
        </c:spPr>
        <c:txPr>
          <a:bodyPr/>
          <a:lstStyle/>
          <a:p>
            <a:pPr>
              <a:defRPr sz="900" b="0">
                <a:latin typeface="Calibri"/>
                <a:ea typeface="Calibri"/>
                <a:cs typeface="Calibri"/>
              </a:defRPr>
            </a:pPr>
            <a:endParaRPr lang="hu-HU"/>
          </a:p>
        </c:txPr>
        <c:crossAx val="389407608"/>
        <c:crosses val="autoZero"/>
        <c:crossBetween val="between"/>
        <c:majorUnit val="1"/>
      </c:valAx>
      <c:spPr>
        <a:noFill/>
      </c:spPr>
    </c:plotArea>
    <c:legend>
      <c:legendPos val="b"/>
      <c:legendEntry>
        <c:idx val="3"/>
        <c:txPr>
          <a:bodyPr/>
          <a:lstStyle/>
          <a:p>
            <a:pPr>
              <a:defRPr sz="800" kern="700" spc="-20" baseline="0"/>
            </a:pPr>
            <a:endParaRPr lang="hu-HU"/>
          </a:p>
        </c:txPr>
      </c:legendEntry>
      <c:layout>
        <c:manualLayout>
          <c:xMode val="edge"/>
          <c:yMode val="edge"/>
          <c:x val="0"/>
          <c:y val="0.61859982638888888"/>
          <c:w val="0.99621924603174616"/>
          <c:h val="0.38140017361111112"/>
        </c:manualLayout>
      </c:layout>
      <c:overlay val="0"/>
      <c:txPr>
        <a:bodyPr/>
        <a:lstStyle/>
        <a:p>
          <a:pPr>
            <a:defRPr sz="800" baseline="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22" l="0.70000000000000062" r="0.70000000000000062" t="0.750000000000007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38371138750886"/>
          <c:y val="2.8045390472407325E-2"/>
          <c:w val="0.78893551587301591"/>
          <c:h val="0.43562888335481653"/>
        </c:manualLayout>
      </c:layout>
      <c:scatterChart>
        <c:scatterStyle val="lineMarker"/>
        <c:varyColors val="0"/>
        <c:ser>
          <c:idx val="3"/>
          <c:order val="0"/>
          <c:tx>
            <c:strRef>
              <c:f>'c2-3'!$C$19</c:f>
              <c:strCache>
                <c:ptCount val="1"/>
                <c:pt idx="0">
                  <c:v>Feltörekvő piacokról történő tőkekiáramlás</c:v>
                </c:pt>
              </c:strCache>
            </c:strRef>
          </c:tx>
          <c:spPr>
            <a:ln w="28575">
              <a:noFill/>
            </a:ln>
          </c:spPr>
          <c:marker>
            <c:symbol val="circle"/>
            <c:size val="8"/>
            <c:spPr>
              <a:solidFill>
                <a:srgbClr val="FF0000"/>
              </a:solidFill>
              <a:ln w="15875">
                <a:solidFill>
                  <a:srgbClr val="FF0000"/>
                </a:solidFill>
              </a:ln>
            </c:spPr>
          </c:marker>
          <c:dPt>
            <c:idx val="0"/>
            <c:bubble3D val="0"/>
            <c:extLst>
              <c:ext xmlns:c16="http://schemas.microsoft.com/office/drawing/2014/chart" uri="{C3380CC4-5D6E-409C-BE32-E72D297353CC}">
                <c16:uniqueId val="{00000000-C843-4A7D-93A1-8B3F79AF54EC}"/>
              </c:ext>
            </c:extLst>
          </c:dPt>
          <c:dLbls>
            <c:delete val="1"/>
          </c:dLbls>
          <c:xVal>
            <c:numRef>
              <c:f>'c2-3'!$E$19</c:f>
              <c:numCache>
                <c:formatCode>0.00</c:formatCode>
                <c:ptCount val="1"/>
                <c:pt idx="0">
                  <c:v>0.29620365130115367</c:v>
                </c:pt>
              </c:numCache>
            </c:numRef>
          </c:xVal>
          <c:yVal>
            <c:numRef>
              <c:f>'c2-3'!$F$19</c:f>
              <c:numCache>
                <c:formatCode>0.00</c:formatCode>
                <c:ptCount val="1"/>
                <c:pt idx="0">
                  <c:v>-0.42350341011879955</c:v>
                </c:pt>
              </c:numCache>
            </c:numRef>
          </c:yVal>
          <c:smooth val="0"/>
          <c:extLst>
            <c:ext xmlns:c16="http://schemas.microsoft.com/office/drawing/2014/chart" uri="{C3380CC4-5D6E-409C-BE32-E72D297353CC}">
              <c16:uniqueId val="{00000003-CC3F-49B3-A318-9D14B50254F4}"/>
            </c:ext>
          </c:extLst>
        </c:ser>
        <c:ser>
          <c:idx val="1"/>
          <c:order val="1"/>
          <c:tx>
            <c:strRef>
              <c:f>'c2-3'!$C$18</c:f>
              <c:strCache>
                <c:ptCount val="1"/>
                <c:pt idx="0">
                  <c:v>Gyorsabb bérnövekedés, magasabb fogyasztás</c:v>
                </c:pt>
              </c:strCache>
            </c:strRef>
          </c:tx>
          <c:spPr>
            <a:ln w="28575">
              <a:noFill/>
            </a:ln>
          </c:spPr>
          <c:marker>
            <c:symbol val="triangle"/>
            <c:size val="8"/>
            <c:spPr>
              <a:solidFill>
                <a:srgbClr val="FF0000"/>
              </a:solidFill>
              <a:ln w="19050">
                <a:solidFill>
                  <a:srgbClr val="FF0000"/>
                </a:solidFill>
              </a:ln>
            </c:spPr>
          </c:marker>
          <c:dLbls>
            <c:delete val="1"/>
          </c:dLbls>
          <c:xVal>
            <c:numRef>
              <c:f>'c2-3'!$E$18</c:f>
              <c:numCache>
                <c:formatCode>0.00</c:formatCode>
                <c:ptCount val="1"/>
                <c:pt idx="0">
                  <c:v>0.2548272916410852</c:v>
                </c:pt>
              </c:numCache>
            </c:numRef>
          </c:xVal>
          <c:yVal>
            <c:numRef>
              <c:f>'c2-3'!$F$18</c:f>
              <c:numCache>
                <c:formatCode>0.00</c:formatCode>
                <c:ptCount val="1"/>
                <c:pt idx="0">
                  <c:v>0.41231207912706935</c:v>
                </c:pt>
              </c:numCache>
            </c:numRef>
          </c:yVal>
          <c:smooth val="0"/>
          <c:extLst>
            <c:ext xmlns:c16="http://schemas.microsoft.com/office/drawing/2014/chart" uri="{C3380CC4-5D6E-409C-BE32-E72D297353CC}">
              <c16:uniqueId val="{00000000-CC3F-49B3-A318-9D14B50254F4}"/>
            </c:ext>
          </c:extLst>
        </c:ser>
        <c:ser>
          <c:idx val="5"/>
          <c:order val="2"/>
          <c:tx>
            <c:strRef>
              <c:f>'c2-3'!$C$17</c:f>
              <c:strCache>
                <c:ptCount val="1"/>
                <c:pt idx="0">
                  <c:v>Gyengébb növekedés és mérsékeltebb inflációs alapfolyamatok az eurozónában</c:v>
                </c:pt>
              </c:strCache>
            </c:strRef>
          </c:tx>
          <c:spPr>
            <a:ln w="28575">
              <a:noFill/>
            </a:ln>
          </c:spPr>
          <c:marker>
            <c:symbol val="square"/>
            <c:size val="8"/>
            <c:spPr>
              <a:solidFill>
                <a:schemeClr val="accent6"/>
              </a:solidFill>
              <a:ln w="15875">
                <a:solidFill>
                  <a:schemeClr val="accent6"/>
                </a:solidFill>
              </a:ln>
            </c:spPr>
          </c:marker>
          <c:dLbls>
            <c:delete val="1"/>
          </c:dLbls>
          <c:xVal>
            <c:numRef>
              <c:f>'c2-3'!$E$17</c:f>
              <c:numCache>
                <c:formatCode>0.00</c:formatCode>
                <c:ptCount val="1"/>
                <c:pt idx="0">
                  <c:v>-0.48564858544399492</c:v>
                </c:pt>
              </c:numCache>
            </c:numRef>
          </c:xVal>
          <c:yVal>
            <c:numRef>
              <c:f>'c2-3'!$F$17</c:f>
              <c:numCache>
                <c:formatCode>0.00</c:formatCode>
                <c:ptCount val="1"/>
                <c:pt idx="0">
                  <c:v>-0.50782143983611938</c:v>
                </c:pt>
              </c:numCache>
            </c:numRef>
          </c:yVal>
          <c:smooth val="0"/>
          <c:extLst>
            <c:ext xmlns:c16="http://schemas.microsoft.com/office/drawing/2014/chart" uri="{C3380CC4-5D6E-409C-BE32-E72D297353CC}">
              <c16:uniqueId val="{00000005-CC3F-49B3-A318-9D14B50254F4}"/>
            </c:ext>
          </c:extLst>
        </c:ser>
        <c:ser>
          <c:idx val="2"/>
          <c:order val="3"/>
          <c:tx>
            <c:strRef>
              <c:f>'c2-3'!$C$20</c:f>
              <c:strCache>
                <c:ptCount val="1"/>
                <c:pt idx="0">
                  <c:v>Világpiaci olajárak emelkedése</c:v>
                </c:pt>
              </c:strCache>
            </c:strRef>
          </c:tx>
          <c:spPr>
            <a:ln w="28575">
              <a:noFill/>
            </a:ln>
          </c:spPr>
          <c:marker>
            <c:symbol val="circle"/>
            <c:size val="7"/>
            <c:spPr>
              <a:noFill/>
              <a:ln w="15875">
                <a:solidFill>
                  <a:srgbClr val="FF0000"/>
                </a:solidFill>
              </a:ln>
            </c:spPr>
          </c:marker>
          <c:dLbls>
            <c:delete val="1"/>
          </c:dLbls>
          <c:xVal>
            <c:numRef>
              <c:f>'c2-3'!$E$20</c:f>
              <c:numCache>
                <c:formatCode>0.00</c:formatCode>
                <c:ptCount val="1"/>
                <c:pt idx="0">
                  <c:v>0.32832000648264525</c:v>
                </c:pt>
              </c:numCache>
            </c:numRef>
          </c:xVal>
          <c:yVal>
            <c:numRef>
              <c:f>'c2-3'!$F$20</c:f>
              <c:numCache>
                <c:formatCode>0.00</c:formatCode>
                <c:ptCount val="1"/>
                <c:pt idx="0">
                  <c:v>-0.15659145313384037</c:v>
                </c:pt>
              </c:numCache>
            </c:numRef>
          </c:yVal>
          <c:smooth val="0"/>
          <c:extLst>
            <c:ext xmlns:c16="http://schemas.microsoft.com/office/drawing/2014/chart" uri="{C3380CC4-5D6E-409C-BE32-E72D297353CC}">
              <c16:uniqueId val="{00000002-CC3F-49B3-A318-9D14B50254F4}"/>
            </c:ext>
          </c:extLst>
        </c:ser>
        <c:ser>
          <c:idx val="0"/>
          <c:order val="4"/>
          <c:tx>
            <c:strRef>
              <c:f>'c2-3'!$C$21</c:f>
              <c:strCache>
                <c:ptCount val="1"/>
                <c:pt idx="0">
                  <c:v>Protekcionizmus erősödése</c:v>
                </c:pt>
              </c:strCache>
            </c:strRef>
          </c:tx>
          <c:spPr>
            <a:ln w="28575">
              <a:noFill/>
            </a:ln>
          </c:spPr>
          <c:marker>
            <c:symbol val="diamond"/>
            <c:size val="7"/>
            <c:spPr>
              <a:noFill/>
              <a:ln w="12700">
                <a:solidFill>
                  <a:srgbClr val="FF0000"/>
                </a:solidFill>
              </a:ln>
            </c:spPr>
          </c:marker>
          <c:dLbls>
            <c:delete val="1"/>
          </c:dLbls>
          <c:xVal>
            <c:numRef>
              <c:f>'c2-3'!$E$21</c:f>
              <c:numCache>
                <c:formatCode>0.00</c:formatCode>
                <c:ptCount val="1"/>
                <c:pt idx="0">
                  <c:v>4.7969865807534262E-2</c:v>
                </c:pt>
              </c:numCache>
            </c:numRef>
          </c:xVal>
          <c:yVal>
            <c:numRef>
              <c:f>'c2-3'!$F$21</c:f>
              <c:numCache>
                <c:formatCode>0.00</c:formatCode>
                <c:ptCount val="1"/>
                <c:pt idx="0">
                  <c:v>-0.12798948609805016</c:v>
                </c:pt>
              </c:numCache>
            </c:numRef>
          </c:yVal>
          <c:smooth val="0"/>
          <c:extLst>
            <c:ext xmlns:c16="http://schemas.microsoft.com/office/drawing/2014/chart" uri="{C3380CC4-5D6E-409C-BE32-E72D297353CC}">
              <c16:uniqueId val="{00000001-CC3F-49B3-A318-9D14B50254F4}"/>
            </c:ext>
          </c:extLst>
        </c:ser>
        <c:dLbls>
          <c:showLegendKey val="0"/>
          <c:showVal val="1"/>
          <c:showCatName val="1"/>
          <c:showSerName val="0"/>
          <c:showPercent val="0"/>
          <c:showBubbleSize val="0"/>
        </c:dLbls>
        <c:axId val="485611728"/>
        <c:axId val="485612120"/>
      </c:scatterChart>
      <c:valAx>
        <c:axId val="4856117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0747089947089945"/>
              <c:y val="0.53511513667077026"/>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0.60000000000000009"/>
          <c:min val="-0.60000000000000009"/>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2"/>
      </c:valAx>
      <c:spPr>
        <a:noFill/>
      </c:spPr>
    </c:plotArea>
    <c:legend>
      <c:legendPos val="r"/>
      <c:legendEntry>
        <c:idx val="1"/>
        <c:txPr>
          <a:bodyPr/>
          <a:lstStyle/>
          <a:p>
            <a:pPr>
              <a:defRPr sz="800" kern="700" spc="-30" baseline="0"/>
            </a:pPr>
            <a:endParaRPr lang="hu-HU"/>
          </a:p>
        </c:txPr>
      </c:legendEntry>
      <c:layout>
        <c:manualLayout>
          <c:xMode val="edge"/>
          <c:yMode val="edge"/>
          <c:x val="0"/>
          <c:y val="0.56209709000176089"/>
          <c:w val="1"/>
          <c:h val="0.437902909998239"/>
        </c:manualLayout>
      </c:layout>
      <c:overlay val="0"/>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4.6743055555555559E-2"/>
          <c:w val="0.78893551587301591"/>
          <c:h val="0.40409982638888892"/>
        </c:manualLayout>
      </c:layout>
      <c:scatterChart>
        <c:scatterStyle val="lineMarker"/>
        <c:varyColors val="0"/>
        <c:ser>
          <c:idx val="3"/>
          <c:order val="0"/>
          <c:tx>
            <c:strRef>
              <c:f>'c2-3'!$D$19</c:f>
              <c:strCache>
                <c:ptCount val="1"/>
                <c:pt idx="0">
                  <c:v>Capital outflows from emerging markets</c:v>
                </c:pt>
              </c:strCache>
            </c:strRef>
          </c:tx>
          <c:spPr>
            <a:ln w="28575">
              <a:noFill/>
            </a:ln>
          </c:spPr>
          <c:marker>
            <c:symbol val="circle"/>
            <c:size val="8"/>
            <c:spPr>
              <a:solidFill>
                <a:srgbClr val="FF0000"/>
              </a:solidFill>
              <a:ln w="15875">
                <a:solidFill>
                  <a:srgbClr val="FF0000"/>
                </a:solidFill>
              </a:ln>
            </c:spPr>
          </c:marker>
          <c:dLbls>
            <c:delete val="1"/>
          </c:dLbls>
          <c:xVal>
            <c:numRef>
              <c:f>'c2-3'!$E$19</c:f>
              <c:numCache>
                <c:formatCode>0.00</c:formatCode>
                <c:ptCount val="1"/>
                <c:pt idx="0">
                  <c:v>0.29620365130115367</c:v>
                </c:pt>
              </c:numCache>
            </c:numRef>
          </c:xVal>
          <c:yVal>
            <c:numRef>
              <c:f>'c2-3'!$F$19</c:f>
              <c:numCache>
                <c:formatCode>0.00</c:formatCode>
                <c:ptCount val="1"/>
                <c:pt idx="0">
                  <c:v>-0.42350341011879955</c:v>
                </c:pt>
              </c:numCache>
            </c:numRef>
          </c:yVal>
          <c:smooth val="0"/>
          <c:extLst>
            <c:ext xmlns:c16="http://schemas.microsoft.com/office/drawing/2014/chart" uri="{C3380CC4-5D6E-409C-BE32-E72D297353CC}">
              <c16:uniqueId val="{00000003-27F3-46E7-80CD-1C47640BD5E9}"/>
            </c:ext>
          </c:extLst>
        </c:ser>
        <c:ser>
          <c:idx val="1"/>
          <c:order val="1"/>
          <c:tx>
            <c:strRef>
              <c:f>'c2-3'!$D$18</c:f>
              <c:strCache>
                <c:ptCount val="1"/>
                <c:pt idx="0">
                  <c:v>Faster wage growth, higher consumption</c:v>
                </c:pt>
              </c:strCache>
            </c:strRef>
          </c:tx>
          <c:spPr>
            <a:ln w="28575">
              <a:noFill/>
            </a:ln>
          </c:spPr>
          <c:marker>
            <c:symbol val="triangle"/>
            <c:size val="8"/>
            <c:spPr>
              <a:solidFill>
                <a:srgbClr val="FF0000"/>
              </a:solidFill>
              <a:ln w="15875">
                <a:solidFill>
                  <a:srgbClr val="FF0000"/>
                </a:solidFill>
              </a:ln>
            </c:spPr>
          </c:marker>
          <c:dLbls>
            <c:delete val="1"/>
          </c:dLbls>
          <c:xVal>
            <c:numRef>
              <c:f>'c2-3'!$E$18</c:f>
              <c:numCache>
                <c:formatCode>0.00</c:formatCode>
                <c:ptCount val="1"/>
                <c:pt idx="0">
                  <c:v>0.2548272916410852</c:v>
                </c:pt>
              </c:numCache>
            </c:numRef>
          </c:xVal>
          <c:yVal>
            <c:numRef>
              <c:f>'c2-3'!$F$18</c:f>
              <c:numCache>
                <c:formatCode>0.00</c:formatCode>
                <c:ptCount val="1"/>
                <c:pt idx="0">
                  <c:v>0.41231207912706935</c:v>
                </c:pt>
              </c:numCache>
            </c:numRef>
          </c:yVal>
          <c:smooth val="0"/>
          <c:extLst>
            <c:ext xmlns:c16="http://schemas.microsoft.com/office/drawing/2014/chart" uri="{C3380CC4-5D6E-409C-BE32-E72D297353CC}">
              <c16:uniqueId val="{00000000-27F3-46E7-80CD-1C47640BD5E9}"/>
            </c:ext>
          </c:extLst>
        </c:ser>
        <c:ser>
          <c:idx val="5"/>
          <c:order val="2"/>
          <c:tx>
            <c:strRef>
              <c:f>'c2-3'!$D$17</c:f>
              <c:strCache>
                <c:ptCount val="1"/>
                <c:pt idx="0">
                  <c:v>Weaker growth and more moderate underlying inflation processes in the eurozone</c:v>
                </c:pt>
              </c:strCache>
            </c:strRef>
          </c:tx>
          <c:spPr>
            <a:ln w="28575">
              <a:noFill/>
            </a:ln>
          </c:spPr>
          <c:marker>
            <c:symbol val="square"/>
            <c:size val="8"/>
            <c:spPr>
              <a:solidFill>
                <a:schemeClr val="accent6"/>
              </a:solidFill>
              <a:ln w="15875">
                <a:solidFill>
                  <a:schemeClr val="accent6"/>
                </a:solidFill>
              </a:ln>
            </c:spPr>
          </c:marker>
          <c:dLbls>
            <c:delete val="1"/>
          </c:dLbls>
          <c:xVal>
            <c:numRef>
              <c:f>'c2-3'!$E$17</c:f>
              <c:numCache>
                <c:formatCode>0.00</c:formatCode>
                <c:ptCount val="1"/>
                <c:pt idx="0">
                  <c:v>-0.48564858544399492</c:v>
                </c:pt>
              </c:numCache>
            </c:numRef>
          </c:xVal>
          <c:yVal>
            <c:numRef>
              <c:f>'c2-3'!$F$17</c:f>
              <c:numCache>
                <c:formatCode>0.00</c:formatCode>
                <c:ptCount val="1"/>
                <c:pt idx="0">
                  <c:v>-0.50782143983611938</c:v>
                </c:pt>
              </c:numCache>
            </c:numRef>
          </c:yVal>
          <c:smooth val="0"/>
          <c:extLst>
            <c:ext xmlns:c16="http://schemas.microsoft.com/office/drawing/2014/chart" uri="{C3380CC4-5D6E-409C-BE32-E72D297353CC}">
              <c16:uniqueId val="{00000005-27F3-46E7-80CD-1C47640BD5E9}"/>
            </c:ext>
          </c:extLst>
        </c:ser>
        <c:ser>
          <c:idx val="2"/>
          <c:order val="3"/>
          <c:tx>
            <c:strRef>
              <c:f>'c2-3'!$D$20</c:f>
              <c:strCache>
                <c:ptCount val="1"/>
                <c:pt idx="0">
                  <c:v>Global oil price increase</c:v>
                </c:pt>
              </c:strCache>
            </c:strRef>
          </c:tx>
          <c:spPr>
            <a:ln w="28575">
              <a:noFill/>
            </a:ln>
          </c:spPr>
          <c:marker>
            <c:symbol val="circle"/>
            <c:size val="7"/>
            <c:spPr>
              <a:noFill/>
              <a:ln w="15875">
                <a:solidFill>
                  <a:srgbClr val="FF0000"/>
                </a:solidFill>
              </a:ln>
            </c:spPr>
          </c:marker>
          <c:dLbls>
            <c:delete val="1"/>
          </c:dLbls>
          <c:xVal>
            <c:numRef>
              <c:f>'c2-3'!$E$20</c:f>
              <c:numCache>
                <c:formatCode>0.00</c:formatCode>
                <c:ptCount val="1"/>
                <c:pt idx="0">
                  <c:v>0.32832000648264525</c:v>
                </c:pt>
              </c:numCache>
            </c:numRef>
          </c:xVal>
          <c:yVal>
            <c:numRef>
              <c:f>'c2-3'!$F$20</c:f>
              <c:numCache>
                <c:formatCode>0.00</c:formatCode>
                <c:ptCount val="1"/>
                <c:pt idx="0">
                  <c:v>-0.15659145313384037</c:v>
                </c:pt>
              </c:numCache>
            </c:numRef>
          </c:yVal>
          <c:smooth val="0"/>
          <c:extLst>
            <c:ext xmlns:c16="http://schemas.microsoft.com/office/drawing/2014/chart" uri="{C3380CC4-5D6E-409C-BE32-E72D297353CC}">
              <c16:uniqueId val="{00000002-27F3-46E7-80CD-1C47640BD5E9}"/>
            </c:ext>
          </c:extLst>
        </c:ser>
        <c:ser>
          <c:idx val="0"/>
          <c:order val="4"/>
          <c:tx>
            <c:strRef>
              <c:f>'c2-3'!$D$21</c:f>
              <c:strCache>
                <c:ptCount val="1"/>
                <c:pt idx="0">
                  <c:v>Strengthening protectionism</c:v>
                </c:pt>
              </c:strCache>
            </c:strRef>
          </c:tx>
          <c:spPr>
            <a:ln w="28575">
              <a:noFill/>
            </a:ln>
          </c:spPr>
          <c:marker>
            <c:symbol val="diamond"/>
            <c:size val="7"/>
            <c:spPr>
              <a:noFill/>
              <a:ln w="12700">
                <a:solidFill>
                  <a:srgbClr val="FF0000"/>
                </a:solidFill>
              </a:ln>
            </c:spPr>
          </c:marker>
          <c:dLbls>
            <c:delete val="1"/>
          </c:dLbls>
          <c:xVal>
            <c:numRef>
              <c:f>'c2-3'!$E$21</c:f>
              <c:numCache>
                <c:formatCode>0.00</c:formatCode>
                <c:ptCount val="1"/>
                <c:pt idx="0">
                  <c:v>4.7969865807534262E-2</c:v>
                </c:pt>
              </c:numCache>
            </c:numRef>
          </c:xVal>
          <c:yVal>
            <c:numRef>
              <c:f>'c2-3'!$F$21</c:f>
              <c:numCache>
                <c:formatCode>0.00</c:formatCode>
                <c:ptCount val="1"/>
                <c:pt idx="0">
                  <c:v>-0.12798948609805016</c:v>
                </c:pt>
              </c:numCache>
            </c:numRef>
          </c:yVal>
          <c:smooth val="0"/>
          <c:extLst>
            <c:ext xmlns:c16="http://schemas.microsoft.com/office/drawing/2014/chart" uri="{C3380CC4-5D6E-409C-BE32-E72D297353CC}">
              <c16:uniqueId val="{00000001-27F3-46E7-80CD-1C47640BD5E9}"/>
            </c:ext>
          </c:extLst>
        </c:ser>
        <c:dLbls>
          <c:showLegendKey val="0"/>
          <c:showVal val="1"/>
          <c:showCatName val="1"/>
          <c:showSerName val="0"/>
          <c:showPercent val="0"/>
          <c:showBubbleSize val="0"/>
        </c:dLbls>
        <c:axId val="389538928"/>
        <c:axId val="485612904"/>
      </c:scatterChart>
      <c:valAx>
        <c:axId val="389538928"/>
        <c:scaling>
          <c:orientation val="minMax"/>
          <c:max val="0.60000000000000009"/>
          <c:min val="-0.60000000000000009"/>
        </c:scaling>
        <c:delete val="0"/>
        <c:axPos val="b"/>
        <c:majorGridlines>
          <c:spPr>
            <a:ln w="3175">
              <a:solidFill>
                <a:schemeClr val="bg1">
                  <a:lumMod val="75000"/>
                </a:schemeClr>
              </a:solidFill>
              <a:prstDash val="sysDash"/>
            </a:ln>
          </c:spPr>
        </c:majorGridlines>
        <c:title>
          <c:tx>
            <c:rich>
              <a:bodyPr/>
              <a:lstStyle/>
              <a:p>
                <a:pPr>
                  <a:defRPr sz="800"/>
                </a:pPr>
                <a:r>
                  <a:rPr lang="hu-HU" sz="800"/>
                  <a:t>Inflation</a:t>
                </a:r>
              </a:p>
            </c:rich>
          </c:tx>
          <c:layout>
            <c:manualLayout>
              <c:xMode val="edge"/>
              <c:yMode val="edge"/>
              <c:x val="0.81993047278506148"/>
              <c:y val="0.50851736111111112"/>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904"/>
        <c:crosses val="autoZero"/>
        <c:crossBetween val="midCat"/>
        <c:majorUnit val="0.2"/>
      </c:valAx>
      <c:valAx>
        <c:axId val="485612904"/>
        <c:scaling>
          <c:orientation val="minMax"/>
          <c:max val="0.60000000000000009"/>
          <c:min val="-0.60000000000000009"/>
        </c:scaling>
        <c:delete val="0"/>
        <c:axPos val="l"/>
        <c:majorGridlines>
          <c:spPr>
            <a:ln w="3175">
              <a:solidFill>
                <a:srgbClr val="BFBFBF"/>
              </a:solidFill>
              <a:prstDash val="sysDash"/>
            </a:ln>
          </c:spPr>
        </c:majorGridlines>
        <c:title>
          <c:tx>
            <c:rich>
              <a:bodyPr/>
              <a:lstStyle/>
              <a:p>
                <a:pPr>
                  <a:defRPr sz="800"/>
                </a:pPr>
                <a:r>
                  <a:rPr lang="hu-HU" sz="800"/>
                  <a:t>GDP growth</a:t>
                </a:r>
              </a:p>
            </c:rich>
          </c:tx>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389538928"/>
        <c:crosses val="autoZero"/>
        <c:crossBetween val="midCat"/>
        <c:majorUnit val="0.2"/>
      </c:valAx>
      <c:spPr>
        <a:noFill/>
      </c:spPr>
    </c:plotArea>
    <c:legend>
      <c:legendPos val="r"/>
      <c:legendEntry>
        <c:idx val="1"/>
        <c:txPr>
          <a:bodyPr/>
          <a:lstStyle/>
          <a:p>
            <a:pPr>
              <a:defRPr sz="800" spc="-30" baseline="0"/>
            </a:pPr>
            <a:endParaRPr lang="hu-HU"/>
          </a:p>
        </c:txPr>
      </c:legendEntry>
      <c:layout>
        <c:manualLayout>
          <c:xMode val="edge"/>
          <c:yMode val="edge"/>
          <c:x val="0"/>
          <c:y val="0.55561625797321268"/>
          <c:w val="1"/>
          <c:h val="0.44438374202678732"/>
        </c:manualLayout>
      </c:layout>
      <c:overlay val="0"/>
      <c:txPr>
        <a:bodyPr/>
        <a:lstStyle/>
        <a:p>
          <a:pPr>
            <a:defRPr sz="8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0</xdr:colOff>
      <xdr:row>14</xdr:row>
      <xdr:rowOff>0</xdr:rowOff>
    </xdr:from>
    <xdr:to>
      <xdr:col>13</xdr:col>
      <xdr:colOff>585600</xdr:colOff>
      <xdr:row>29</xdr:row>
      <xdr:rowOff>18000</xdr:rowOff>
    </xdr:to>
    <xdr:graphicFrame macro="">
      <xdr:nvGraphicFramePr>
        <xdr:cNvPr id="4" name="Diagram 2">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32</xdr:row>
      <xdr:rowOff>0</xdr:rowOff>
    </xdr:from>
    <xdr:to>
      <xdr:col>13</xdr:col>
      <xdr:colOff>585600</xdr:colOff>
      <xdr:row>47</xdr:row>
      <xdr:rowOff>18000</xdr:rowOff>
    </xdr:to>
    <xdr:graphicFrame macro="">
      <xdr:nvGraphicFramePr>
        <xdr:cNvPr id="6" name="Diagram 2">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76200</xdr:colOff>
      <xdr:row>14</xdr:row>
      <xdr:rowOff>137077</xdr:rowOff>
    </xdr:from>
    <xdr:to>
      <xdr:col>14</xdr:col>
      <xdr:colOff>52200</xdr:colOff>
      <xdr:row>30</xdr:row>
      <xdr:rowOff>2677</xdr:rowOff>
    </xdr:to>
    <xdr:graphicFrame macro="">
      <xdr:nvGraphicFramePr>
        <xdr:cNvPr id="3" name="Diagram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32</xdr:row>
      <xdr:rowOff>28575</xdr:rowOff>
    </xdr:from>
    <xdr:to>
      <xdr:col>14</xdr:col>
      <xdr:colOff>109350</xdr:colOff>
      <xdr:row>47</xdr:row>
      <xdr:rowOff>46575</xdr:rowOff>
    </xdr:to>
    <xdr:graphicFrame macro="">
      <xdr:nvGraphicFramePr>
        <xdr:cNvPr id="4" name="Diagram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203597</xdr:colOff>
      <xdr:row>26</xdr:row>
      <xdr:rowOff>55957</xdr:rowOff>
    </xdr:from>
    <xdr:to>
      <xdr:col>2</xdr:col>
      <xdr:colOff>2313197</xdr:colOff>
      <xdr:row>42</xdr:row>
      <xdr:rowOff>104775</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26</xdr:row>
      <xdr:rowOff>1463</xdr:rowOff>
    </xdr:from>
    <xdr:to>
      <xdr:col>3</xdr:col>
      <xdr:colOff>3020400</xdr:colOff>
      <xdr:row>42</xdr:row>
      <xdr:rowOff>123825</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0.58783</cdr:x>
      <cdr:y>0.09852</cdr:y>
    </cdr:from>
    <cdr:to>
      <cdr:x>0.68548</cdr:x>
      <cdr:y>0.12332</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V="1">
          <a:off x="1777603" y="245037"/>
          <a:ext cx="295275" cy="61693"/>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0.22875</cdr:x>
      <cdr:y>0.28004</cdr:y>
    </cdr:from>
    <cdr:to>
      <cdr:x>0.31695</cdr:x>
      <cdr:y>0.38499</cdr:y>
    </cdr:to>
    <cdr:cxnSp macro="">
      <cdr:nvCxnSpPr>
        <cdr:cNvPr id="17" name="Egyenes összekötő nyíllal 5">
          <a:extLst xmlns:a="http://schemas.openxmlformats.org/drawingml/2006/main">
            <a:ext uri="{FF2B5EF4-FFF2-40B4-BE49-F238E27FC236}">
              <a16:creationId xmlns:a16="http://schemas.microsoft.com/office/drawing/2014/main" id="{C3526A04-A59B-44F6-942A-B4E28BC6D7A8}"/>
            </a:ext>
          </a:extLst>
        </cdr:cNvPr>
        <cdr:cNvCxnSpPr/>
      </cdr:nvCxnSpPr>
      <cdr:spPr>
        <a:xfrm xmlns:a="http://schemas.openxmlformats.org/drawingml/2006/main" flipH="1">
          <a:off x="691754" y="696518"/>
          <a:ext cx="266699" cy="261036"/>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0.14371</cdr:x>
      <cdr:y>0.13069</cdr:y>
    </cdr:from>
    <cdr:to>
      <cdr:x>0.73902</cdr:x>
      <cdr:y>0.26097</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434578" y="325043"/>
          <a:ext cx="1800225" cy="324038"/>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Monetáris Tanács által kiemelten</a:t>
          </a:r>
          <a:r>
            <a:rPr lang="hu-HU" sz="900" baseline="0">
              <a:solidFill>
                <a:schemeClr val="tx2"/>
              </a:solidFill>
            </a:rPr>
            <a:t> fontosnak </a:t>
          </a:r>
          <a:r>
            <a:rPr lang="hu-HU" sz="900">
              <a:solidFill>
                <a:schemeClr val="tx2"/>
              </a:solidFill>
            </a:rPr>
            <a:t>tartott pályák</a:t>
          </a:r>
        </a:p>
      </cdr:txBody>
    </cdr:sp>
  </cdr:relSizeAnchor>
  <cdr:relSizeAnchor xmlns:cdr="http://schemas.openxmlformats.org/drawingml/2006/chartDrawing">
    <cdr:from>
      <cdr:x>0.66343</cdr:x>
      <cdr:y>0.27811</cdr:y>
    </cdr:from>
    <cdr:to>
      <cdr:x>0.72012</cdr:x>
      <cdr:y>0.36906</cdr:y>
    </cdr:to>
    <cdr:cxnSp macro="">
      <cdr:nvCxnSpPr>
        <cdr:cNvPr id="5" name="Egyenes összekötő nyíllal 5">
          <a:extLst xmlns:a="http://schemas.openxmlformats.org/drawingml/2006/main">
            <a:ext uri="{FF2B5EF4-FFF2-40B4-BE49-F238E27FC236}">
              <a16:creationId xmlns:a16="http://schemas.microsoft.com/office/drawing/2014/main" id="{CA248644-CD0D-4687-8A85-85BD0F3D4CAD}"/>
            </a:ext>
          </a:extLst>
        </cdr:cNvPr>
        <cdr:cNvCxnSpPr/>
      </cdr:nvCxnSpPr>
      <cdr:spPr>
        <a:xfrm xmlns:a="http://schemas.openxmlformats.org/drawingml/2006/main">
          <a:off x="2006203" y="691725"/>
          <a:ext cx="171450" cy="226214"/>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0.1648</cdr:x>
      <cdr:y>0.14077</cdr:y>
    </cdr:from>
    <cdr:to>
      <cdr:x>0.74287</cdr:x>
      <cdr:y>0.26724</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497769" y="360488"/>
          <a:ext cx="1746003" cy="323850"/>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chemeClr val="tx2"/>
              </a:solidFill>
            </a:rPr>
            <a:t>Most relevant scenarios identified by Monetary Council</a:t>
          </a:r>
        </a:p>
      </cdr:txBody>
    </cdr:sp>
  </cdr:relSizeAnchor>
  <cdr:relSizeAnchor xmlns:cdr="http://schemas.openxmlformats.org/drawingml/2006/chartDrawing">
    <cdr:from>
      <cdr:x>0.60548</cdr:x>
      <cdr:y>0.1073</cdr:y>
    </cdr:from>
    <cdr:to>
      <cdr:x>0.70009</cdr:x>
      <cdr:y>0.13167</cdr:y>
    </cdr:to>
    <cdr:cxnSp macro="">
      <cdr:nvCxnSpPr>
        <cdr:cNvPr id="5" name="Egyenes összekötő nyíllal 5">
          <a:extLst xmlns:a="http://schemas.openxmlformats.org/drawingml/2006/main">
            <a:ext uri="{FF2B5EF4-FFF2-40B4-BE49-F238E27FC236}">
              <a16:creationId xmlns:a16="http://schemas.microsoft.com/office/drawing/2014/main" id="{C497A5E2-CD94-42EE-9214-3EF2DAD7BFFB}"/>
            </a:ext>
          </a:extLst>
        </cdr:cNvPr>
        <cdr:cNvCxnSpPr/>
      </cdr:nvCxnSpPr>
      <cdr:spPr>
        <a:xfrm xmlns:a="http://schemas.openxmlformats.org/drawingml/2006/main" flipV="1">
          <a:off x="1828800" y="274762"/>
          <a:ext cx="285750" cy="62407"/>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0.24913</cdr:x>
      <cdr:y>0.29328</cdr:y>
    </cdr:from>
    <cdr:to>
      <cdr:x>0.33428</cdr:x>
      <cdr:y>0.38427</cdr:y>
    </cdr:to>
    <cdr:cxnSp macro="">
      <cdr:nvCxnSpPr>
        <cdr:cNvPr id="6" name="Egyenes összekötő nyíllal 5">
          <a:extLst xmlns:a="http://schemas.openxmlformats.org/drawingml/2006/main">
            <a:ext uri="{FF2B5EF4-FFF2-40B4-BE49-F238E27FC236}">
              <a16:creationId xmlns:a16="http://schemas.microsoft.com/office/drawing/2014/main" id="{A21D28BE-2F7F-47A9-8733-DBE4B04A5FEA}"/>
            </a:ext>
          </a:extLst>
        </cdr:cNvPr>
        <cdr:cNvCxnSpPr/>
      </cdr:nvCxnSpPr>
      <cdr:spPr>
        <a:xfrm xmlns:a="http://schemas.openxmlformats.org/drawingml/2006/main" flipH="1">
          <a:off x="752476" y="751012"/>
          <a:ext cx="257174" cy="233022"/>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0.67486</cdr:x>
      <cdr:y>0.2784</cdr:y>
    </cdr:from>
    <cdr:to>
      <cdr:x>0.73793</cdr:x>
      <cdr:y>0.36767</cdr:y>
    </cdr:to>
    <cdr:cxnSp macro="">
      <cdr:nvCxnSpPr>
        <cdr:cNvPr id="12" name="Egyenes összekötő nyíllal 5">
          <a:extLst xmlns:a="http://schemas.openxmlformats.org/drawingml/2006/main">
            <a:ext uri="{FF2B5EF4-FFF2-40B4-BE49-F238E27FC236}">
              <a16:creationId xmlns:a16="http://schemas.microsoft.com/office/drawing/2014/main" id="{9A645A84-4DFD-47CC-B39B-F6D2715449B7}"/>
            </a:ext>
          </a:extLst>
        </cdr:cNvPr>
        <cdr:cNvCxnSpPr/>
      </cdr:nvCxnSpPr>
      <cdr:spPr>
        <a:xfrm xmlns:a="http://schemas.openxmlformats.org/drawingml/2006/main">
          <a:off x="2038350" y="712912"/>
          <a:ext cx="190500" cy="228600"/>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H59"/>
  <sheetViews>
    <sheetView showGridLines="0" tabSelected="1" zoomScaleNormal="100" workbookViewId="0">
      <pane xSplit="1" ySplit="13" topLeftCell="B14" activePane="bottomRight" state="frozen"/>
      <selection activeCell="D1" sqref="D1"/>
      <selection pane="topRight" activeCell="D1" sqref="D1"/>
      <selection pane="bottomLeft" activeCell="D1" sqref="D1"/>
      <selection pane="bottomRight" activeCell="B14" sqref="B14"/>
    </sheetView>
  </sheetViews>
  <sheetFormatPr defaultColWidth="9.140625" defaultRowHeight="12" x14ac:dyDescent="0.2"/>
  <cols>
    <col min="1" max="1" width="15.42578125" style="4" bestFit="1" customWidth="1"/>
    <col min="2" max="2" width="13.7109375" style="4" bestFit="1" customWidth="1"/>
    <col min="3" max="6" width="10.140625" style="4" customWidth="1"/>
    <col min="7" max="16384" width="9.140625" style="4"/>
  </cols>
  <sheetData>
    <row r="1" spans="1:8" x14ac:dyDescent="0.2">
      <c r="A1" s="1"/>
      <c r="B1" s="2"/>
      <c r="C1" s="3"/>
      <c r="D1" s="3"/>
      <c r="E1" s="3"/>
      <c r="F1" s="1"/>
    </row>
    <row r="2" spans="1:8" x14ac:dyDescent="0.2">
      <c r="A2" s="3" t="s">
        <v>0</v>
      </c>
      <c r="B2" s="4" t="s">
        <v>27</v>
      </c>
      <c r="C2" s="3"/>
      <c r="D2" s="3"/>
      <c r="E2" s="3"/>
      <c r="F2" s="1"/>
    </row>
    <row r="3" spans="1:8" x14ac:dyDescent="0.2">
      <c r="A3" s="3" t="s">
        <v>26</v>
      </c>
      <c r="B3" s="3" t="s">
        <v>32</v>
      </c>
      <c r="C3" s="3"/>
      <c r="D3" s="3"/>
      <c r="E3" s="3"/>
      <c r="F3" s="1"/>
    </row>
    <row r="4" spans="1:8" x14ac:dyDescent="0.2">
      <c r="A4" s="3" t="s">
        <v>17</v>
      </c>
      <c r="B4" s="3"/>
      <c r="C4" s="3"/>
      <c r="D4" s="3"/>
      <c r="E4" s="3"/>
      <c r="F4" s="1"/>
    </row>
    <row r="5" spans="1:8" x14ac:dyDescent="0.2">
      <c r="A5" s="3" t="s">
        <v>24</v>
      </c>
      <c r="B5" s="3"/>
      <c r="C5" s="3"/>
      <c r="D5" s="3"/>
      <c r="E5" s="3"/>
      <c r="F5" s="1"/>
    </row>
    <row r="6" spans="1:8" x14ac:dyDescent="0.2">
      <c r="A6" s="5" t="s">
        <v>21</v>
      </c>
      <c r="B6" s="5" t="s">
        <v>22</v>
      </c>
      <c r="D6" s="3"/>
      <c r="E6" s="3"/>
      <c r="F6" s="1"/>
    </row>
    <row r="7" spans="1:8" x14ac:dyDescent="0.2">
      <c r="A7" s="5" t="s">
        <v>23</v>
      </c>
      <c r="B7" s="5" t="s">
        <v>22</v>
      </c>
      <c r="C7" s="1"/>
      <c r="D7" s="1"/>
      <c r="E7" s="1"/>
      <c r="F7" s="1"/>
    </row>
    <row r="8" spans="1:8" x14ac:dyDescent="0.2">
      <c r="A8" s="5"/>
      <c r="B8" s="6" t="s">
        <v>25</v>
      </c>
      <c r="C8" s="1"/>
      <c r="D8" s="1"/>
      <c r="E8" s="1"/>
      <c r="F8" s="1"/>
    </row>
    <row r="9" spans="1:8" x14ac:dyDescent="0.2">
      <c r="A9" s="3" t="s">
        <v>1</v>
      </c>
      <c r="B9" s="3" t="s">
        <v>11</v>
      </c>
      <c r="C9" s="3" t="s">
        <v>12</v>
      </c>
      <c r="D9" s="3"/>
      <c r="E9" s="3"/>
      <c r="F9" s="1"/>
    </row>
    <row r="10" spans="1:8" x14ac:dyDescent="0.2">
      <c r="A10" s="3"/>
      <c r="B10" s="3" t="s">
        <v>13</v>
      </c>
      <c r="C10" s="3" t="s">
        <v>13</v>
      </c>
      <c r="D10" s="3"/>
      <c r="E10" s="3"/>
      <c r="F10" s="1"/>
    </row>
    <row r="11" spans="1:8" x14ac:dyDescent="0.2">
      <c r="A11" s="3"/>
      <c r="B11" s="3" t="s">
        <v>31</v>
      </c>
      <c r="C11" s="3" t="s">
        <v>14</v>
      </c>
      <c r="D11" s="3"/>
      <c r="E11" s="3"/>
      <c r="F11" s="1"/>
    </row>
    <row r="12" spans="1:8" ht="12.75" x14ac:dyDescent="0.2">
      <c r="A12" s="7"/>
      <c r="B12" s="8" t="s">
        <v>15</v>
      </c>
      <c r="C12" s="23" t="s">
        <v>37</v>
      </c>
      <c r="D12" s="4" t="s">
        <v>39</v>
      </c>
      <c r="E12" s="4" t="s">
        <v>41</v>
      </c>
    </row>
    <row r="13" spans="1:8" ht="12.75" x14ac:dyDescent="0.2">
      <c r="A13" s="8"/>
      <c r="B13" s="8" t="s">
        <v>16</v>
      </c>
      <c r="C13" s="20" t="s">
        <v>36</v>
      </c>
      <c r="D13" s="4" t="s">
        <v>38</v>
      </c>
      <c r="E13" s="4" t="s">
        <v>40</v>
      </c>
      <c r="G13" s="4" t="s">
        <v>19</v>
      </c>
      <c r="H13" s="4" t="s">
        <v>20</v>
      </c>
    </row>
    <row r="14" spans="1:8" x14ac:dyDescent="0.2">
      <c r="A14" s="12">
        <v>40179</v>
      </c>
      <c r="B14" s="13"/>
      <c r="C14" s="13"/>
      <c r="F14" s="4">
        <v>2010</v>
      </c>
    </row>
    <row r="15" spans="1:8" x14ac:dyDescent="0.2">
      <c r="A15" s="12">
        <v>40269</v>
      </c>
      <c r="B15" s="13"/>
      <c r="C15" s="13"/>
      <c r="F15" s="4">
        <v>2010</v>
      </c>
    </row>
    <row r="16" spans="1:8" x14ac:dyDescent="0.2">
      <c r="A16" s="12">
        <v>40360</v>
      </c>
      <c r="B16" s="13"/>
      <c r="C16" s="13"/>
      <c r="F16" s="4">
        <v>2010</v>
      </c>
    </row>
    <row r="17" spans="1:6" x14ac:dyDescent="0.2">
      <c r="A17" s="12">
        <v>40452</v>
      </c>
      <c r="B17" s="13"/>
      <c r="C17" s="13"/>
      <c r="F17" s="4">
        <v>2010</v>
      </c>
    </row>
    <row r="18" spans="1:6" x14ac:dyDescent="0.2">
      <c r="A18" s="12">
        <v>40544</v>
      </c>
      <c r="B18" s="14"/>
      <c r="C18" s="13"/>
      <c r="F18" s="4">
        <v>2011</v>
      </c>
    </row>
    <row r="19" spans="1:6" x14ac:dyDescent="0.2">
      <c r="A19" s="12">
        <v>40634</v>
      </c>
      <c r="B19" s="14"/>
      <c r="C19" s="13"/>
      <c r="F19" s="4">
        <v>2011</v>
      </c>
    </row>
    <row r="20" spans="1:6" x14ac:dyDescent="0.2">
      <c r="A20" s="12">
        <v>40725</v>
      </c>
      <c r="B20" s="14"/>
      <c r="C20" s="13"/>
      <c r="F20" s="4">
        <v>2011</v>
      </c>
    </row>
    <row r="21" spans="1:6" x14ac:dyDescent="0.2">
      <c r="A21" s="12">
        <v>40817</v>
      </c>
      <c r="B21" s="14"/>
      <c r="C21" s="13"/>
      <c r="F21" s="4">
        <v>2011</v>
      </c>
    </row>
    <row r="22" spans="1:6" x14ac:dyDescent="0.2">
      <c r="A22" s="12">
        <v>40909</v>
      </c>
      <c r="B22" s="14">
        <v>5.6578733049056211</v>
      </c>
      <c r="C22" s="13"/>
      <c r="F22" s="4">
        <v>2012</v>
      </c>
    </row>
    <row r="23" spans="1:6" x14ac:dyDescent="0.2">
      <c r="A23" s="12">
        <v>41000</v>
      </c>
      <c r="B23" s="14">
        <v>5.6831204727400433</v>
      </c>
      <c r="C23" s="13"/>
      <c r="F23" s="4">
        <v>2012</v>
      </c>
    </row>
    <row r="24" spans="1:6" x14ac:dyDescent="0.2">
      <c r="A24" s="12">
        <v>41091</v>
      </c>
      <c r="B24" s="14">
        <v>5.9716436656170373</v>
      </c>
      <c r="C24" s="13"/>
      <c r="F24" s="4">
        <v>2012</v>
      </c>
    </row>
    <row r="25" spans="1:6" x14ac:dyDescent="0.2">
      <c r="A25" s="12">
        <v>41183</v>
      </c>
      <c r="B25" s="14">
        <v>5.2209339876727086</v>
      </c>
      <c r="C25" s="13"/>
      <c r="F25" s="4">
        <v>2012</v>
      </c>
    </row>
    <row r="26" spans="1:6" x14ac:dyDescent="0.2">
      <c r="A26" s="12">
        <v>41275</v>
      </c>
      <c r="B26" s="14">
        <v>3.0467293107454623</v>
      </c>
      <c r="C26" s="13"/>
      <c r="F26" s="4">
        <v>2013</v>
      </c>
    </row>
    <row r="27" spans="1:6" x14ac:dyDescent="0.2">
      <c r="A27" s="12">
        <v>41365</v>
      </c>
      <c r="B27" s="14">
        <v>1.9426170082127214</v>
      </c>
      <c r="C27" s="13"/>
      <c r="F27" s="4">
        <v>2013</v>
      </c>
    </row>
    <row r="28" spans="1:6" x14ac:dyDescent="0.2">
      <c r="A28" s="12">
        <v>41456</v>
      </c>
      <c r="B28" s="14">
        <v>1.3392805643547234</v>
      </c>
      <c r="C28" s="13"/>
      <c r="F28" s="4">
        <v>2013</v>
      </c>
    </row>
    <row r="29" spans="1:6" x14ac:dyDescent="0.2">
      <c r="A29" s="12">
        <v>41548</v>
      </c>
      <c r="B29" s="14">
        <v>0.72344726718711172</v>
      </c>
      <c r="C29" s="13"/>
      <c r="F29" s="4">
        <v>2013</v>
      </c>
    </row>
    <row r="30" spans="1:6" x14ac:dyDescent="0.2">
      <c r="A30" s="12">
        <v>41640</v>
      </c>
      <c r="B30" s="14">
        <v>0.17906379408742623</v>
      </c>
      <c r="C30" s="14"/>
      <c r="F30" s="4">
        <v>2014</v>
      </c>
    </row>
    <row r="31" spans="1:6" x14ac:dyDescent="0.2">
      <c r="A31" s="12">
        <v>41730</v>
      </c>
      <c r="B31" s="14">
        <v>-0.18555490161146793</v>
      </c>
      <c r="C31" s="14"/>
      <c r="F31" s="4">
        <v>2014</v>
      </c>
    </row>
    <row r="32" spans="1:6" x14ac:dyDescent="0.2">
      <c r="A32" s="12">
        <v>41821</v>
      </c>
      <c r="B32" s="14">
        <v>-0.15072185217060508</v>
      </c>
      <c r="C32" s="14"/>
      <c r="F32" s="4">
        <v>2014</v>
      </c>
    </row>
    <row r="33" spans="1:8" x14ac:dyDescent="0.2">
      <c r="A33" s="12">
        <v>41913</v>
      </c>
      <c r="B33" s="14">
        <v>-0.65384803655845758</v>
      </c>
      <c r="C33" s="14"/>
      <c r="F33" s="4">
        <v>2014</v>
      </c>
    </row>
    <row r="34" spans="1:8" x14ac:dyDescent="0.2">
      <c r="A34" s="12">
        <v>42005</v>
      </c>
      <c r="B34" s="14">
        <v>-0.9853545028617674</v>
      </c>
      <c r="C34" s="14"/>
      <c r="F34" s="4">
        <v>2015</v>
      </c>
    </row>
    <row r="35" spans="1:8" x14ac:dyDescent="0.2">
      <c r="A35" s="12">
        <v>42095</v>
      </c>
      <c r="B35" s="14">
        <v>0.210695503980034</v>
      </c>
      <c r="C35" s="14"/>
      <c r="F35" s="4">
        <v>2015</v>
      </c>
    </row>
    <row r="36" spans="1:8" x14ac:dyDescent="0.2">
      <c r="A36" s="12">
        <v>42186</v>
      </c>
      <c r="B36" s="14">
        <v>3.6762152199102616E-2</v>
      </c>
      <c r="C36" s="14"/>
      <c r="F36" s="4">
        <v>2015</v>
      </c>
    </row>
    <row r="37" spans="1:8" x14ac:dyDescent="0.2">
      <c r="A37" s="12">
        <v>42278</v>
      </c>
      <c r="B37" s="14">
        <v>0.44689039076806125</v>
      </c>
      <c r="C37" s="14"/>
      <c r="F37" s="4">
        <v>2015</v>
      </c>
    </row>
    <row r="38" spans="1:8" x14ac:dyDescent="0.2">
      <c r="A38" s="12">
        <v>42370</v>
      </c>
      <c r="B38" s="14">
        <v>0.21852745327390721</v>
      </c>
      <c r="C38" s="15"/>
      <c r="F38" s="4">
        <v>2016</v>
      </c>
    </row>
    <row r="39" spans="1:8" x14ac:dyDescent="0.2">
      <c r="A39" s="12">
        <v>42461</v>
      </c>
      <c r="B39" s="14">
        <v>-3.4466503914956093E-3</v>
      </c>
      <c r="C39" s="14"/>
      <c r="F39" s="4">
        <v>2016</v>
      </c>
    </row>
    <row r="40" spans="1:8" x14ac:dyDescent="0.2">
      <c r="A40" s="12">
        <v>42552</v>
      </c>
      <c r="B40" s="14">
        <v>0.23831096256199658</v>
      </c>
      <c r="C40" s="14"/>
      <c r="F40" s="4">
        <v>2016</v>
      </c>
    </row>
    <row r="41" spans="1:8" x14ac:dyDescent="0.2">
      <c r="A41" s="12">
        <v>42644</v>
      </c>
      <c r="B41" s="14">
        <v>1.2328018617623542</v>
      </c>
      <c r="C41" s="14"/>
      <c r="F41" s="4">
        <v>2016</v>
      </c>
    </row>
    <row r="42" spans="1:8" x14ac:dyDescent="0.2">
      <c r="A42" s="12">
        <v>42736</v>
      </c>
      <c r="B42" s="14">
        <v>2.4468205604238165</v>
      </c>
      <c r="C42" s="14"/>
      <c r="F42" s="4">
        <v>2017</v>
      </c>
    </row>
    <row r="43" spans="1:8" x14ac:dyDescent="0.2">
      <c r="A43" s="12">
        <v>42826</v>
      </c>
      <c r="B43" s="14">
        <v>2.0790072472537844</v>
      </c>
      <c r="C43" s="15"/>
      <c r="D43" s="14"/>
      <c r="E43" s="14"/>
      <c r="F43" s="4">
        <v>2017</v>
      </c>
    </row>
    <row r="44" spans="1:8" x14ac:dyDescent="0.2">
      <c r="A44" s="12">
        <v>42917</v>
      </c>
      <c r="B44" s="15">
        <v>2.4989629055633884</v>
      </c>
      <c r="C44" s="15"/>
      <c r="D44" s="15"/>
      <c r="E44" s="15"/>
      <c r="F44" s="4">
        <v>2017</v>
      </c>
      <c r="G44" s="4">
        <v>7</v>
      </c>
      <c r="H44" s="4">
        <v>-2</v>
      </c>
    </row>
    <row r="45" spans="1:8" x14ac:dyDescent="0.2">
      <c r="A45" s="12">
        <v>43009</v>
      </c>
      <c r="B45" s="15">
        <v>2.2944766809219033</v>
      </c>
      <c r="C45" s="15">
        <v>2.2944766809219033</v>
      </c>
      <c r="D45" s="15">
        <v>2.2944766809219033</v>
      </c>
      <c r="E45" s="15">
        <v>2.2944766809219033</v>
      </c>
      <c r="F45" s="4">
        <v>2017</v>
      </c>
    </row>
    <row r="46" spans="1:8" x14ac:dyDescent="0.2">
      <c r="A46" s="12">
        <v>43101</v>
      </c>
      <c r="B46" s="15">
        <v>1.9594244199442841</v>
      </c>
      <c r="C46" s="15">
        <v>1.9594244199442841</v>
      </c>
      <c r="D46" s="15">
        <v>1.9594244199442841</v>
      </c>
      <c r="E46" s="15">
        <v>1.9594244199442841</v>
      </c>
      <c r="F46" s="4">
        <v>2018</v>
      </c>
    </row>
    <row r="47" spans="1:8" x14ac:dyDescent="0.2">
      <c r="A47" s="12">
        <v>43191</v>
      </c>
      <c r="B47" s="15">
        <v>2.8035148154696259</v>
      </c>
      <c r="C47" s="15">
        <v>2.8035148154696259</v>
      </c>
      <c r="D47" s="15">
        <v>2.9053308519996222</v>
      </c>
      <c r="E47" s="15">
        <v>2.8035148154696259</v>
      </c>
      <c r="F47" s="4">
        <v>2018</v>
      </c>
    </row>
    <row r="48" spans="1:8" x14ac:dyDescent="0.2">
      <c r="A48" s="12">
        <v>43282</v>
      </c>
      <c r="B48" s="15">
        <v>3.2524778819495594</v>
      </c>
      <c r="C48" s="15">
        <v>2.8486533032666017</v>
      </c>
      <c r="D48" s="15">
        <v>3.5703846611880437</v>
      </c>
      <c r="E48" s="15">
        <v>3.4110478358015968</v>
      </c>
      <c r="F48" s="4">
        <v>2018</v>
      </c>
    </row>
    <row r="49" spans="1:6" x14ac:dyDescent="0.2">
      <c r="A49" s="12">
        <v>43374</v>
      </c>
      <c r="B49" s="15">
        <v>3.0693433249023911</v>
      </c>
      <c r="C49" s="15">
        <v>2.5685218705326918</v>
      </c>
      <c r="D49" s="15">
        <v>3.4805332536163291</v>
      </c>
      <c r="E49" s="15">
        <v>3.3249753014956696</v>
      </c>
      <c r="F49" s="4">
        <v>2018</v>
      </c>
    </row>
    <row r="50" spans="1:6" x14ac:dyDescent="0.2">
      <c r="A50" s="12">
        <v>43466</v>
      </c>
      <c r="B50" s="15">
        <v>3.2738691968255722</v>
      </c>
      <c r="C50" s="15">
        <v>2.6407847994348117</v>
      </c>
      <c r="D50" s="15">
        <v>3.6790598459309791</v>
      </c>
      <c r="E50" s="15">
        <v>3.6227817442767645</v>
      </c>
      <c r="F50" s="4">
        <v>2019</v>
      </c>
    </row>
    <row r="51" spans="1:6" x14ac:dyDescent="0.2">
      <c r="A51" s="12">
        <v>43556</v>
      </c>
      <c r="B51" s="15">
        <v>3.1858384592983384</v>
      </c>
      <c r="C51" s="15">
        <v>2.4011933673961039</v>
      </c>
      <c r="D51" s="15">
        <v>3.4641819440907113</v>
      </c>
      <c r="E51" s="15">
        <v>3.6250893122050485</v>
      </c>
      <c r="F51" s="4">
        <v>2019</v>
      </c>
    </row>
    <row r="52" spans="1:6" x14ac:dyDescent="0.2">
      <c r="A52" s="12">
        <v>43647</v>
      </c>
      <c r="B52" s="15">
        <v>2.9574921993097405</v>
      </c>
      <c r="C52" s="15">
        <v>2.4910830892265921</v>
      </c>
      <c r="D52" s="15">
        <v>3.2134303546137204</v>
      </c>
      <c r="E52" s="15">
        <v>3.3134438666580621</v>
      </c>
      <c r="F52" s="4">
        <v>2019</v>
      </c>
    </row>
    <row r="53" spans="1:6" x14ac:dyDescent="0.2">
      <c r="A53" s="12">
        <v>43739</v>
      </c>
      <c r="B53" s="15">
        <v>2.9559712596341541</v>
      </c>
      <c r="C53" s="15">
        <v>2.5381696647239522</v>
      </c>
      <c r="D53" s="15">
        <v>3.1566978551495168</v>
      </c>
      <c r="E53" s="15">
        <v>3.2726971077238716</v>
      </c>
      <c r="F53" s="4">
        <v>2019</v>
      </c>
    </row>
    <row r="54" spans="1:6" x14ac:dyDescent="0.2">
      <c r="A54" s="12">
        <v>43831</v>
      </c>
      <c r="B54" s="15">
        <v>2.9563011030749635</v>
      </c>
      <c r="C54" s="15">
        <v>2.5872130032936553</v>
      </c>
      <c r="D54" s="15">
        <v>3.0357731415806342</v>
      </c>
      <c r="E54" s="15">
        <v>3.2326913377031872</v>
      </c>
      <c r="F54" s="4">
        <v>2020</v>
      </c>
    </row>
    <row r="55" spans="1:6" x14ac:dyDescent="0.2">
      <c r="A55" s="12">
        <v>43922</v>
      </c>
      <c r="B55" s="15">
        <v>2.9627312782623676</v>
      </c>
      <c r="C55" s="15">
        <v>2.6532169218307189</v>
      </c>
      <c r="D55" s="15">
        <v>3.0525819802158338</v>
      </c>
      <c r="E55" s="15">
        <v>3.1809274078021161</v>
      </c>
      <c r="F55" s="4">
        <v>2020</v>
      </c>
    </row>
    <row r="56" spans="1:6" x14ac:dyDescent="0.2">
      <c r="A56" s="12">
        <v>44013</v>
      </c>
      <c r="B56" s="15">
        <v>2.9715501163830425</v>
      </c>
      <c r="C56" s="15">
        <v>2.729993634348034</v>
      </c>
      <c r="D56" s="15">
        <v>3.0508818775993376</v>
      </c>
      <c r="E56" s="15">
        <v>3.142444319191668</v>
      </c>
      <c r="F56" s="4">
        <v>2020</v>
      </c>
    </row>
    <row r="57" spans="1:6" x14ac:dyDescent="0.2">
      <c r="A57" s="12">
        <v>44105</v>
      </c>
      <c r="B57" s="15">
        <v>2.9739292198935914</v>
      </c>
      <c r="C57" s="15">
        <v>2.7741647483447309</v>
      </c>
      <c r="D57" s="15">
        <v>3.040900974644714</v>
      </c>
      <c r="E57" s="15">
        <v>3.1108682028290247</v>
      </c>
      <c r="F57" s="4">
        <v>2020</v>
      </c>
    </row>
    <row r="58" spans="1:6" x14ac:dyDescent="0.2">
      <c r="A58" s="24">
        <v>44197</v>
      </c>
      <c r="B58" s="15">
        <v>2.9735470013752234</v>
      </c>
      <c r="C58" s="15">
        <v>2.8192083781785016</v>
      </c>
      <c r="D58" s="15">
        <v>2.9680820244965673</v>
      </c>
      <c r="E58" s="15">
        <v>3.0675118148203211</v>
      </c>
      <c r="F58" s="4">
        <v>2021</v>
      </c>
    </row>
    <row r="59" spans="1:6" x14ac:dyDescent="0.2">
      <c r="A59" s="12">
        <v>44287</v>
      </c>
      <c r="B59" s="15">
        <v>2.9717375676032987</v>
      </c>
      <c r="C59" s="15">
        <v>2.8718468655170284</v>
      </c>
      <c r="D59" s="15">
        <v>2.9299960862442447</v>
      </c>
      <c r="E59" s="15">
        <v>3.0277565285132084</v>
      </c>
      <c r="F59" s="4">
        <v>2021</v>
      </c>
    </row>
  </sheetData>
  <dataConsolidate/>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U60"/>
  <sheetViews>
    <sheetView showGridLines="0" zoomScaleNormal="100" workbookViewId="0">
      <pane xSplit="1" ySplit="13" topLeftCell="B14" activePane="bottomRight" state="frozen"/>
      <selection activeCell="B14" sqref="B14"/>
      <selection pane="topRight" activeCell="B14" sqref="B14"/>
      <selection pane="bottomLeft" activeCell="B14" sqref="B14"/>
      <selection pane="bottomRight" activeCell="B14" sqref="B14"/>
    </sheetView>
  </sheetViews>
  <sheetFormatPr defaultColWidth="9.140625" defaultRowHeight="12" x14ac:dyDescent="0.2"/>
  <cols>
    <col min="1" max="1" width="15.42578125" style="4" bestFit="1" customWidth="1"/>
    <col min="2" max="2" width="13.7109375" style="4" bestFit="1" customWidth="1"/>
    <col min="3" max="3" width="21.28515625" style="4" bestFit="1" customWidth="1"/>
    <col min="4" max="5" width="21.28515625" style="4" customWidth="1"/>
    <col min="6" max="16384" width="9.140625" style="4"/>
  </cols>
  <sheetData>
    <row r="1" spans="1:8" x14ac:dyDescent="0.2">
      <c r="A1" s="1"/>
      <c r="B1" s="2"/>
      <c r="C1" s="3"/>
      <c r="D1" s="3"/>
      <c r="E1" s="2"/>
    </row>
    <row r="2" spans="1:8" x14ac:dyDescent="0.2">
      <c r="A2" s="3" t="s">
        <v>0</v>
      </c>
      <c r="B2" s="4" t="s">
        <v>29</v>
      </c>
      <c r="C2" s="3"/>
      <c r="D2" s="3"/>
      <c r="E2" s="3"/>
    </row>
    <row r="3" spans="1:8" x14ac:dyDescent="0.2">
      <c r="A3" s="3" t="s">
        <v>26</v>
      </c>
      <c r="B3" s="3" t="s">
        <v>33</v>
      </c>
      <c r="C3" s="3"/>
      <c r="D3" s="3"/>
      <c r="E3" s="3"/>
    </row>
    <row r="4" spans="1:8" x14ac:dyDescent="0.2">
      <c r="A4" s="3" t="s">
        <v>17</v>
      </c>
      <c r="B4" s="3"/>
      <c r="C4" s="3"/>
      <c r="D4" s="3"/>
      <c r="E4" s="3"/>
    </row>
    <row r="5" spans="1:8" x14ac:dyDescent="0.2">
      <c r="A5" s="3" t="s">
        <v>24</v>
      </c>
      <c r="B5" s="3"/>
      <c r="C5" s="3"/>
      <c r="D5" s="3"/>
      <c r="E5" s="3"/>
    </row>
    <row r="6" spans="1:8" x14ac:dyDescent="0.2">
      <c r="A6" s="5" t="s">
        <v>21</v>
      </c>
      <c r="B6" s="5" t="s">
        <v>22</v>
      </c>
    </row>
    <row r="7" spans="1:8" x14ac:dyDescent="0.2">
      <c r="A7" s="5" t="s">
        <v>23</v>
      </c>
      <c r="B7" s="5" t="s">
        <v>22</v>
      </c>
      <c r="C7" s="8"/>
      <c r="D7" s="8"/>
      <c r="E7" s="8"/>
    </row>
    <row r="8" spans="1:8" x14ac:dyDescent="0.2">
      <c r="A8" s="5"/>
      <c r="B8" s="6" t="s">
        <v>25</v>
      </c>
      <c r="C8" s="8"/>
      <c r="D8" s="8"/>
      <c r="E8" s="8"/>
    </row>
    <row r="9" spans="1:8" x14ac:dyDescent="0.2">
      <c r="A9" s="3" t="s">
        <v>1</v>
      </c>
      <c r="B9" s="3" t="s">
        <v>11</v>
      </c>
      <c r="C9" s="3" t="s">
        <v>12</v>
      </c>
      <c r="D9" s="3"/>
      <c r="E9" s="3"/>
    </row>
    <row r="10" spans="1:8" x14ac:dyDescent="0.2">
      <c r="A10" s="3"/>
      <c r="B10" s="3" t="s">
        <v>13</v>
      </c>
      <c r="C10" s="3" t="s">
        <v>13</v>
      </c>
      <c r="D10" s="3"/>
      <c r="E10" s="3"/>
    </row>
    <row r="11" spans="1:8" x14ac:dyDescent="0.2">
      <c r="A11" s="3"/>
      <c r="B11" s="3" t="s">
        <v>31</v>
      </c>
      <c r="C11" s="3" t="s">
        <v>14</v>
      </c>
      <c r="D11" s="3"/>
      <c r="E11" s="3"/>
    </row>
    <row r="12" spans="1:8" ht="12.75" x14ac:dyDescent="0.2">
      <c r="A12" s="7"/>
      <c r="B12" s="8" t="str">
        <f>'c2-1'!B12</f>
        <v>Base scenario</v>
      </c>
      <c r="C12" s="20" t="str">
        <f>'c2-1'!C12</f>
        <v>Weaker growth and more moderate underlying inflation processes in the eurozone</v>
      </c>
      <c r="D12" s="4" t="str">
        <f>'c2-1'!D12</f>
        <v>Faster wage growth, higher consumption</v>
      </c>
      <c r="E12" s="4" t="str">
        <f>'c2-1'!E12</f>
        <v>Capital outflows from emerging markets</v>
      </c>
    </row>
    <row r="13" spans="1:8" ht="12.75" x14ac:dyDescent="0.2">
      <c r="A13" s="8"/>
      <c r="B13" s="8" t="str">
        <f>'c2-1'!B13</f>
        <v>Alappálya</v>
      </c>
      <c r="C13" s="20" t="str">
        <f>'c2-1'!C13</f>
        <v>Gyengébb növekedés és mérsékeltebb inflációs alapfolyamatok az eurozónában</v>
      </c>
      <c r="D13" s="4" t="str">
        <f>'c2-1'!D13</f>
        <v>Gyorsabb bérnövekedés, magasabb fogyasztás</v>
      </c>
      <c r="E13" s="4" t="str">
        <f>'c2-1'!E13</f>
        <v>Feltörekvő piacokról történő tőkekiáramlás</v>
      </c>
      <c r="G13" s="4" t="s">
        <v>19</v>
      </c>
      <c r="H13" s="4" t="s">
        <v>20</v>
      </c>
    </row>
    <row r="14" spans="1:8" x14ac:dyDescent="0.2">
      <c r="A14" s="12">
        <v>40179</v>
      </c>
      <c r="B14" s="13"/>
      <c r="C14" s="13"/>
      <c r="D14" s="13"/>
      <c r="E14" s="13"/>
      <c r="F14" s="4">
        <v>2010</v>
      </c>
    </row>
    <row r="15" spans="1:8" x14ac:dyDescent="0.2">
      <c r="A15" s="12">
        <v>40269</v>
      </c>
      <c r="B15" s="13"/>
      <c r="C15" s="13"/>
      <c r="D15" s="13"/>
      <c r="E15" s="13"/>
      <c r="F15" s="4">
        <v>2010</v>
      </c>
    </row>
    <row r="16" spans="1:8" x14ac:dyDescent="0.2">
      <c r="A16" s="12">
        <v>40360</v>
      </c>
      <c r="B16" s="13"/>
      <c r="C16" s="13"/>
      <c r="D16" s="13"/>
      <c r="E16" s="13"/>
      <c r="F16" s="4">
        <v>2010</v>
      </c>
    </row>
    <row r="17" spans="1:17" x14ac:dyDescent="0.2">
      <c r="A17" s="12">
        <v>40452</v>
      </c>
      <c r="B17" s="13"/>
      <c r="C17" s="13"/>
      <c r="D17" s="13"/>
      <c r="E17" s="13"/>
      <c r="F17" s="4">
        <v>2010</v>
      </c>
    </row>
    <row r="18" spans="1:17" x14ac:dyDescent="0.2">
      <c r="A18" s="12">
        <v>40544</v>
      </c>
      <c r="B18" s="14"/>
      <c r="C18" s="14"/>
      <c r="D18" s="14"/>
      <c r="E18" s="14"/>
      <c r="F18" s="4">
        <v>2011</v>
      </c>
    </row>
    <row r="19" spans="1:17" x14ac:dyDescent="0.2">
      <c r="A19" s="12">
        <v>40634</v>
      </c>
      <c r="B19" s="14"/>
      <c r="C19" s="14"/>
      <c r="D19" s="14"/>
      <c r="E19" s="14"/>
      <c r="F19" s="4">
        <v>2011</v>
      </c>
    </row>
    <row r="20" spans="1:17" x14ac:dyDescent="0.2">
      <c r="A20" s="12">
        <v>40725</v>
      </c>
      <c r="B20" s="14"/>
      <c r="C20" s="14"/>
      <c r="D20" s="14"/>
      <c r="E20" s="14"/>
      <c r="F20" s="4">
        <v>2011</v>
      </c>
    </row>
    <row r="21" spans="1:17" x14ac:dyDescent="0.2">
      <c r="A21" s="12">
        <v>40817</v>
      </c>
      <c r="B21" s="14"/>
      <c r="C21" s="14"/>
      <c r="D21" s="14"/>
      <c r="E21" s="14"/>
      <c r="F21" s="4">
        <v>2011</v>
      </c>
    </row>
    <row r="22" spans="1:17" x14ac:dyDescent="0.2">
      <c r="A22" s="12">
        <v>40909</v>
      </c>
      <c r="B22" s="14">
        <v>-1.0817787282854141</v>
      </c>
      <c r="C22" s="14"/>
      <c r="D22" s="14"/>
      <c r="E22" s="14"/>
      <c r="F22" s="4">
        <v>2012</v>
      </c>
      <c r="Q22" s="25"/>
    </row>
    <row r="23" spans="1:17" x14ac:dyDescent="0.2">
      <c r="A23" s="12">
        <v>41000</v>
      </c>
      <c r="B23" s="14">
        <v>-1.3747573743652595</v>
      </c>
      <c r="C23" s="14"/>
      <c r="D23" s="14"/>
      <c r="E23" s="14"/>
      <c r="F23" s="4">
        <v>2012</v>
      </c>
      <c r="Q23" s="25"/>
    </row>
    <row r="24" spans="1:17" x14ac:dyDescent="0.2">
      <c r="A24" s="12">
        <v>41091</v>
      </c>
      <c r="B24" s="14">
        <v>-1.2975560877471821</v>
      </c>
      <c r="C24" s="14"/>
      <c r="D24" s="14"/>
      <c r="E24" s="14"/>
      <c r="F24" s="4">
        <v>2012</v>
      </c>
      <c r="Q24" s="25"/>
    </row>
    <row r="25" spans="1:17" x14ac:dyDescent="0.2">
      <c r="A25" s="12">
        <v>41183</v>
      </c>
      <c r="B25" s="14">
        <v>-2.330887387286154</v>
      </c>
      <c r="C25" s="14"/>
      <c r="D25" s="14"/>
      <c r="E25" s="14"/>
      <c r="F25" s="4">
        <v>2012</v>
      </c>
      <c r="Q25" s="25"/>
    </row>
    <row r="26" spans="1:17" x14ac:dyDescent="0.2">
      <c r="A26" s="12">
        <v>41275</v>
      </c>
      <c r="B26" s="14">
        <v>0.59315980463563278</v>
      </c>
      <c r="C26" s="14"/>
      <c r="D26" s="14"/>
      <c r="E26" s="14"/>
      <c r="F26" s="4">
        <v>2013</v>
      </c>
      <c r="Q26" s="25"/>
    </row>
    <row r="27" spans="1:17" x14ac:dyDescent="0.2">
      <c r="A27" s="12">
        <v>41365</v>
      </c>
      <c r="B27" s="14">
        <v>1.6866583543808247</v>
      </c>
      <c r="C27" s="14"/>
      <c r="D27" s="14"/>
      <c r="E27" s="14"/>
      <c r="F27" s="4">
        <v>2013</v>
      </c>
      <c r="Q27" s="25"/>
    </row>
    <row r="28" spans="1:17" x14ac:dyDescent="0.2">
      <c r="A28" s="12">
        <v>41456</v>
      </c>
      <c r="B28" s="14">
        <v>2.5606823909387231</v>
      </c>
      <c r="C28" s="14"/>
      <c r="D28" s="14"/>
      <c r="E28" s="14"/>
      <c r="F28" s="4">
        <v>2013</v>
      </c>
      <c r="Q28" s="25"/>
    </row>
    <row r="29" spans="1:17" x14ac:dyDescent="0.2">
      <c r="A29" s="12">
        <v>41548</v>
      </c>
      <c r="B29" s="14">
        <v>3.8962169825972097</v>
      </c>
      <c r="C29" s="14"/>
      <c r="D29" s="14"/>
      <c r="E29" s="14"/>
      <c r="F29" s="4">
        <v>2013</v>
      </c>
      <c r="Q29" s="25"/>
    </row>
    <row r="30" spans="1:17" x14ac:dyDescent="0.2">
      <c r="A30" s="12">
        <v>41640</v>
      </c>
      <c r="B30" s="14">
        <v>4.1761600966894434</v>
      </c>
      <c r="C30" s="14"/>
      <c r="D30" s="14"/>
      <c r="E30" s="14"/>
      <c r="F30" s="4">
        <v>2014</v>
      </c>
      <c r="Q30" s="25"/>
    </row>
    <row r="31" spans="1:17" x14ac:dyDescent="0.2">
      <c r="A31" s="12">
        <v>41730</v>
      </c>
      <c r="B31" s="14">
        <v>4.5753380840862974</v>
      </c>
      <c r="C31" s="14"/>
      <c r="D31" s="14"/>
      <c r="E31" s="14"/>
      <c r="F31" s="4">
        <v>2014</v>
      </c>
      <c r="Q31" s="25"/>
    </row>
    <row r="32" spans="1:17" x14ac:dyDescent="0.2">
      <c r="A32" s="12">
        <v>41821</v>
      </c>
      <c r="B32" s="14">
        <v>4.1263200723811337</v>
      </c>
      <c r="C32" s="14"/>
      <c r="D32" s="14"/>
      <c r="E32" s="14"/>
      <c r="F32" s="4">
        <v>2014</v>
      </c>
      <c r="Q32" s="25"/>
    </row>
    <row r="33" spans="1:21" x14ac:dyDescent="0.2">
      <c r="A33" s="12">
        <v>41913</v>
      </c>
      <c r="B33" s="14">
        <v>3.6154308930693873</v>
      </c>
      <c r="C33" s="14"/>
      <c r="D33" s="14"/>
      <c r="E33" s="14"/>
      <c r="F33" s="4">
        <v>2014</v>
      </c>
      <c r="Q33" s="25"/>
    </row>
    <row r="34" spans="1:21" x14ac:dyDescent="0.2">
      <c r="A34" s="12">
        <v>42005</v>
      </c>
      <c r="B34" s="14">
        <v>4.0327108352886256</v>
      </c>
      <c r="C34" s="14"/>
      <c r="D34" s="14"/>
      <c r="E34" s="14"/>
      <c r="F34" s="4">
        <v>2015</v>
      </c>
      <c r="Q34" s="25"/>
    </row>
    <row r="35" spans="1:21" x14ac:dyDescent="0.2">
      <c r="A35" s="12">
        <v>42095</v>
      </c>
      <c r="B35" s="14">
        <v>2.9921120754222699</v>
      </c>
      <c r="C35" s="14"/>
      <c r="D35" s="14"/>
      <c r="E35" s="14"/>
      <c r="F35" s="4">
        <v>2015</v>
      </c>
      <c r="Q35" s="25"/>
    </row>
    <row r="36" spans="1:21" x14ac:dyDescent="0.2">
      <c r="A36" s="12">
        <v>42186</v>
      </c>
      <c r="B36" s="14">
        <v>2.9045201333175044</v>
      </c>
      <c r="C36" s="14"/>
      <c r="D36" s="14"/>
      <c r="E36" s="14"/>
      <c r="F36" s="4">
        <v>2015</v>
      </c>
      <c r="Q36" s="25"/>
    </row>
    <row r="37" spans="1:21" x14ac:dyDescent="0.2">
      <c r="A37" s="12">
        <v>42278</v>
      </c>
      <c r="B37" s="14">
        <v>3.319633277742895</v>
      </c>
      <c r="C37" s="14"/>
      <c r="D37" s="14"/>
      <c r="E37" s="14"/>
      <c r="F37" s="4">
        <v>2015</v>
      </c>
      <c r="Q37" s="25"/>
    </row>
    <row r="38" spans="1:21" x14ac:dyDescent="0.2">
      <c r="A38" s="12">
        <v>42370</v>
      </c>
      <c r="B38" s="14">
        <v>1.4546199401680013</v>
      </c>
      <c r="C38" s="14"/>
      <c r="D38" s="14"/>
      <c r="E38" s="14"/>
      <c r="F38" s="4">
        <v>2016</v>
      </c>
      <c r="Q38" s="25"/>
    </row>
    <row r="39" spans="1:21" x14ac:dyDescent="0.2">
      <c r="A39" s="12">
        <v>42461</v>
      </c>
      <c r="B39" s="14">
        <v>2.5311139460623622</v>
      </c>
      <c r="C39" s="14"/>
      <c r="D39" s="14"/>
      <c r="E39" s="14"/>
      <c r="F39" s="4">
        <v>2016</v>
      </c>
      <c r="Q39" s="25"/>
    </row>
    <row r="40" spans="1:21" x14ac:dyDescent="0.2">
      <c r="A40" s="12">
        <v>42552</v>
      </c>
      <c r="B40" s="14">
        <v>2.3698033176099216</v>
      </c>
      <c r="C40" s="14"/>
      <c r="D40" s="14"/>
      <c r="E40" s="14"/>
      <c r="F40" s="4">
        <v>2016</v>
      </c>
      <c r="Q40" s="25"/>
    </row>
    <row r="41" spans="1:21" x14ac:dyDescent="0.2">
      <c r="A41" s="12">
        <v>42644</v>
      </c>
      <c r="B41" s="14">
        <v>2.0973518960933433</v>
      </c>
      <c r="C41" s="14"/>
      <c r="D41" s="14"/>
      <c r="E41" s="14"/>
      <c r="F41" s="4">
        <v>2016</v>
      </c>
      <c r="Q41" s="25"/>
    </row>
    <row r="42" spans="1:21" x14ac:dyDescent="0.2">
      <c r="A42" s="12">
        <v>42736</v>
      </c>
      <c r="B42" s="14">
        <v>3.9509275326212219</v>
      </c>
      <c r="C42" s="14"/>
      <c r="D42" s="14"/>
      <c r="E42" s="14"/>
      <c r="F42" s="4">
        <v>2017</v>
      </c>
      <c r="I42" s="15"/>
      <c r="Q42" s="25"/>
    </row>
    <row r="43" spans="1:21" x14ac:dyDescent="0.2">
      <c r="A43" s="12">
        <v>42826</v>
      </c>
      <c r="B43" s="14">
        <v>3.7794998889578437</v>
      </c>
      <c r="C43" s="14"/>
      <c r="D43" s="14"/>
      <c r="E43" s="14"/>
      <c r="F43" s="4">
        <v>2017</v>
      </c>
      <c r="I43" s="15"/>
      <c r="Q43" s="25"/>
    </row>
    <row r="44" spans="1:21" x14ac:dyDescent="0.2">
      <c r="A44" s="12">
        <v>42917</v>
      </c>
      <c r="B44" s="15">
        <v>4.2359000632107495</v>
      </c>
      <c r="C44" s="14"/>
      <c r="D44" s="15"/>
      <c r="E44" s="15"/>
      <c r="F44" s="4">
        <v>2017</v>
      </c>
      <c r="G44" s="4">
        <v>5</v>
      </c>
      <c r="H44" s="4">
        <v>-3</v>
      </c>
      <c r="I44" s="15"/>
      <c r="Q44" s="25"/>
      <c r="R44" s="15"/>
      <c r="S44" s="15"/>
      <c r="T44" s="15"/>
      <c r="U44" s="15"/>
    </row>
    <row r="45" spans="1:21" x14ac:dyDescent="0.2">
      <c r="A45" s="12">
        <v>43009</v>
      </c>
      <c r="B45" s="15">
        <v>4.8901127141571408</v>
      </c>
      <c r="C45" s="14">
        <v>4.8901127141571408</v>
      </c>
      <c r="D45" s="15">
        <v>4.8901127141571408</v>
      </c>
      <c r="E45" s="15">
        <v>4.8901127141571408</v>
      </c>
      <c r="F45" s="4">
        <v>2017</v>
      </c>
      <c r="I45" s="15"/>
      <c r="Q45" s="25"/>
      <c r="R45" s="15"/>
      <c r="S45" s="15"/>
      <c r="T45" s="15"/>
    </row>
    <row r="46" spans="1:21" x14ac:dyDescent="0.2">
      <c r="A46" s="12">
        <v>43101</v>
      </c>
      <c r="B46" s="15">
        <v>4.6900775005154003</v>
      </c>
      <c r="C46" s="14">
        <v>4.6900775005154003</v>
      </c>
      <c r="D46" s="15">
        <v>4.6900775005154003</v>
      </c>
      <c r="E46" s="15">
        <v>4.6900775005154003</v>
      </c>
      <c r="F46" s="4">
        <v>2018</v>
      </c>
      <c r="I46" s="15"/>
      <c r="Q46" s="25"/>
      <c r="R46" s="15"/>
      <c r="S46" s="15"/>
      <c r="T46" s="15"/>
    </row>
    <row r="47" spans="1:21" x14ac:dyDescent="0.2">
      <c r="A47" s="12">
        <v>43191</v>
      </c>
      <c r="B47" s="15">
        <v>4.4923491224202081</v>
      </c>
      <c r="C47" s="14">
        <v>4.4923491224202081</v>
      </c>
      <c r="D47" s="15">
        <v>4.924924535300292</v>
      </c>
      <c r="E47" s="15">
        <v>4.4923491224202081</v>
      </c>
      <c r="F47" s="4">
        <v>2018</v>
      </c>
      <c r="G47" s="21">
        <f>D47-B47</f>
        <v>0.43257541288008383</v>
      </c>
      <c r="I47" s="15"/>
      <c r="Q47" s="25"/>
      <c r="R47" s="15"/>
      <c r="S47" s="15"/>
      <c r="T47" s="15"/>
    </row>
    <row r="48" spans="1:21" x14ac:dyDescent="0.2">
      <c r="A48" s="12">
        <v>43282</v>
      </c>
      <c r="B48" s="15">
        <v>4.5396301942055146</v>
      </c>
      <c r="C48" s="14">
        <v>4.2192679520903482</v>
      </c>
      <c r="D48" s="15">
        <v>4.9569887206080807</v>
      </c>
      <c r="E48" s="15">
        <v>4.0301000577543675</v>
      </c>
      <c r="F48" s="4">
        <v>2018</v>
      </c>
      <c r="G48" s="21">
        <f t="shared" ref="G48:G59" si="0">D48-B48</f>
        <v>0.4173585264025661</v>
      </c>
      <c r="I48" s="15"/>
      <c r="Q48" s="25"/>
      <c r="R48" s="15"/>
      <c r="S48" s="15"/>
      <c r="T48" s="15"/>
    </row>
    <row r="49" spans="1:20" x14ac:dyDescent="0.2">
      <c r="A49" s="12">
        <v>43374</v>
      </c>
      <c r="B49" s="15">
        <v>4.0488208967812653</v>
      </c>
      <c r="C49" s="14">
        <v>3.4411681110116774</v>
      </c>
      <c r="D49" s="15">
        <v>4.4491700682759188</v>
      </c>
      <c r="E49" s="15">
        <v>3.6145826806119885</v>
      </c>
      <c r="F49" s="4">
        <v>2018</v>
      </c>
      <c r="G49" s="21">
        <f t="shared" si="0"/>
        <v>0.40034917149465343</v>
      </c>
      <c r="I49" s="15"/>
      <c r="Q49" s="25"/>
      <c r="R49" s="15"/>
      <c r="S49" s="15"/>
      <c r="T49" s="15"/>
    </row>
    <row r="50" spans="1:20" x14ac:dyDescent="0.2">
      <c r="A50" s="12">
        <v>43466</v>
      </c>
      <c r="B50" s="15">
        <v>3.8319178548801744</v>
      </c>
      <c r="C50" s="14">
        <v>3.1870438574165121</v>
      </c>
      <c r="D50" s="15">
        <v>4.2387373195027465</v>
      </c>
      <c r="E50" s="15">
        <v>3.3399114763252413</v>
      </c>
      <c r="F50" s="4">
        <v>2019</v>
      </c>
      <c r="G50" s="21">
        <f t="shared" si="0"/>
        <v>0.40681946462257201</v>
      </c>
      <c r="I50" s="15"/>
      <c r="Q50" s="25"/>
      <c r="R50" s="15"/>
      <c r="S50" s="15"/>
      <c r="T50" s="15"/>
    </row>
    <row r="51" spans="1:20" x14ac:dyDescent="0.2">
      <c r="A51" s="12">
        <v>43556</v>
      </c>
      <c r="B51" s="15">
        <v>3.6303778500926995</v>
      </c>
      <c r="C51" s="14">
        <v>2.9586735645131199</v>
      </c>
      <c r="D51" s="15">
        <v>4.1466385841041813</v>
      </c>
      <c r="E51" s="15">
        <v>3.1564586807573392</v>
      </c>
      <c r="F51" s="4">
        <v>2019</v>
      </c>
      <c r="G51" s="21">
        <f t="shared" si="0"/>
        <v>0.51626073401148176</v>
      </c>
      <c r="I51" s="15"/>
      <c r="Q51" s="25"/>
      <c r="R51" s="15"/>
      <c r="S51" s="15"/>
      <c r="T51" s="15"/>
    </row>
    <row r="52" spans="1:20" x14ac:dyDescent="0.2">
      <c r="A52" s="12">
        <v>43647</v>
      </c>
      <c r="B52" s="15">
        <v>3.4570263441906235</v>
      </c>
      <c r="C52" s="14">
        <v>2.8762395268082628</v>
      </c>
      <c r="D52" s="15">
        <v>3.9294929387244508</v>
      </c>
      <c r="E52" s="15">
        <v>3.0810452595856788</v>
      </c>
      <c r="F52" s="4">
        <v>2019</v>
      </c>
      <c r="G52" s="21">
        <f t="shared" si="0"/>
        <v>0.47246659453382733</v>
      </c>
      <c r="I52" s="15"/>
      <c r="Q52" s="25"/>
      <c r="R52" s="15"/>
      <c r="S52" s="15"/>
      <c r="T52" s="15"/>
    </row>
    <row r="53" spans="1:20" x14ac:dyDescent="0.2">
      <c r="A53" s="12">
        <v>43739</v>
      </c>
      <c r="B53" s="15">
        <v>3.2278870702038063</v>
      </c>
      <c r="C53" s="14">
        <v>2.6800396571023555</v>
      </c>
      <c r="D53" s="15">
        <v>3.6830436317607536</v>
      </c>
      <c r="E53" s="15">
        <v>2.7669429660701184</v>
      </c>
      <c r="F53" s="4">
        <v>2019</v>
      </c>
      <c r="G53" s="21">
        <f t="shared" si="0"/>
        <v>0.45515656155694728</v>
      </c>
      <c r="I53" s="15"/>
      <c r="Q53" s="25"/>
      <c r="R53" s="15"/>
      <c r="S53" s="15"/>
      <c r="T53" s="15"/>
    </row>
    <row r="54" spans="1:20" x14ac:dyDescent="0.2">
      <c r="A54" s="12">
        <v>43831</v>
      </c>
      <c r="B54" s="15">
        <v>2.8685760416201447</v>
      </c>
      <c r="C54" s="14">
        <v>2.4595446785297383</v>
      </c>
      <c r="D54" s="15">
        <v>3.3679786472153665</v>
      </c>
      <c r="E54" s="15">
        <v>2.4975208892987268</v>
      </c>
      <c r="F54" s="4">
        <v>2020</v>
      </c>
      <c r="G54" s="21">
        <f t="shared" si="0"/>
        <v>0.49940260559522187</v>
      </c>
      <c r="I54" s="15"/>
      <c r="Q54" s="25"/>
      <c r="R54" s="15"/>
      <c r="S54" s="15"/>
      <c r="T54" s="15"/>
    </row>
    <row r="55" spans="1:20" x14ac:dyDescent="0.2">
      <c r="A55" s="12">
        <v>43922</v>
      </c>
      <c r="B55" s="15">
        <v>2.5126543398335599</v>
      </c>
      <c r="C55" s="14">
        <v>2.232341725646819</v>
      </c>
      <c r="D55" s="15">
        <v>2.6433373146328449</v>
      </c>
      <c r="E55" s="15">
        <v>2.2423013004539314</v>
      </c>
      <c r="F55" s="4">
        <v>2020</v>
      </c>
      <c r="G55" s="21">
        <f t="shared" si="0"/>
        <v>0.13068297479928503</v>
      </c>
      <c r="Q55" s="25"/>
      <c r="R55" s="15"/>
      <c r="S55" s="15"/>
      <c r="T55" s="15"/>
    </row>
    <row r="56" spans="1:20" x14ac:dyDescent="0.2">
      <c r="A56" s="12">
        <v>44013</v>
      </c>
      <c r="B56" s="15">
        <v>2.406805539819203</v>
      </c>
      <c r="C56" s="14">
        <v>2.2793620726043713</v>
      </c>
      <c r="D56" s="15">
        <v>2.519087433494775</v>
      </c>
      <c r="E56" s="15">
        <v>2.1721644017697912</v>
      </c>
      <c r="F56" s="4">
        <v>2020</v>
      </c>
      <c r="G56" s="15">
        <f t="shared" si="0"/>
        <v>0.11228189367557206</v>
      </c>
      <c r="Q56" s="25"/>
      <c r="R56" s="15"/>
      <c r="S56" s="15"/>
      <c r="T56" s="15"/>
    </row>
    <row r="57" spans="1:20" x14ac:dyDescent="0.2">
      <c r="A57" s="12">
        <v>44105</v>
      </c>
      <c r="B57" s="15">
        <v>2.4865603464730555</v>
      </c>
      <c r="C57" s="14">
        <v>2.4914851500373203</v>
      </c>
      <c r="D57" s="15">
        <v>2.5220024074710636</v>
      </c>
      <c r="E57" s="15">
        <v>2.3894188407270462</v>
      </c>
      <c r="F57" s="4">
        <v>2020</v>
      </c>
      <c r="G57" s="15">
        <f t="shared" si="0"/>
        <v>3.5442060998008174E-2</v>
      </c>
      <c r="Q57" s="25"/>
      <c r="R57" s="15"/>
      <c r="S57" s="15"/>
      <c r="T57" s="15"/>
    </row>
    <row r="58" spans="1:20" x14ac:dyDescent="0.2">
      <c r="A58" s="24">
        <v>44197</v>
      </c>
      <c r="B58" s="15">
        <v>2.5553023819213934</v>
      </c>
      <c r="C58" s="14">
        <v>2.5462222986434284</v>
      </c>
      <c r="D58" s="15">
        <v>2.5588623715569838</v>
      </c>
      <c r="E58" s="15">
        <v>2.5531218309848356</v>
      </c>
      <c r="F58" s="4">
        <v>2021</v>
      </c>
      <c r="G58" s="15">
        <f t="shared" si="0"/>
        <v>3.5599896355904548E-3</v>
      </c>
      <c r="Q58" s="25"/>
      <c r="R58" s="15"/>
      <c r="S58" s="15"/>
      <c r="T58" s="15"/>
    </row>
    <row r="59" spans="1:20" x14ac:dyDescent="0.2">
      <c r="A59" s="12">
        <v>44287</v>
      </c>
      <c r="B59" s="15">
        <v>2.5976192016997004</v>
      </c>
      <c r="C59" s="14">
        <v>2.6324923144377692</v>
      </c>
      <c r="D59" s="15">
        <v>2.5850519323759329</v>
      </c>
      <c r="E59" s="15">
        <v>2.5837952323708606</v>
      </c>
      <c r="F59" s="4">
        <v>2021</v>
      </c>
      <c r="G59" s="15">
        <f t="shared" si="0"/>
        <v>-1.2567269323767505E-2</v>
      </c>
      <c r="Q59" s="25"/>
      <c r="R59" s="15"/>
      <c r="S59" s="15"/>
      <c r="T59" s="15"/>
    </row>
    <row r="60" spans="1:20" x14ac:dyDescent="0.2">
      <c r="C60" s="14"/>
      <c r="D60" s="15"/>
      <c r="E60" s="15"/>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F45"/>
  <sheetViews>
    <sheetView showGridLines="0" zoomScaleNormal="100" workbookViewId="0">
      <selection activeCell="B14" sqref="B14"/>
    </sheetView>
  </sheetViews>
  <sheetFormatPr defaultColWidth="9.140625" defaultRowHeight="12" x14ac:dyDescent="0.2"/>
  <cols>
    <col min="1" max="1" width="17" style="4" customWidth="1"/>
    <col min="2" max="2" width="13.7109375" style="4" bestFit="1" customWidth="1"/>
    <col min="3" max="3" width="45.42578125" style="4" bestFit="1" customWidth="1"/>
    <col min="4" max="4" width="46.140625" style="4" customWidth="1"/>
    <col min="5" max="5" width="21.28515625" style="4" customWidth="1"/>
    <col min="6" max="6" width="11.7109375" style="4" bestFit="1" customWidth="1"/>
    <col min="7" max="7" width="30.28515625" style="4" customWidth="1"/>
    <col min="8" max="16384" width="9.140625" style="4"/>
  </cols>
  <sheetData>
    <row r="1" spans="1:6" x14ac:dyDescent="0.2">
      <c r="A1" s="1"/>
      <c r="B1" s="2"/>
      <c r="C1" s="1"/>
      <c r="D1" s="3"/>
      <c r="E1" s="2"/>
      <c r="F1" s="1"/>
    </row>
    <row r="2" spans="1:6" x14ac:dyDescent="0.2">
      <c r="A2" s="3" t="s">
        <v>0</v>
      </c>
      <c r="B2" s="4" t="s">
        <v>18</v>
      </c>
      <c r="C2" s="3"/>
      <c r="D2" s="3"/>
      <c r="E2" s="3"/>
      <c r="F2" s="1"/>
    </row>
    <row r="3" spans="1:6" x14ac:dyDescent="0.2">
      <c r="A3" s="3" t="s">
        <v>26</v>
      </c>
      <c r="B3" s="3" t="s">
        <v>28</v>
      </c>
      <c r="C3" s="3"/>
      <c r="D3" s="3"/>
      <c r="E3" s="3"/>
      <c r="F3" s="1"/>
    </row>
    <row r="4" spans="1:6" x14ac:dyDescent="0.2">
      <c r="A4" s="3" t="s">
        <v>17</v>
      </c>
      <c r="B4" s="16" t="s">
        <v>34</v>
      </c>
      <c r="C4" s="3"/>
      <c r="D4" s="3"/>
      <c r="E4" s="3"/>
      <c r="F4" s="1"/>
    </row>
    <row r="5" spans="1:6" x14ac:dyDescent="0.2">
      <c r="A5" s="3" t="s">
        <v>24</v>
      </c>
      <c r="B5" s="16" t="s">
        <v>35</v>
      </c>
      <c r="C5" s="3"/>
      <c r="D5" s="3"/>
      <c r="E5" s="3"/>
      <c r="F5" s="1"/>
    </row>
    <row r="6" spans="1:6" x14ac:dyDescent="0.2">
      <c r="A6" s="5" t="s">
        <v>21</v>
      </c>
      <c r="B6" s="5" t="s">
        <v>22</v>
      </c>
      <c r="E6" s="1"/>
      <c r="F6" s="1"/>
    </row>
    <row r="7" spans="1:6" x14ac:dyDescent="0.2">
      <c r="A7" s="5" t="s">
        <v>23</v>
      </c>
      <c r="B7" s="5" t="s">
        <v>22</v>
      </c>
      <c r="C7" s="17"/>
    </row>
    <row r="8" spans="1:6" x14ac:dyDescent="0.2">
      <c r="A8" s="3"/>
      <c r="B8" s="6" t="s">
        <v>25</v>
      </c>
      <c r="C8" s="3"/>
      <c r="D8" s="3"/>
      <c r="E8" s="3"/>
      <c r="F8" s="1"/>
    </row>
    <row r="9" spans="1:6" x14ac:dyDescent="0.2">
      <c r="A9" s="3" t="s">
        <v>1</v>
      </c>
      <c r="B9" s="3" t="s">
        <v>5</v>
      </c>
      <c r="C9" s="3"/>
      <c r="D9" s="3" t="s">
        <v>6</v>
      </c>
      <c r="E9" s="3"/>
      <c r="F9" s="1"/>
    </row>
    <row r="10" spans="1:6" x14ac:dyDescent="0.2">
      <c r="A10" s="3"/>
      <c r="B10" s="3" t="s">
        <v>8</v>
      </c>
      <c r="C10" s="3"/>
      <c r="D10" s="3" t="s">
        <v>2</v>
      </c>
      <c r="E10" s="3"/>
      <c r="F10" s="1"/>
    </row>
    <row r="11" spans="1:6" x14ac:dyDescent="0.2">
      <c r="A11" s="3"/>
      <c r="B11" s="3" t="s">
        <v>7</v>
      </c>
      <c r="C11" s="3"/>
      <c r="D11" s="3" t="s">
        <v>10</v>
      </c>
      <c r="E11" s="3"/>
      <c r="F11" s="1"/>
    </row>
    <row r="12" spans="1:6" x14ac:dyDescent="0.2">
      <c r="A12" s="1"/>
      <c r="B12" s="1" t="s">
        <v>9</v>
      </c>
      <c r="C12" s="1"/>
      <c r="D12" s="1" t="s">
        <v>3</v>
      </c>
      <c r="E12" s="3"/>
      <c r="F12" s="1"/>
    </row>
    <row r="13" spans="1:6" x14ac:dyDescent="0.2">
      <c r="E13" s="3"/>
      <c r="F13" s="1"/>
    </row>
    <row r="14" spans="1:6" x14ac:dyDescent="0.2">
      <c r="A14" s="9"/>
      <c r="B14" s="9"/>
      <c r="C14" s="9"/>
      <c r="D14" s="9"/>
      <c r="E14" s="9" t="s">
        <v>2</v>
      </c>
      <c r="F14" s="4" t="s">
        <v>30</v>
      </c>
    </row>
    <row r="15" spans="1:6" x14ac:dyDescent="0.2">
      <c r="A15" s="9"/>
      <c r="B15" s="9"/>
      <c r="C15" s="9"/>
      <c r="D15" s="9"/>
      <c r="E15" s="9" t="s">
        <v>3</v>
      </c>
      <c r="F15" s="4" t="s">
        <v>4</v>
      </c>
    </row>
    <row r="16" spans="1:6" x14ac:dyDescent="0.2">
      <c r="C16" s="11"/>
      <c r="D16" s="9"/>
      <c r="E16" s="19"/>
      <c r="F16" s="21"/>
    </row>
    <row r="17" spans="1:6" x14ac:dyDescent="0.2">
      <c r="C17" s="4" t="s">
        <v>36</v>
      </c>
      <c r="D17" s="11" t="s">
        <v>37</v>
      </c>
      <c r="E17" s="19">
        <v>-0.48564858544399492</v>
      </c>
      <c r="F17" s="21">
        <v>-0.50782143983611938</v>
      </c>
    </row>
    <row r="18" spans="1:6" x14ac:dyDescent="0.2">
      <c r="C18" s="4" t="s">
        <v>38</v>
      </c>
      <c r="D18" s="11" t="s">
        <v>39</v>
      </c>
      <c r="E18" s="19">
        <v>0.2548272916410852</v>
      </c>
      <c r="F18" s="21">
        <v>0.41231207912706935</v>
      </c>
    </row>
    <row r="19" spans="1:6" x14ac:dyDescent="0.2">
      <c r="C19" s="4" t="s">
        <v>40</v>
      </c>
      <c r="D19" s="11" t="s">
        <v>41</v>
      </c>
      <c r="E19" s="19">
        <v>0.29620365130115367</v>
      </c>
      <c r="F19" s="21">
        <v>-0.42350341011879955</v>
      </c>
    </row>
    <row r="20" spans="1:6" x14ac:dyDescent="0.2">
      <c r="C20" s="4" t="s">
        <v>42</v>
      </c>
      <c r="D20" s="11" t="s">
        <v>44</v>
      </c>
      <c r="E20" s="19">
        <v>0.32832000648264525</v>
      </c>
      <c r="F20" s="21">
        <v>-0.15659145313384037</v>
      </c>
    </row>
    <row r="21" spans="1:6" x14ac:dyDescent="0.2">
      <c r="C21" s="4" t="s">
        <v>43</v>
      </c>
      <c r="D21" s="11" t="s">
        <v>45</v>
      </c>
      <c r="E21" s="19">
        <v>4.7969865807534262E-2</v>
      </c>
      <c r="F21" s="21">
        <v>-0.12798948609805016</v>
      </c>
    </row>
    <row r="22" spans="1:6" x14ac:dyDescent="0.2">
      <c r="A22" s="11"/>
      <c r="B22" s="15"/>
    </row>
    <row r="23" spans="1:6" x14ac:dyDescent="0.2">
      <c r="A23" s="11"/>
      <c r="B23" s="10"/>
    </row>
    <row r="24" spans="1:6" x14ac:dyDescent="0.2">
      <c r="A24" s="11"/>
      <c r="B24" s="10"/>
      <c r="C24" s="19"/>
      <c r="D24" s="19"/>
      <c r="E24" s="18"/>
    </row>
    <row r="25" spans="1:6" x14ac:dyDescent="0.2">
      <c r="A25" s="11"/>
      <c r="B25" s="10"/>
      <c r="C25" s="19"/>
      <c r="D25" s="19"/>
      <c r="E25" s="18"/>
    </row>
    <row r="26" spans="1:6" x14ac:dyDescent="0.2">
      <c r="A26" s="11"/>
      <c r="B26" s="10"/>
      <c r="C26" s="19"/>
      <c r="D26" s="19"/>
      <c r="E26" s="18"/>
    </row>
    <row r="27" spans="1:6" x14ac:dyDescent="0.2">
      <c r="A27" s="11"/>
      <c r="B27" s="10"/>
      <c r="C27" s="19"/>
      <c r="D27" s="19"/>
      <c r="E27" s="18"/>
    </row>
    <row r="28" spans="1:6" x14ac:dyDescent="0.2">
      <c r="A28" s="11"/>
      <c r="B28" s="10"/>
      <c r="C28" s="19"/>
      <c r="D28" s="19"/>
      <c r="E28" s="18"/>
    </row>
    <row r="29" spans="1:6" x14ac:dyDescent="0.2">
      <c r="A29" s="11"/>
      <c r="B29" s="10"/>
      <c r="C29" s="19"/>
      <c r="D29" s="19"/>
      <c r="E29" s="18"/>
    </row>
    <row r="30" spans="1:6" x14ac:dyDescent="0.2">
      <c r="A30" s="11"/>
      <c r="B30" s="10"/>
      <c r="C30" s="19"/>
      <c r="D30" s="19"/>
      <c r="E30" s="18"/>
    </row>
    <row r="31" spans="1:6" x14ac:dyDescent="0.2">
      <c r="A31" s="11"/>
      <c r="B31" s="10"/>
      <c r="C31" s="19"/>
      <c r="D31" s="19"/>
      <c r="E31" s="19"/>
    </row>
    <row r="32" spans="1:6" x14ac:dyDescent="0.2">
      <c r="A32" s="11"/>
      <c r="B32" s="10"/>
    </row>
    <row r="33" spans="1:5" x14ac:dyDescent="0.2">
      <c r="A33" s="11"/>
      <c r="B33" s="10"/>
      <c r="C33" s="19"/>
      <c r="D33" s="19"/>
      <c r="E33" s="19"/>
    </row>
    <row r="34" spans="1:5" x14ac:dyDescent="0.2">
      <c r="A34" s="11"/>
      <c r="B34" s="18"/>
      <c r="C34" s="19"/>
      <c r="D34" s="19"/>
      <c r="E34" s="19"/>
    </row>
    <row r="35" spans="1:5" x14ac:dyDescent="0.2">
      <c r="A35" s="11"/>
      <c r="B35" s="18"/>
      <c r="C35" s="19"/>
      <c r="D35" s="19"/>
      <c r="E35" s="19"/>
    </row>
    <row r="36" spans="1:5" x14ac:dyDescent="0.2">
      <c r="A36" s="11"/>
      <c r="B36" s="18"/>
      <c r="C36" s="18"/>
      <c r="D36" s="18"/>
    </row>
    <row r="37" spans="1:5" x14ac:dyDescent="0.2">
      <c r="A37" s="11"/>
      <c r="B37" s="18"/>
      <c r="C37" s="18"/>
      <c r="D37" s="18"/>
    </row>
    <row r="38" spans="1:5" x14ac:dyDescent="0.2">
      <c r="A38" s="11"/>
      <c r="B38" s="18"/>
      <c r="C38" s="18"/>
      <c r="D38" s="18"/>
    </row>
    <row r="39" spans="1:5" x14ac:dyDescent="0.2">
      <c r="A39" s="11"/>
      <c r="B39" s="18"/>
      <c r="C39" s="18"/>
      <c r="D39" s="18"/>
    </row>
    <row r="40" spans="1:5" x14ac:dyDescent="0.2">
      <c r="A40" s="11"/>
      <c r="B40" s="18"/>
      <c r="C40" s="18"/>
      <c r="D40" s="18"/>
    </row>
    <row r="41" spans="1:5" x14ac:dyDescent="0.2">
      <c r="A41" s="11"/>
      <c r="B41" s="18"/>
      <c r="C41" s="18"/>
      <c r="D41" s="18"/>
    </row>
    <row r="42" spans="1:5" x14ac:dyDescent="0.2">
      <c r="A42" s="11"/>
      <c r="B42" s="18"/>
      <c r="C42" s="18"/>
      <c r="D42" s="18"/>
    </row>
    <row r="43" spans="1:5" x14ac:dyDescent="0.2">
      <c r="A43" s="11"/>
      <c r="B43" s="18"/>
      <c r="C43" s="22"/>
      <c r="D43" s="18"/>
      <c r="E43" s="18"/>
    </row>
    <row r="44" spans="1:5" x14ac:dyDescent="0.2">
      <c r="A44" s="11"/>
      <c r="B44" s="18"/>
      <c r="C44" s="18"/>
      <c r="D44" s="18"/>
      <c r="E44" s="18"/>
    </row>
    <row r="45" spans="1:5" x14ac:dyDescent="0.2">
      <c r="A45" s="11"/>
      <c r="B45" s="18"/>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2016-09-19T12:38:35Z</cp:lastPrinted>
  <dcterms:created xsi:type="dcterms:W3CDTF">2012-09-19T11:38:09Z</dcterms:created>
  <dcterms:modified xsi:type="dcterms:W3CDTF">2018-06-20T16:41:32Z</dcterms:modified>
</cp:coreProperties>
</file>