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X:\_workflow\KKF\_IR összes\2018_09\ábrák\NETRE\"/>
    </mc:Choice>
  </mc:AlternateContent>
  <xr:revisionPtr revIDLastSave="0" documentId="13_ncr:1_{3DAD2E00-B841-4E27-A678-2B76D819B055}" xr6:coauthVersionLast="31" xr6:coauthVersionMax="31" xr10:uidLastSave="{00000000-0000-0000-0000-000000000000}"/>
  <bookViews>
    <workbookView xWindow="0" yWindow="-75" windowWidth="9525" windowHeight="2775"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OFFSET('c2-2'!$H$14,0,0,COUNTA('c2-2'!$A$14:$A$1003))</definedName>
    <definedName name="_c22_dummyfcastplus" localSheetId="1">OFFSET('c2-2'!$G$14,0,0,COUNTA('c2-2'!$A$14:$A$1003))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9017"/>
</workbook>
</file>

<file path=xl/calcChain.xml><?xml version="1.0" encoding="utf-8"?>
<calcChain xmlns="http://schemas.openxmlformats.org/spreadsheetml/2006/main">
  <c r="D13" i="4" l="1"/>
  <c r="E13" i="4" l="1"/>
  <c r="C13" i="4"/>
  <c r="E12" i="4"/>
  <c r="D12" i="4"/>
  <c r="C12" i="4"/>
  <c r="E12" i="9" l="1"/>
  <c r="E13" i="9"/>
  <c r="D12" i="9" l="1"/>
  <c r="D13" i="9"/>
  <c r="C13" i="9" l="1"/>
  <c r="C12" i="9"/>
  <c r="B13" i="9" l="1"/>
  <c r="B12" i="9"/>
</calcChain>
</file>

<file path=xl/sharedStrings.xml><?xml version="1.0" encoding="utf-8"?>
<sst xmlns="http://schemas.openxmlformats.org/spreadsheetml/2006/main" count="76" uniqueCount="44">
  <si>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</si>
  <si>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</si>
  <si>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</si>
  <si>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</si>
  <si>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</si>
  <si>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</si>
  <si>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</si>
  <si>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</si>
  <si>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</si>
  <si>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</si>
  <si>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</si>
  <si>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</si>
  <si>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</si>
  <si>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</si>
  <si>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</si>
  <si>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</si>
  <si>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</si>
  <si>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</si>
  <si>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</si>
  <si>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</si>
  <si>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</si>
  <si>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</si>
  <si>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</si>
  <si>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</si>
  <si>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</si>
  <si>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</si>
  <si>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</si>
  <si>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</si>
  <si>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</si>
  <si>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</si>
  <si>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</si>
  <si>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</si>
  <si>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</si>
  <si>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</si>
  <si>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</si>
  <si>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</si>
  <si>
    <t>Feltörekvő piacokról történő tőkekiáramlás</t>
  </si>
  <si>
    <t>Capital outflows from emerging markets</t>
  </si>
  <si>
    <t>Visszafogottabb külső inflációs környezet</t>
  </si>
  <si>
    <t>Fogyasztásbővülés nagyobb inflációs hatása</t>
  </si>
  <si>
    <t>Globális kereskedelmi feszültségek erősödése</t>
  </si>
  <si>
    <t>Stronger inflationary impact of consumption growth</t>
  </si>
  <si>
    <t>More subdued external inflation environment</t>
  </si>
  <si>
    <t>Strengthening of global trade tensions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</si>
</sst>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t_-;\-* #,##0.00\ _F_t_-;_-* &quot;-&quot;??\ _F_t_-;_-@_-"/>
    <numFmt numFmtId="165" formatCode="_-* #,##0.00_-;\-* #,##0.00_-;_-* &quot;-&quot;??_-;_-@_-"/>
    <numFmt numFmtId="166"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5"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6">
    <xf numFmtId="0" fontId="0" fillId="0" borderId="0" xfId="0"/>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6"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6" fontId="18" fillId="0" borderId="0" xfId="58" applyNumberFormat="1" applyFont="1" applyFill="1" applyBorder="1"/>
    <xf numFmtId="166" fontId="18" fillId="0" borderId="0" xfId="0" applyNumberFormat="1" applyFont="1" applyFill="1" applyBorder="1"/>
    <xf numFmtId="166"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6"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14" fontId="18" fillId="0" borderId="0" xfId="0" applyNumberFormat="1" applyFont="1" applyFill="1"/>
    <xf numFmtId="166" fontId="19" fillId="0" borderId="0" xfId="27" applyNumberFormat="1" applyFont="1"/>
    <xf numFmtId="0" fontId="18" fillId="0" borderId="0" xfId="0"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FF0000"/>
      <color rgb="FF9C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6193585069444445"/>
        </c:manualLayout>
      </c:layout>
      <c:barChart>
        <c:barDir val="col"/>
        <c:grouping val="clustered"/>
        <c:varyColors val="0"/>
        <c:dLbls>
          <c:showLegendKey val="0"/>
          <c:showVal val="0"/>
          <c:showCatName val="0"/>
          <c:showSerName val="0"/>
          <c:showPercent val="0"/>
          <c:showBubbleSize val="0"/>
        </c:dLbls>
        <c:gapWidth val="500"/>
        <c:overlap val="100"/>
        <c:axId val="8932792"/>
        <c:axId val="893357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7"/>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numCache>
                  </c:numRef>
                </c:cat>
                <c:val>
                  <c:numRef>
                    <c:extLst>
                      <c:ext uri="{02D57815-91ED-43cb-92C2-25804820EDAC}">
                        <c15:formulaRef>
                          <c15:sqref>[0]!_c21_dummyfcastplus</c15:sqref>
                        </c15:formulaRef>
                      </c:ext>
                    </c:extLst>
                    <c:numCache>
                      <c:formatCode>General</c:formatCode>
                      <c:ptCount val="47"/>
                      <c:pt idx="31">
                        <c:v>7</c:v>
                      </c:pt>
                    </c:numCache>
                  </c:numRef>
                </c:val>
                <c:extLst>
                  <c:ext xmlns:c16="http://schemas.microsoft.com/office/drawing/2014/chart" uri="{C3380CC4-5D6E-409C-BE32-E72D297353CC}">
                    <c16:uniqueId val="{00000000-1412-416E-A3AE-E4618A78A1E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7"/>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7"/>
                      <c:pt idx="31">
                        <c:v>-2</c:v>
                      </c:pt>
                    </c:numCache>
                  </c:numRef>
                </c:val>
                <c:extLst xmlns:c15="http://schemas.microsoft.com/office/drawing/2012/chart">
                  <c:ext xmlns:c16="http://schemas.microsoft.com/office/drawing/2014/chart" uri="{C3380CC4-5D6E-409C-BE32-E72D297353CC}">
                    <c16:uniqueId val="{00000001-1412-416E-A3AE-E4618A78A1E6}"/>
                  </c:ext>
                </c:extLst>
              </c15:ser>
            </c15:filteredBarSeries>
          </c:ext>
        </c:extLst>
      </c:barChar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'c2-1'!$B$26:$B$60</c:f>
              <c:numCache>
                <c:formatCode>0.0</c:formatCode>
                <c:ptCount val="35"/>
                <c:pt idx="0">
                  <c:v>3.0467293107439701</c:v>
                </c:pt>
                <c:pt idx="1">
                  <c:v>1.9426170082105472</c:v>
                </c:pt>
                <c:pt idx="2">
                  <c:v>1.3392805643531318</c:v>
                </c:pt>
                <c:pt idx="3">
                  <c:v>0.72344726718644381</c:v>
                </c:pt>
                <c:pt idx="4">
                  <c:v>0.17906379409018314</c:v>
                </c:pt>
                <c:pt idx="5">
                  <c:v>-0.18555490164705191</c:v>
                </c:pt>
                <c:pt idx="6">
                  <c:v>-0.150721852167365</c:v>
                </c:pt>
                <c:pt idx="7">
                  <c:v>-0.65384803671130953</c:v>
                </c:pt>
                <c:pt idx="8">
                  <c:v>-0.9853545028227586</c:v>
                </c:pt>
                <c:pt idx="9">
                  <c:v>0.21069550500571665</c:v>
                </c:pt>
                <c:pt idx="10">
                  <c:v>3.6762157602396428E-2</c:v>
                </c:pt>
                <c:pt idx="11">
                  <c:v>0.44689038751857879</c:v>
                </c:pt>
                <c:pt idx="12">
                  <c:v>0.21852744922468048</c:v>
                </c:pt>
                <c:pt idx="13">
                  <c:v>-3.4466638345662659E-3</c:v>
                </c:pt>
                <c:pt idx="14">
                  <c:v>0.23831107006206764</c:v>
                </c:pt>
                <c:pt idx="15">
                  <c:v>1.232801979204055</c:v>
                </c:pt>
                <c:pt idx="16">
                  <c:v>2.4468208256211597</c:v>
                </c:pt>
                <c:pt idx="17">
                  <c:v>2.0790073370190214</c:v>
                </c:pt>
                <c:pt idx="18">
                  <c:v>2.4989625407046674</c:v>
                </c:pt>
                <c:pt idx="19">
                  <c:v>2.2944768025051019</c:v>
                </c:pt>
                <c:pt idx="20">
                  <c:v>1.9594244229777615</c:v>
                </c:pt>
                <c:pt idx="21">
                  <c:v>2.7391769787053164</c:v>
                </c:pt>
                <c:pt idx="22">
                  <c:v>3.3237755162937646</c:v>
                </c:pt>
                <c:pt idx="23">
                  <c:v>3.268415588287013</c:v>
                </c:pt>
                <c:pt idx="24">
                  <c:v>3.3910729982953143</c:v>
                </c:pt>
                <c:pt idx="25">
                  <c:v>3.2917485986723989</c:v>
                </c:pt>
                <c:pt idx="26">
                  <c:v>2.9550380761507569</c:v>
                </c:pt>
                <c:pt idx="27">
                  <c:v>2.9588175777953296</c:v>
                </c:pt>
                <c:pt idx="28">
                  <c:v>2.9842281085615099</c:v>
                </c:pt>
                <c:pt idx="29">
                  <c:v>2.9864665329681941</c:v>
                </c:pt>
                <c:pt idx="30">
                  <c:v>2.9997098108057543</c:v>
                </c:pt>
                <c:pt idx="31">
                  <c:v>2.9738354104570845</c:v>
                </c:pt>
                <c:pt idx="32">
                  <c:v>2.9786813452185754</c:v>
                </c:pt>
                <c:pt idx="33">
                  <c:v>2.9811306209482069</c:v>
                </c:pt>
                <c:pt idx="34">
                  <c:v>2.9820230142891972</c:v>
                </c:pt>
              </c:numCache>
            </c:numRef>
          </c:val>
          <c:smooth val="0"/>
          <c:extLst>
            <c:ext xmlns:c16="http://schemas.microsoft.com/office/drawing/2014/chart" uri="{C3380CC4-5D6E-409C-BE32-E72D297353CC}">
              <c16:uniqueId val="{00000002-1412-416E-A3AE-E4618A78A1E6}"/>
            </c:ext>
          </c:extLst>
        </c:ser>
        <c:ser>
          <c:idx val="3"/>
          <c:order val="1"/>
          <c:tx>
            <c:strRef>
              <c:f>'c2-1'!$E$13</c:f>
              <c:strCache>
                <c:ptCount val="1"/>
                <c:pt idx="0">
                  <c:v>Feltörekvő piacokról történő tőkekiáramlás</c:v>
                </c:pt>
              </c:strCache>
            </c:strRef>
          </c:tx>
          <c:spPr>
            <a:ln>
              <a:solidFill>
                <a:schemeClr val="accent3"/>
              </a:solidFill>
              <a:prstDash val="dash"/>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'c2-1'!$E$26:$E$60</c:f>
              <c:numCache>
                <c:formatCode>General</c:formatCode>
                <c:ptCount val="35"/>
                <c:pt idx="20" formatCode="0.0">
                  <c:v>1.9594244229777615</c:v>
                </c:pt>
                <c:pt idx="21" formatCode="0.0">
                  <c:v>2.7391769787053164</c:v>
                </c:pt>
                <c:pt idx="22" formatCode="0.0">
                  <c:v>3.3237755162937646</c:v>
                </c:pt>
                <c:pt idx="23" formatCode="0.0">
                  <c:v>3.4279512388582418</c:v>
                </c:pt>
                <c:pt idx="24" formatCode="0.0">
                  <c:v>3.6460814722031358</c:v>
                </c:pt>
                <c:pt idx="25" formatCode="0.0">
                  <c:v>3.6315654416248577</c:v>
                </c:pt>
                <c:pt idx="26" formatCode="0.0">
                  <c:v>3.3717559072160981</c:v>
                </c:pt>
                <c:pt idx="27" formatCode="0.0">
                  <c:v>3.2763486343752675</c:v>
                </c:pt>
                <c:pt idx="28" formatCode="0.0">
                  <c:v>3.2743052243440616</c:v>
                </c:pt>
                <c:pt idx="29" formatCode="0.0">
                  <c:v>3.2495802429517937</c:v>
                </c:pt>
                <c:pt idx="30" formatCode="0.0">
                  <c:v>3.2196351651901693</c:v>
                </c:pt>
                <c:pt idx="31" formatCode="0.0">
                  <c:v>3.1632661327746519</c:v>
                </c:pt>
                <c:pt idx="32" formatCode="0.0">
                  <c:v>3.1241824958923701</c:v>
                </c:pt>
                <c:pt idx="33" formatCode="0.0">
                  <c:v>3.0747154984497911</c:v>
                </c:pt>
                <c:pt idx="34" formatCode="0.0">
                  <c:v>3.0308176560562998</c:v>
                </c:pt>
              </c:numCache>
            </c:numRef>
          </c:val>
          <c:smooth val="0"/>
          <c:extLst>
            <c:ext xmlns:c16="http://schemas.microsoft.com/office/drawing/2014/chart" uri="{C3380CC4-5D6E-409C-BE32-E72D297353CC}">
              <c16:uniqueId val="{00000000-81B4-4959-BA39-90B5AD9C9CA4}"/>
            </c:ext>
          </c:extLst>
        </c:ser>
        <c:ser>
          <c:idx val="1"/>
          <c:order val="2"/>
          <c:tx>
            <c:strRef>
              <c:f>'c2-1'!$D$13</c:f>
              <c:strCache>
                <c:ptCount val="1"/>
                <c:pt idx="0">
                  <c:v>Fogyasztásbővülés nagyobb inflációs hatása</c:v>
                </c:pt>
              </c:strCache>
            </c:strRef>
          </c:tx>
          <c:spPr>
            <a:ln>
              <a:solidFill>
                <a:schemeClr val="accent1"/>
              </a:solidFill>
              <a:prstDash val="sysDot"/>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'c2-1'!$D$26:$D$60</c:f>
              <c:numCache>
                <c:formatCode>General</c:formatCode>
                <c:ptCount val="35"/>
                <c:pt idx="20" formatCode="0.0">
                  <c:v>1.9594244229777615</c:v>
                </c:pt>
                <c:pt idx="21" formatCode="0.0">
                  <c:v>2.7391769787053164</c:v>
                </c:pt>
                <c:pt idx="22" formatCode="0.0">
                  <c:v>3.4058770376635579</c:v>
                </c:pt>
                <c:pt idx="23" formatCode="0.0">
                  <c:v>3.5377423562509307</c:v>
                </c:pt>
                <c:pt idx="24" formatCode="0.0">
                  <c:v>3.700494166170472</c:v>
                </c:pt>
                <c:pt idx="25" formatCode="0.0">
                  <c:v>3.563826948439754</c:v>
                </c:pt>
                <c:pt idx="26" formatCode="0.0">
                  <c:v>3.0999198993699082</c:v>
                </c:pt>
                <c:pt idx="27" formatCode="0.0">
                  <c:v>3.1012857610527504</c:v>
                </c:pt>
                <c:pt idx="28" formatCode="0.0">
                  <c:v>3.1212455281228557</c:v>
                </c:pt>
                <c:pt idx="29" formatCode="0.0">
                  <c:v>3.0397283368662329</c:v>
                </c:pt>
                <c:pt idx="30" formatCode="0.0">
                  <c:v>3.0952079329107107</c:v>
                </c:pt>
                <c:pt idx="31" formatCode="0.0">
                  <c:v>3.0790051347021006</c:v>
                </c:pt>
                <c:pt idx="32" formatCode="0.0">
                  <c:v>3.0750671649604016</c:v>
                </c:pt>
                <c:pt idx="33" formatCode="0.0">
                  <c:v>2.9897179474962314</c:v>
                </c:pt>
                <c:pt idx="34" formatCode="0.0">
                  <c:v>2.9308310017776193</c:v>
                </c:pt>
              </c:numCache>
            </c:numRef>
          </c:val>
          <c:smooth val="0"/>
          <c:extLst>
            <c:ext xmlns:c16="http://schemas.microsoft.com/office/drawing/2014/chart" uri="{C3380CC4-5D6E-409C-BE32-E72D297353CC}">
              <c16:uniqueId val="{00000004-1412-416E-A3AE-E4618A78A1E6}"/>
            </c:ext>
          </c:extLst>
        </c:ser>
        <c:ser>
          <c:idx val="2"/>
          <c:order val="3"/>
          <c:tx>
            <c:strRef>
              <c:f>'c2-1'!$C$13</c:f>
              <c:strCache>
                <c:ptCount val="1"/>
                <c:pt idx="0">
                  <c:v>Visszafogottabb külső inflációs környezet</c:v>
                </c:pt>
              </c:strCache>
            </c:strRef>
          </c:tx>
          <c:spPr>
            <a:ln>
              <a:solidFill>
                <a:schemeClr val="accent6"/>
              </a:solidFill>
              <a:prstDash val="sysDash"/>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'c2-1'!$C$26:$C$60</c:f>
              <c:numCache>
                <c:formatCode>0.0</c:formatCode>
                <c:ptCount val="35"/>
                <c:pt idx="20">
                  <c:v>1.9594244229777615</c:v>
                </c:pt>
                <c:pt idx="21">
                  <c:v>2.7391769787053164</c:v>
                </c:pt>
                <c:pt idx="22">
                  <c:v>3.3237755162937646</c:v>
                </c:pt>
                <c:pt idx="23">
                  <c:v>2.8707487567106114</c:v>
                </c:pt>
                <c:pt idx="24">
                  <c:v>2.9012326848052936</c:v>
                </c:pt>
                <c:pt idx="25">
                  <c:v>2.6746567170547735</c:v>
                </c:pt>
                <c:pt idx="26">
                  <c:v>2.1834417434364042</c:v>
                </c:pt>
                <c:pt idx="27">
                  <c:v>2.4920533984059006</c:v>
                </c:pt>
                <c:pt idx="28">
                  <c:v>2.5798277852522489</c:v>
                </c:pt>
                <c:pt idx="29">
                  <c:v>2.6544765356098168</c:v>
                </c:pt>
                <c:pt idx="30">
                  <c:v>2.7701892225176579</c:v>
                </c:pt>
                <c:pt idx="31">
                  <c:v>2.755576276725094</c:v>
                </c:pt>
                <c:pt idx="32">
                  <c:v>2.7812713439146535</c:v>
                </c:pt>
                <c:pt idx="33">
                  <c:v>2.8214402134806278</c:v>
                </c:pt>
                <c:pt idx="34">
                  <c:v>2.8551084215684881</c:v>
                </c:pt>
              </c:numCache>
            </c:numRef>
          </c:val>
          <c:smooth val="0"/>
          <c:extLst>
            <c:ext xmlns:c16="http://schemas.microsoft.com/office/drawing/2014/chart" uri="{C3380CC4-5D6E-409C-BE32-E72D297353CC}">
              <c16:uniqueId val="{00000003-1412-416E-A3AE-E4618A78A1E6}"/>
            </c:ext>
          </c:extLst>
        </c:ser>
        <c:dLbls>
          <c:showLegendKey val="0"/>
          <c:showVal val="0"/>
          <c:showCatName val="0"/>
          <c:showSerName val="0"/>
          <c:showPercent val="0"/>
          <c:showBubbleSize val="0"/>
        </c:dLbls>
        <c:marker val="1"/>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7037037036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7E-4"/>
          <c:y val="0.79336805555555556"/>
          <c:w val="0.99504431216931222"/>
          <c:h val="0.20663194444444444"/>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58786501736111108"/>
        </c:manualLayout>
      </c:layout>
      <c:barChart>
        <c:barDir val="col"/>
        <c:grouping val="clustered"/>
        <c:varyColors val="0"/>
        <c:dLbls>
          <c:showLegendKey val="0"/>
          <c:showVal val="0"/>
          <c:showCatName val="0"/>
          <c:showSerName val="0"/>
          <c:showPercent val="0"/>
          <c:showBubbleSize val="0"/>
        </c:dLbls>
        <c:gapWidth val="500"/>
        <c:overlap val="100"/>
        <c:axId val="8934752"/>
        <c:axId val="20509049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7"/>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numCache>
                  </c:numRef>
                </c:cat>
                <c:val>
                  <c:numRef>
                    <c:extLst>
                      <c:ext uri="{02D57815-91ED-43cb-92C2-25804820EDAC}">
                        <c15:formulaRef>
                          <c15:sqref>[0]!_c21_dummyfcastplus</c15:sqref>
                        </c15:formulaRef>
                      </c:ext>
                    </c:extLst>
                    <c:numCache>
                      <c:formatCode>General</c:formatCode>
                      <c:ptCount val="47"/>
                      <c:pt idx="31">
                        <c:v>7</c:v>
                      </c:pt>
                    </c:numCache>
                  </c:numRef>
                </c:val>
                <c:extLst>
                  <c:ext xmlns:c16="http://schemas.microsoft.com/office/drawing/2014/chart" uri="{C3380CC4-5D6E-409C-BE32-E72D297353CC}">
                    <c16:uniqueId val="{00000000-2FCA-46F4-A1A9-E9D539E67BE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7"/>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7"/>
                      <c:pt idx="31">
                        <c:v>-2</c:v>
                      </c:pt>
                    </c:numCache>
                  </c:numRef>
                </c:val>
                <c:extLst xmlns:c15="http://schemas.microsoft.com/office/drawing/2012/chart">
                  <c:ext xmlns:c16="http://schemas.microsoft.com/office/drawing/2014/chart" uri="{C3380CC4-5D6E-409C-BE32-E72D297353CC}">
                    <c16:uniqueId val="{00000001-2FCA-46F4-A1A9-E9D539E67BE5}"/>
                  </c:ext>
                </c:extLst>
              </c15:ser>
            </c15:filteredBarSeries>
          </c:ext>
        </c:extLst>
      </c:barChar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'c2-1'!$B$26:$B$60</c:f>
              <c:numCache>
                <c:formatCode>0.0</c:formatCode>
                <c:ptCount val="35"/>
                <c:pt idx="0">
                  <c:v>3.0467293107439701</c:v>
                </c:pt>
                <c:pt idx="1">
                  <c:v>1.9426170082105472</c:v>
                </c:pt>
                <c:pt idx="2">
                  <c:v>1.3392805643531318</c:v>
                </c:pt>
                <c:pt idx="3">
                  <c:v>0.72344726718644381</c:v>
                </c:pt>
                <c:pt idx="4">
                  <c:v>0.17906379409018314</c:v>
                </c:pt>
                <c:pt idx="5">
                  <c:v>-0.18555490164705191</c:v>
                </c:pt>
                <c:pt idx="6">
                  <c:v>-0.150721852167365</c:v>
                </c:pt>
                <c:pt idx="7">
                  <c:v>-0.65384803671130953</c:v>
                </c:pt>
                <c:pt idx="8">
                  <c:v>-0.9853545028227586</c:v>
                </c:pt>
                <c:pt idx="9">
                  <c:v>0.21069550500571665</c:v>
                </c:pt>
                <c:pt idx="10">
                  <c:v>3.6762157602396428E-2</c:v>
                </c:pt>
                <c:pt idx="11">
                  <c:v>0.44689038751857879</c:v>
                </c:pt>
                <c:pt idx="12">
                  <c:v>0.21852744922468048</c:v>
                </c:pt>
                <c:pt idx="13">
                  <c:v>-3.4466638345662659E-3</c:v>
                </c:pt>
                <c:pt idx="14">
                  <c:v>0.23831107006206764</c:v>
                </c:pt>
                <c:pt idx="15">
                  <c:v>1.232801979204055</c:v>
                </c:pt>
                <c:pt idx="16">
                  <c:v>2.4468208256211597</c:v>
                </c:pt>
                <c:pt idx="17">
                  <c:v>2.0790073370190214</c:v>
                </c:pt>
                <c:pt idx="18">
                  <c:v>2.4989625407046674</c:v>
                </c:pt>
                <c:pt idx="19">
                  <c:v>2.2944768025051019</c:v>
                </c:pt>
                <c:pt idx="20">
                  <c:v>1.9594244229777615</c:v>
                </c:pt>
                <c:pt idx="21">
                  <c:v>2.7391769787053164</c:v>
                </c:pt>
                <c:pt idx="22">
                  <c:v>3.3237755162937646</c:v>
                </c:pt>
                <c:pt idx="23">
                  <c:v>3.268415588287013</c:v>
                </c:pt>
                <c:pt idx="24">
                  <c:v>3.3910729982953143</c:v>
                </c:pt>
                <c:pt idx="25">
                  <c:v>3.2917485986723989</c:v>
                </c:pt>
                <c:pt idx="26">
                  <c:v>2.9550380761507569</c:v>
                </c:pt>
                <c:pt idx="27">
                  <c:v>2.9588175777953296</c:v>
                </c:pt>
                <c:pt idx="28">
                  <c:v>2.9842281085615099</c:v>
                </c:pt>
                <c:pt idx="29">
                  <c:v>2.9864665329681941</c:v>
                </c:pt>
                <c:pt idx="30">
                  <c:v>2.9997098108057543</c:v>
                </c:pt>
                <c:pt idx="31">
                  <c:v>2.9738354104570845</c:v>
                </c:pt>
                <c:pt idx="32">
                  <c:v>2.9786813452185754</c:v>
                </c:pt>
                <c:pt idx="33">
                  <c:v>2.9811306209482069</c:v>
                </c:pt>
                <c:pt idx="34">
                  <c:v>2.9820230142891972</c:v>
                </c:pt>
              </c:numCache>
            </c:numRef>
          </c:val>
          <c:smooth val="0"/>
          <c:extLst>
            <c:ext xmlns:c16="http://schemas.microsoft.com/office/drawing/2014/chart" uri="{C3380CC4-5D6E-409C-BE32-E72D297353CC}">
              <c16:uniqueId val="{00000002-2FCA-46F4-A1A9-E9D539E67BE5}"/>
            </c:ext>
          </c:extLst>
        </c:ser>
        <c:ser>
          <c:idx val="3"/>
          <c:order val="1"/>
          <c:tx>
            <c:strRef>
              <c:f>'c2-1'!$E$12</c:f>
              <c:strCache>
                <c:ptCount val="1"/>
                <c:pt idx="0">
                  <c:v>Capital outflows from emerging markets</c:v>
                </c:pt>
              </c:strCache>
            </c:strRef>
          </c:tx>
          <c:spPr>
            <a:ln>
              <a:solidFill>
                <a:schemeClr val="accent3"/>
              </a:solidFill>
              <a:prstDash val="dash"/>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'c2-1'!$E$26:$E$60</c:f>
              <c:numCache>
                <c:formatCode>General</c:formatCode>
                <c:ptCount val="35"/>
                <c:pt idx="20" formatCode="0.0">
                  <c:v>1.9594244229777615</c:v>
                </c:pt>
                <c:pt idx="21" formatCode="0.0">
                  <c:v>2.7391769787053164</c:v>
                </c:pt>
                <c:pt idx="22" formatCode="0.0">
                  <c:v>3.3237755162937646</c:v>
                </c:pt>
                <c:pt idx="23" formatCode="0.0">
                  <c:v>3.4279512388582418</c:v>
                </c:pt>
                <c:pt idx="24" formatCode="0.0">
                  <c:v>3.6460814722031358</c:v>
                </c:pt>
                <c:pt idx="25" formatCode="0.0">
                  <c:v>3.6315654416248577</c:v>
                </c:pt>
                <c:pt idx="26" formatCode="0.0">
                  <c:v>3.3717559072160981</c:v>
                </c:pt>
                <c:pt idx="27" formatCode="0.0">
                  <c:v>3.2763486343752675</c:v>
                </c:pt>
                <c:pt idx="28" formatCode="0.0">
                  <c:v>3.2743052243440616</c:v>
                </c:pt>
                <c:pt idx="29" formatCode="0.0">
                  <c:v>3.2495802429517937</c:v>
                </c:pt>
                <c:pt idx="30" formatCode="0.0">
                  <c:v>3.2196351651901693</c:v>
                </c:pt>
                <c:pt idx="31" formatCode="0.0">
                  <c:v>3.1632661327746519</c:v>
                </c:pt>
                <c:pt idx="32" formatCode="0.0">
                  <c:v>3.1241824958923701</c:v>
                </c:pt>
                <c:pt idx="33" formatCode="0.0">
                  <c:v>3.0747154984497911</c:v>
                </c:pt>
                <c:pt idx="34" formatCode="0.0">
                  <c:v>3.0308176560562998</c:v>
                </c:pt>
              </c:numCache>
            </c:numRef>
          </c:val>
          <c:smooth val="0"/>
          <c:extLst>
            <c:ext xmlns:c16="http://schemas.microsoft.com/office/drawing/2014/chart" uri="{C3380CC4-5D6E-409C-BE32-E72D297353CC}">
              <c16:uniqueId val="{00000000-99AE-41B9-8426-46B382A006E1}"/>
            </c:ext>
          </c:extLst>
        </c:ser>
        <c:ser>
          <c:idx val="1"/>
          <c:order val="2"/>
          <c:tx>
            <c:strRef>
              <c:f>'c2-1'!$D$12</c:f>
              <c:strCache>
                <c:ptCount val="1"/>
                <c:pt idx="0">
                  <c:v>Stronger inflationary impact of consumption growth</c:v>
                </c:pt>
              </c:strCache>
            </c:strRef>
          </c:tx>
          <c:spPr>
            <a:ln>
              <a:solidFill>
                <a:schemeClr val="accent1"/>
              </a:solidFill>
              <a:prstDash val="sysDot"/>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'c2-1'!$D$26:$D$60</c:f>
              <c:numCache>
                <c:formatCode>General</c:formatCode>
                <c:ptCount val="35"/>
                <c:pt idx="20" formatCode="0.0">
                  <c:v>1.9594244229777615</c:v>
                </c:pt>
                <c:pt idx="21" formatCode="0.0">
                  <c:v>2.7391769787053164</c:v>
                </c:pt>
                <c:pt idx="22" formatCode="0.0">
                  <c:v>3.4058770376635579</c:v>
                </c:pt>
                <c:pt idx="23" formatCode="0.0">
                  <c:v>3.5377423562509307</c:v>
                </c:pt>
                <c:pt idx="24" formatCode="0.0">
                  <c:v>3.700494166170472</c:v>
                </c:pt>
                <c:pt idx="25" formatCode="0.0">
                  <c:v>3.563826948439754</c:v>
                </c:pt>
                <c:pt idx="26" formatCode="0.0">
                  <c:v>3.0999198993699082</c:v>
                </c:pt>
                <c:pt idx="27" formatCode="0.0">
                  <c:v>3.1012857610527504</c:v>
                </c:pt>
                <c:pt idx="28" formatCode="0.0">
                  <c:v>3.1212455281228557</c:v>
                </c:pt>
                <c:pt idx="29" formatCode="0.0">
                  <c:v>3.0397283368662329</c:v>
                </c:pt>
                <c:pt idx="30" formatCode="0.0">
                  <c:v>3.0952079329107107</c:v>
                </c:pt>
                <c:pt idx="31" formatCode="0.0">
                  <c:v>3.0790051347021006</c:v>
                </c:pt>
                <c:pt idx="32" formatCode="0.0">
                  <c:v>3.0750671649604016</c:v>
                </c:pt>
                <c:pt idx="33" formatCode="0.0">
                  <c:v>2.9897179474962314</c:v>
                </c:pt>
                <c:pt idx="34" formatCode="0.0">
                  <c:v>2.9308310017776193</c:v>
                </c:pt>
              </c:numCache>
            </c:numRef>
          </c:val>
          <c:smooth val="0"/>
          <c:extLst>
            <c:ext xmlns:c16="http://schemas.microsoft.com/office/drawing/2014/chart" uri="{C3380CC4-5D6E-409C-BE32-E72D297353CC}">
              <c16:uniqueId val="{00000000-EF07-48D4-BDD4-76961A43E311}"/>
            </c:ext>
          </c:extLst>
        </c:ser>
        <c:ser>
          <c:idx val="2"/>
          <c:order val="3"/>
          <c:tx>
            <c:strRef>
              <c:f>'c2-1'!$C$12</c:f>
              <c:strCache>
                <c:ptCount val="1"/>
                <c:pt idx="0">
                  <c:v>More subdued external inflation environment</c:v>
                </c:pt>
              </c:strCache>
            </c:strRef>
          </c:tx>
          <c:spPr>
            <a:ln>
              <a:solidFill>
                <a:schemeClr val="accent6"/>
              </a:solidFill>
              <a:prstDash val="sysDash"/>
            </a:ln>
          </c:spPr>
          <c:marker>
            <c:symbol val="none"/>
          </c:marker>
          <c:cat>
            <c:numRef>
              <c:f>'c2-1'!$A$26:$A$60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'c2-1'!$C$26:$C$60</c:f>
              <c:numCache>
                <c:formatCode>0.0</c:formatCode>
                <c:ptCount val="35"/>
                <c:pt idx="20">
                  <c:v>1.9594244229777615</c:v>
                </c:pt>
                <c:pt idx="21">
                  <c:v>2.7391769787053164</c:v>
                </c:pt>
                <c:pt idx="22">
                  <c:v>3.3237755162937646</c:v>
                </c:pt>
                <c:pt idx="23">
                  <c:v>2.8707487567106114</c:v>
                </c:pt>
                <c:pt idx="24">
                  <c:v>2.9012326848052936</c:v>
                </c:pt>
                <c:pt idx="25">
                  <c:v>2.6746567170547735</c:v>
                </c:pt>
                <c:pt idx="26">
                  <c:v>2.1834417434364042</c:v>
                </c:pt>
                <c:pt idx="27">
                  <c:v>2.4920533984059006</c:v>
                </c:pt>
                <c:pt idx="28">
                  <c:v>2.5798277852522489</c:v>
                </c:pt>
                <c:pt idx="29">
                  <c:v>2.6544765356098168</c:v>
                </c:pt>
                <c:pt idx="30">
                  <c:v>2.7701892225176579</c:v>
                </c:pt>
                <c:pt idx="31">
                  <c:v>2.755576276725094</c:v>
                </c:pt>
                <c:pt idx="32">
                  <c:v>2.7812713439146535</c:v>
                </c:pt>
                <c:pt idx="33">
                  <c:v>2.8214402134806278</c:v>
                </c:pt>
                <c:pt idx="34">
                  <c:v>2.8551084215684881</c:v>
                </c:pt>
              </c:numCache>
            </c:numRef>
          </c:val>
          <c:smooth val="0"/>
          <c:extLst>
            <c:ext xmlns:c16="http://schemas.microsoft.com/office/drawing/2014/chart" uri="{C3380CC4-5D6E-409C-BE32-E72D297353CC}">
              <c16:uniqueId val="{00000003-2FCA-46F4-A1A9-E9D539E67BE5}"/>
            </c:ext>
          </c:extLst>
        </c:ser>
        <c:dLbls>
          <c:showLegendKey val="0"/>
          <c:showVal val="0"/>
          <c:showCatName val="0"/>
          <c:showSerName val="0"/>
          <c:showPercent val="0"/>
          <c:showBubbleSize val="0"/>
        </c:dLbls>
        <c:marker val="1"/>
        <c:smooth val="0"/>
        <c:axId val="8934752"/>
        <c:axId val="205090496"/>
      </c:lineChart>
      <c:dateAx>
        <c:axId val="893475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205090496"/>
        <c:crossesAt val="0"/>
        <c:auto val="1"/>
        <c:lblOffset val="100"/>
        <c:baseTimeUnit val="days"/>
        <c:majorUnit val="1"/>
        <c:majorTimeUnit val="years"/>
      </c:dateAx>
      <c:valAx>
        <c:axId val="20509049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1345899470899468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4752"/>
        <c:crosses val="autoZero"/>
        <c:crossBetween val="between"/>
        <c:majorUnit val="1"/>
      </c:valAx>
      <c:spPr>
        <a:noFill/>
      </c:spPr>
    </c:plotArea>
    <c:legend>
      <c:legendPos val="b"/>
      <c:legendEntry>
        <c:idx val="3"/>
        <c:txPr>
          <a:bodyPr/>
          <a:lstStyle/>
          <a:p>
            <a:pPr>
              <a:defRPr sz="800" kern="800" spc="0" baseline="0"/>
            </a:pPr>
            <a:endParaRPr lang="hu-HU"/>
          </a:p>
        </c:txPr>
      </c:legendEntry>
      <c:layout>
        <c:manualLayout>
          <c:xMode val="edge"/>
          <c:yMode val="edge"/>
          <c:x val="4.1997354497354498E-3"/>
          <c:y val="0.77553038194444446"/>
          <c:w val="0.99201951058201054"/>
          <c:h val="0.22446961805555557"/>
        </c:manualLayout>
      </c:layout>
      <c:overlay val="0"/>
      <c:txPr>
        <a:bodyPr/>
        <a:lstStyle/>
        <a:p>
          <a:pPr>
            <a:defRPr sz="800" kern="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865469969679376"/>
          <c:h val="0.57133159722222226"/>
        </c:manualLayout>
      </c:layout>
      <c:barChart>
        <c:barDir val="col"/>
        <c:grouping val="clustered"/>
        <c:varyColors val="0"/>
        <c:dLbls>
          <c:showLegendKey val="0"/>
          <c:showVal val="0"/>
          <c:showCatName val="0"/>
          <c:showSerName val="0"/>
          <c:showPercent val="0"/>
          <c:showBubbleSize val="0"/>
        </c:dLbls>
        <c:gapWidth val="500"/>
        <c:overlap val="100"/>
        <c:axId val="204369472"/>
        <c:axId val="389406432"/>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1">
                        <c:v>5</c:v>
                      </c:pt>
                    </c:numCache>
                  </c:numRef>
                </c:val>
                <c:extLst>
                  <c:ext xmlns:c16="http://schemas.microsoft.com/office/drawing/2014/chart" uri="{C3380CC4-5D6E-409C-BE32-E72D297353CC}">
                    <c16:uniqueId val="{00000000-F37B-4511-BB4C-126398F4B3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1">
                        <c:v>-3</c:v>
                      </c:pt>
                    </c:numCache>
                  </c:numRef>
                </c:val>
                <c:extLst xmlns:c15="http://schemas.microsoft.com/office/drawing/2012/chart">
                  <c:ext xmlns:c16="http://schemas.microsoft.com/office/drawing/2014/chart" uri="{C3380CC4-5D6E-409C-BE32-E72D297353CC}">
                    <c16:uniqueId val="{00000001-F37B-4511-BB4C-126398F4B3B3}"/>
                  </c:ext>
                </c:extLst>
              </c15:ser>
            </c15:filteredBarSeries>
          </c:ext>
        </c:extLst>
      </c:barChar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'c2-2'!$B$26:$B$60</c:f>
              <c:numCache>
                <c:formatCode>0.0</c:formatCode>
                <c:ptCount val="35"/>
                <c:pt idx="0">
                  <c:v>0.60556274340098071</c:v>
                </c:pt>
                <c:pt idx="1">
                  <c:v>1.6861738767157846</c:v>
                </c:pt>
                <c:pt idx="2">
                  <c:v>2.5561129188786538</c:v>
                </c:pt>
                <c:pt idx="3">
                  <c:v>3.8943344604683432</c:v>
                </c:pt>
                <c:pt idx="4">
                  <c:v>4.1720901806619111</c:v>
                </c:pt>
                <c:pt idx="5">
                  <c:v>4.5739885324651937</c:v>
                </c:pt>
                <c:pt idx="6">
                  <c:v>4.1280076636425633</c:v>
                </c:pt>
                <c:pt idx="7">
                  <c:v>3.6113880660052331</c:v>
                </c:pt>
                <c:pt idx="8">
                  <c:v>4.0334774804616984</c:v>
                </c:pt>
                <c:pt idx="9">
                  <c:v>2.9902129198122793</c:v>
                </c:pt>
                <c:pt idx="10">
                  <c:v>2.9069399847820421</c:v>
                </c:pt>
                <c:pt idx="11">
                  <c:v>3.3142279948336011</c:v>
                </c:pt>
                <c:pt idx="12">
                  <c:v>1.4572450379850324</c:v>
                </c:pt>
                <c:pt idx="13">
                  <c:v>2.5165378188524841</c:v>
                </c:pt>
                <c:pt idx="14">
                  <c:v>2.3735161819931676</c:v>
                </c:pt>
                <c:pt idx="15">
                  <c:v>2.0989603051843773</c:v>
                </c:pt>
                <c:pt idx="16">
                  <c:v>3.9476806018864323</c:v>
                </c:pt>
                <c:pt idx="17">
                  <c:v>3.7669943771944929</c:v>
                </c:pt>
                <c:pt idx="18">
                  <c:v>4.2635387644443199</c:v>
                </c:pt>
                <c:pt idx="19">
                  <c:v>4.8938796005987655</c:v>
                </c:pt>
                <c:pt idx="20">
                  <c:v>4.6996816157748498</c:v>
                </c:pt>
                <c:pt idx="21">
                  <c:v>4.601741703531431</c:v>
                </c:pt>
                <c:pt idx="22">
                  <c:v>4.5178422581909672</c:v>
                </c:pt>
                <c:pt idx="23">
                  <c:v>4.1609748032165754</c:v>
                </c:pt>
                <c:pt idx="24">
                  <c:v>3.9316477869355566</c:v>
                </c:pt>
                <c:pt idx="25">
                  <c:v>3.6663078554030335</c:v>
                </c:pt>
                <c:pt idx="26">
                  <c:v>3.5775546845776773</c:v>
                </c:pt>
                <c:pt idx="27">
                  <c:v>3.2905616203905197</c:v>
                </c:pt>
                <c:pt idx="28">
                  <c:v>2.9626266502012584</c:v>
                </c:pt>
                <c:pt idx="29">
                  <c:v>2.791762051169016</c:v>
                </c:pt>
                <c:pt idx="30">
                  <c:v>2.7967077259382762</c:v>
                </c:pt>
                <c:pt idx="31">
                  <c:v>2.7942364499850214</c:v>
                </c:pt>
                <c:pt idx="32">
                  <c:v>2.8228075386230103</c:v>
                </c:pt>
                <c:pt idx="33">
                  <c:v>2.8505281569702277</c:v>
                </c:pt>
                <c:pt idx="34">
                  <c:v>2.885613902975706</c:v>
                </c:pt>
              </c:numCache>
            </c:numRef>
          </c:val>
          <c:smooth val="0"/>
          <c:extLst>
            <c:ext xmlns:c16="http://schemas.microsoft.com/office/drawing/2014/chart" uri="{C3380CC4-5D6E-409C-BE32-E72D297353CC}">
              <c16:uniqueId val="{00000002-F37B-4511-BB4C-126398F4B3B3}"/>
            </c:ext>
          </c:extLst>
        </c:ser>
        <c:ser>
          <c:idx val="1"/>
          <c:order val="1"/>
          <c:tx>
            <c:strRef>
              <c:f>'c2-2'!$E$13</c:f>
              <c:strCache>
                <c:ptCount val="1"/>
                <c:pt idx="0">
                  <c:v>Feltörekvő piacokról történő tőkekiáramlás</c:v>
                </c:pt>
              </c:strCache>
            </c:strRef>
          </c:tx>
          <c:spPr>
            <a:ln>
              <a:solidFill>
                <a:schemeClr val="accent3"/>
              </a:solidFill>
              <a:prstDash val="dash"/>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'c2-2'!$E$26:$E$60</c:f>
              <c:numCache>
                <c:formatCode>0.0</c:formatCode>
                <c:ptCount val="35"/>
                <c:pt idx="20">
                  <c:v>4.6996816157748498</c:v>
                </c:pt>
                <c:pt idx="21">
                  <c:v>4.601741703531431</c:v>
                </c:pt>
                <c:pt idx="22">
                  <c:v>4.5178422581909672</c:v>
                </c:pt>
                <c:pt idx="23">
                  <c:v>3.6555730767349814</c:v>
                </c:pt>
                <c:pt idx="24">
                  <c:v>3.5015412510099395</c:v>
                </c:pt>
                <c:pt idx="25">
                  <c:v>3.1786073451944361</c:v>
                </c:pt>
                <c:pt idx="26">
                  <c:v>3.1067454466110007</c:v>
                </c:pt>
                <c:pt idx="27">
                  <c:v>2.9153746973035481</c:v>
                </c:pt>
                <c:pt idx="28">
                  <c:v>2.5007611816549371</c:v>
                </c:pt>
                <c:pt idx="29">
                  <c:v>2.417692669749826</c:v>
                </c:pt>
                <c:pt idx="30">
                  <c:v>2.5216570730439685</c:v>
                </c:pt>
                <c:pt idx="31">
                  <c:v>2.5543612611976556</c:v>
                </c:pt>
                <c:pt idx="32">
                  <c:v>2.7213503584951297</c:v>
                </c:pt>
                <c:pt idx="33">
                  <c:v>2.8448298291647802</c:v>
                </c:pt>
                <c:pt idx="34">
                  <c:v>2.869348768811264</c:v>
                </c:pt>
              </c:numCache>
            </c:numRef>
          </c:val>
          <c:smooth val="0"/>
          <c:extLst>
            <c:ext xmlns:c16="http://schemas.microsoft.com/office/drawing/2014/chart" uri="{C3380CC4-5D6E-409C-BE32-E72D297353CC}">
              <c16:uniqueId val="{00000000-8741-4420-A032-F04A1F908B45}"/>
            </c:ext>
          </c:extLst>
        </c:ser>
        <c:ser>
          <c:idx val="7"/>
          <c:order val="2"/>
          <c:tx>
            <c:strRef>
              <c:f>'c2-2'!$D$13</c:f>
              <c:strCache>
                <c:ptCount val="1"/>
                <c:pt idx="0">
                  <c:v>Fogyasztásbővülés nagyobb inflációs hatása</c:v>
                </c:pt>
              </c:strCache>
            </c:strRef>
          </c:tx>
          <c:spPr>
            <a:ln>
              <a:solidFill>
                <a:schemeClr val="accent1"/>
              </a:solidFill>
              <a:prstDash val="sysDot"/>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'c2-2'!$D$26:$D$60</c:f>
              <c:numCache>
                <c:formatCode>0.0</c:formatCode>
                <c:ptCount val="35"/>
                <c:pt idx="20">
                  <c:v>4.6996816157748498</c:v>
                </c:pt>
                <c:pt idx="21">
                  <c:v>4.601741703531431</c:v>
                </c:pt>
                <c:pt idx="22">
                  <c:v>4.9124645117584436</c:v>
                </c:pt>
                <c:pt idx="23">
                  <c:v>4.5200442725487449</c:v>
                </c:pt>
                <c:pt idx="24">
                  <c:v>4.2319435948604962</c:v>
                </c:pt>
                <c:pt idx="25">
                  <c:v>3.9365169692852504</c:v>
                </c:pt>
                <c:pt idx="26">
                  <c:v>3.9634076767813156</c:v>
                </c:pt>
                <c:pt idx="27">
                  <c:v>3.6205321513228057</c:v>
                </c:pt>
                <c:pt idx="28">
                  <c:v>3.2964809923672362</c:v>
                </c:pt>
                <c:pt idx="29">
                  <c:v>3.1890748906257613</c:v>
                </c:pt>
                <c:pt idx="30">
                  <c:v>2.854912246592562</c:v>
                </c:pt>
                <c:pt idx="31">
                  <c:v>2.852488297586774</c:v>
                </c:pt>
                <c:pt idx="32">
                  <c:v>2.8285464080341853</c:v>
                </c:pt>
                <c:pt idx="33">
                  <c:v>2.8535268380016134</c:v>
                </c:pt>
                <c:pt idx="34">
                  <c:v>2.8860515732657746</c:v>
                </c:pt>
              </c:numCache>
            </c:numRef>
          </c:val>
          <c:smooth val="0"/>
          <c:extLst>
            <c:ext xmlns:c16="http://schemas.microsoft.com/office/drawing/2014/chart" uri="{C3380CC4-5D6E-409C-BE32-E72D297353CC}">
              <c16:uniqueId val="{00000000-0AC3-415F-9D93-E89155936A1B}"/>
            </c:ext>
          </c:extLst>
        </c:ser>
        <c:ser>
          <c:idx val="2"/>
          <c:order val="3"/>
          <c:tx>
            <c:strRef>
              <c:f>'c2-2'!$C$13</c:f>
              <c:strCache>
                <c:ptCount val="1"/>
                <c:pt idx="0">
                  <c:v>Visszafogottabb külső inflációs környezet</c:v>
                </c:pt>
              </c:strCache>
            </c:strRef>
          </c:tx>
          <c:spPr>
            <a:ln>
              <a:solidFill>
                <a:srgbClr val="669933"/>
              </a:solidFill>
              <a:prstDash val="sysDash"/>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'c2-2'!$C$26:$C$60</c:f>
              <c:numCache>
                <c:formatCode>0.0</c:formatCode>
                <c:ptCount val="35"/>
                <c:pt idx="20">
                  <c:v>4.6996816157748498</c:v>
                </c:pt>
                <c:pt idx="21">
                  <c:v>4.601741703531431</c:v>
                </c:pt>
                <c:pt idx="22">
                  <c:v>4.5178422581909672</c:v>
                </c:pt>
                <c:pt idx="23">
                  <c:v>3.8442735442422844</c:v>
                </c:pt>
                <c:pt idx="24">
                  <c:v>3.3276105732592498</c:v>
                </c:pt>
                <c:pt idx="25">
                  <c:v>3.0224379087730284</c:v>
                </c:pt>
                <c:pt idx="26">
                  <c:v>2.7983722578282197</c:v>
                </c:pt>
                <c:pt idx="27">
                  <c:v>2.3903726273498052</c:v>
                </c:pt>
                <c:pt idx="28">
                  <c:v>2.4992774141305176</c:v>
                </c:pt>
                <c:pt idx="29">
                  <c:v>2.4617332270599803</c:v>
                </c:pt>
                <c:pt idx="30">
                  <c:v>2.5924024910583654</c:v>
                </c:pt>
                <c:pt idx="31">
                  <c:v>2.7852196506398315</c:v>
                </c:pt>
                <c:pt idx="32">
                  <c:v>2.8242502122230775</c:v>
                </c:pt>
                <c:pt idx="33">
                  <c:v>2.8520083062651054</c:v>
                </c:pt>
                <c:pt idx="34">
                  <c:v>2.8769690692168552</c:v>
                </c:pt>
              </c:numCache>
            </c:numRef>
          </c:val>
          <c:smooth val="0"/>
          <c:extLst>
            <c:ext xmlns:c16="http://schemas.microsoft.com/office/drawing/2014/chart" uri="{C3380CC4-5D6E-409C-BE32-E72D297353CC}">
              <c16:uniqueId val="{00000003-F37B-4511-BB4C-126398F4B3B3}"/>
            </c:ext>
          </c:extLst>
        </c:ser>
        <c:dLbls>
          <c:showLegendKey val="0"/>
          <c:showVal val="0"/>
          <c:showCatName val="0"/>
          <c:showSerName val="0"/>
          <c:showPercent val="0"/>
          <c:showBubbleSize val="0"/>
        </c:dLbls>
        <c:marker val="1"/>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ax val="5"/>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737425445599734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75652517361111116"/>
          <c:w val="1"/>
          <c:h val="0.2434748263888889"/>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7795228847270157"/>
          <c:h val="0.58786805555555555"/>
        </c:manualLayout>
      </c:layout>
      <c:barChart>
        <c:barDir val="col"/>
        <c:grouping val="clustered"/>
        <c:varyColors val="0"/>
        <c:dLbls>
          <c:showLegendKey val="0"/>
          <c:showVal val="0"/>
          <c:showCatName val="0"/>
          <c:showSerName val="0"/>
          <c:showPercent val="0"/>
          <c:showBubbleSize val="0"/>
        </c:dLbls>
        <c:gapWidth val="500"/>
        <c:overlap val="100"/>
        <c:axId val="389407608"/>
        <c:axId val="389408000"/>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1">
                        <c:v>5</c:v>
                      </c:pt>
                    </c:numCache>
                  </c:numRef>
                </c:val>
                <c:extLst>
                  <c:ext xmlns:c16="http://schemas.microsoft.com/office/drawing/2014/chart" uri="{C3380CC4-5D6E-409C-BE32-E72D297353CC}">
                    <c16:uniqueId val="{00000000-CB53-40A1-AB14-2676D30F977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1">
                        <c:v>-3</c:v>
                      </c:pt>
                    </c:numCache>
                  </c:numRef>
                </c:val>
                <c:extLst xmlns:c15="http://schemas.microsoft.com/office/drawing/2012/chart">
                  <c:ext xmlns:c16="http://schemas.microsoft.com/office/drawing/2014/chart" uri="{C3380CC4-5D6E-409C-BE32-E72D297353CC}">
                    <c16:uniqueId val="{00000001-CB53-40A1-AB14-2676D30F9778}"/>
                  </c:ext>
                </c:extLst>
              </c15:ser>
            </c15:filteredBarSeries>
          </c:ext>
        </c:extLst>
      </c:barChar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'c2-2'!$B$26:$B$60</c:f>
              <c:numCache>
                <c:formatCode>0.0</c:formatCode>
                <c:ptCount val="35"/>
                <c:pt idx="0">
                  <c:v>0.60556274340098071</c:v>
                </c:pt>
                <c:pt idx="1">
                  <c:v>1.6861738767157846</c:v>
                </c:pt>
                <c:pt idx="2">
                  <c:v>2.5561129188786538</c:v>
                </c:pt>
                <c:pt idx="3">
                  <c:v>3.8943344604683432</c:v>
                </c:pt>
                <c:pt idx="4">
                  <c:v>4.1720901806619111</c:v>
                </c:pt>
                <c:pt idx="5">
                  <c:v>4.5739885324651937</c:v>
                </c:pt>
                <c:pt idx="6">
                  <c:v>4.1280076636425633</c:v>
                </c:pt>
                <c:pt idx="7">
                  <c:v>3.6113880660052331</c:v>
                </c:pt>
                <c:pt idx="8">
                  <c:v>4.0334774804616984</c:v>
                </c:pt>
                <c:pt idx="9">
                  <c:v>2.9902129198122793</c:v>
                </c:pt>
                <c:pt idx="10">
                  <c:v>2.9069399847820421</c:v>
                </c:pt>
                <c:pt idx="11">
                  <c:v>3.3142279948336011</c:v>
                </c:pt>
                <c:pt idx="12">
                  <c:v>1.4572450379850324</c:v>
                </c:pt>
                <c:pt idx="13">
                  <c:v>2.5165378188524841</c:v>
                </c:pt>
                <c:pt idx="14">
                  <c:v>2.3735161819931676</c:v>
                </c:pt>
                <c:pt idx="15">
                  <c:v>2.0989603051843773</c:v>
                </c:pt>
                <c:pt idx="16">
                  <c:v>3.9476806018864323</c:v>
                </c:pt>
                <c:pt idx="17">
                  <c:v>3.7669943771944929</c:v>
                </c:pt>
                <c:pt idx="18">
                  <c:v>4.2635387644443199</c:v>
                </c:pt>
                <c:pt idx="19">
                  <c:v>4.8938796005987655</c:v>
                </c:pt>
                <c:pt idx="20">
                  <c:v>4.6996816157748498</c:v>
                </c:pt>
                <c:pt idx="21">
                  <c:v>4.601741703531431</c:v>
                </c:pt>
                <c:pt idx="22">
                  <c:v>4.5178422581909672</c:v>
                </c:pt>
                <c:pt idx="23">
                  <c:v>4.1609748032165754</c:v>
                </c:pt>
                <c:pt idx="24">
                  <c:v>3.9316477869355566</c:v>
                </c:pt>
                <c:pt idx="25">
                  <c:v>3.6663078554030335</c:v>
                </c:pt>
                <c:pt idx="26">
                  <c:v>3.5775546845776773</c:v>
                </c:pt>
                <c:pt idx="27">
                  <c:v>3.2905616203905197</c:v>
                </c:pt>
                <c:pt idx="28">
                  <c:v>2.9626266502012584</c:v>
                </c:pt>
                <c:pt idx="29">
                  <c:v>2.791762051169016</c:v>
                </c:pt>
                <c:pt idx="30">
                  <c:v>2.7967077259382762</c:v>
                </c:pt>
                <c:pt idx="31">
                  <c:v>2.7942364499850214</c:v>
                </c:pt>
                <c:pt idx="32">
                  <c:v>2.8228075386230103</c:v>
                </c:pt>
                <c:pt idx="33">
                  <c:v>2.8505281569702277</c:v>
                </c:pt>
                <c:pt idx="34">
                  <c:v>2.885613902975706</c:v>
                </c:pt>
              </c:numCache>
            </c:numRef>
          </c:val>
          <c:smooth val="0"/>
          <c:extLst>
            <c:ext xmlns:c16="http://schemas.microsoft.com/office/drawing/2014/chart" uri="{C3380CC4-5D6E-409C-BE32-E72D297353CC}">
              <c16:uniqueId val="{00000002-CB53-40A1-AB14-2676D30F9778}"/>
            </c:ext>
          </c:extLst>
        </c:ser>
        <c:ser>
          <c:idx val="3"/>
          <c:order val="1"/>
          <c:tx>
            <c:strRef>
              <c:f>'c2-2'!$E$12</c:f>
              <c:strCache>
                <c:ptCount val="1"/>
                <c:pt idx="0">
                  <c:v>Capital outflows from emerging markets</c:v>
                </c:pt>
              </c:strCache>
            </c:strRef>
          </c:tx>
          <c:spPr>
            <a:ln>
              <a:solidFill>
                <a:schemeClr val="accent3"/>
              </a:solidFill>
              <a:prstDash val="dash"/>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'c2-2'!$E$26:$E$60</c:f>
              <c:numCache>
                <c:formatCode>0.0</c:formatCode>
                <c:ptCount val="35"/>
                <c:pt idx="20">
                  <c:v>4.6996816157748498</c:v>
                </c:pt>
                <c:pt idx="21">
                  <c:v>4.601741703531431</c:v>
                </c:pt>
                <c:pt idx="22">
                  <c:v>4.5178422581909672</c:v>
                </c:pt>
                <c:pt idx="23">
                  <c:v>3.6555730767349814</c:v>
                </c:pt>
                <c:pt idx="24">
                  <c:v>3.5015412510099395</c:v>
                </c:pt>
                <c:pt idx="25">
                  <c:v>3.1786073451944361</c:v>
                </c:pt>
                <c:pt idx="26">
                  <c:v>3.1067454466110007</c:v>
                </c:pt>
                <c:pt idx="27">
                  <c:v>2.9153746973035481</c:v>
                </c:pt>
                <c:pt idx="28">
                  <c:v>2.5007611816549371</c:v>
                </c:pt>
                <c:pt idx="29">
                  <c:v>2.417692669749826</c:v>
                </c:pt>
                <c:pt idx="30">
                  <c:v>2.5216570730439685</c:v>
                </c:pt>
                <c:pt idx="31">
                  <c:v>2.5543612611976556</c:v>
                </c:pt>
                <c:pt idx="32">
                  <c:v>2.7213503584951297</c:v>
                </c:pt>
                <c:pt idx="33">
                  <c:v>2.8448298291647802</c:v>
                </c:pt>
                <c:pt idx="34">
                  <c:v>2.869348768811264</c:v>
                </c:pt>
              </c:numCache>
            </c:numRef>
          </c:val>
          <c:smooth val="0"/>
          <c:extLst>
            <c:ext xmlns:c16="http://schemas.microsoft.com/office/drawing/2014/chart" uri="{C3380CC4-5D6E-409C-BE32-E72D297353CC}">
              <c16:uniqueId val="{00000000-6DEF-45B3-BFD7-77CFDFD8F650}"/>
            </c:ext>
          </c:extLst>
        </c:ser>
        <c:ser>
          <c:idx val="1"/>
          <c:order val="2"/>
          <c:tx>
            <c:strRef>
              <c:f>'c2-2'!$D$12</c:f>
              <c:strCache>
                <c:ptCount val="1"/>
                <c:pt idx="0">
                  <c:v>Stronger inflationary impact of consumption growth</c:v>
                </c:pt>
              </c:strCache>
            </c:strRef>
          </c:tx>
          <c:spPr>
            <a:ln>
              <a:solidFill>
                <a:schemeClr val="accent1"/>
              </a:solidFill>
              <a:prstDash val="sysDot"/>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'c2-2'!$D$26:$D$60</c:f>
              <c:numCache>
                <c:formatCode>0.0</c:formatCode>
                <c:ptCount val="35"/>
                <c:pt idx="20">
                  <c:v>4.6996816157748498</c:v>
                </c:pt>
                <c:pt idx="21">
                  <c:v>4.601741703531431</c:v>
                </c:pt>
                <c:pt idx="22">
                  <c:v>4.9124645117584436</c:v>
                </c:pt>
                <c:pt idx="23">
                  <c:v>4.5200442725487449</c:v>
                </c:pt>
                <c:pt idx="24">
                  <c:v>4.2319435948604962</c:v>
                </c:pt>
                <c:pt idx="25">
                  <c:v>3.9365169692852504</c:v>
                </c:pt>
                <c:pt idx="26">
                  <c:v>3.9634076767813156</c:v>
                </c:pt>
                <c:pt idx="27">
                  <c:v>3.6205321513228057</c:v>
                </c:pt>
                <c:pt idx="28">
                  <c:v>3.2964809923672362</c:v>
                </c:pt>
                <c:pt idx="29">
                  <c:v>3.1890748906257613</c:v>
                </c:pt>
                <c:pt idx="30">
                  <c:v>2.854912246592562</c:v>
                </c:pt>
                <c:pt idx="31">
                  <c:v>2.852488297586774</c:v>
                </c:pt>
                <c:pt idx="32">
                  <c:v>2.8285464080341853</c:v>
                </c:pt>
                <c:pt idx="33">
                  <c:v>2.8535268380016134</c:v>
                </c:pt>
                <c:pt idx="34">
                  <c:v>2.8860515732657746</c:v>
                </c:pt>
              </c:numCache>
            </c:numRef>
          </c:val>
          <c:smooth val="0"/>
          <c:extLst>
            <c:ext xmlns:c16="http://schemas.microsoft.com/office/drawing/2014/chart" uri="{C3380CC4-5D6E-409C-BE32-E72D297353CC}">
              <c16:uniqueId val="{00000000-C309-4BD9-B3D9-FCBF7F2406A7}"/>
            </c:ext>
          </c:extLst>
        </c:ser>
        <c:ser>
          <c:idx val="2"/>
          <c:order val="3"/>
          <c:tx>
            <c:strRef>
              <c:f>'c2-2'!$C$12</c:f>
              <c:strCache>
                <c:ptCount val="1"/>
                <c:pt idx="0">
                  <c:v>More subdued external inflation environment</c:v>
                </c:pt>
              </c:strCache>
            </c:strRef>
          </c:tx>
          <c:spPr>
            <a:ln>
              <a:solidFill>
                <a:schemeClr val="accent6"/>
              </a:solidFill>
              <a:prstDash val="sysDash"/>
            </a:ln>
          </c:spPr>
          <c:marker>
            <c:symbol val="none"/>
          </c:marker>
          <c:cat>
            <c:numRef>
              <c:f>'c2-2'!$A$26:$A$60</c:f>
              <c:numCache>
                <c:formatCode>m/d/yyyy</c:formatCode>
                <c:ptCount val="35"/>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numCache>
            </c:numRef>
          </c:cat>
          <c:val>
            <c:numRef>
              <c:f>'c2-2'!$C$26:$C$60</c:f>
              <c:numCache>
                <c:formatCode>0.0</c:formatCode>
                <c:ptCount val="35"/>
                <c:pt idx="20">
                  <c:v>4.6996816157748498</c:v>
                </c:pt>
                <c:pt idx="21">
                  <c:v>4.601741703531431</c:v>
                </c:pt>
                <c:pt idx="22">
                  <c:v>4.5178422581909672</c:v>
                </c:pt>
                <c:pt idx="23">
                  <c:v>3.8442735442422844</c:v>
                </c:pt>
                <c:pt idx="24">
                  <c:v>3.3276105732592498</c:v>
                </c:pt>
                <c:pt idx="25">
                  <c:v>3.0224379087730284</c:v>
                </c:pt>
                <c:pt idx="26">
                  <c:v>2.7983722578282197</c:v>
                </c:pt>
                <c:pt idx="27">
                  <c:v>2.3903726273498052</c:v>
                </c:pt>
                <c:pt idx="28">
                  <c:v>2.4992774141305176</c:v>
                </c:pt>
                <c:pt idx="29">
                  <c:v>2.4617332270599803</c:v>
                </c:pt>
                <c:pt idx="30">
                  <c:v>2.5924024910583654</c:v>
                </c:pt>
                <c:pt idx="31">
                  <c:v>2.7852196506398315</c:v>
                </c:pt>
                <c:pt idx="32">
                  <c:v>2.8242502122230775</c:v>
                </c:pt>
                <c:pt idx="33">
                  <c:v>2.8520083062651054</c:v>
                </c:pt>
                <c:pt idx="34">
                  <c:v>2.8769690692168552</c:v>
                </c:pt>
              </c:numCache>
            </c:numRef>
          </c:val>
          <c:smooth val="0"/>
          <c:extLst>
            <c:ext xmlns:c16="http://schemas.microsoft.com/office/drawing/2014/chart" uri="{C3380CC4-5D6E-409C-BE32-E72D297353CC}">
              <c16:uniqueId val="{00000003-CB53-40A1-AB14-2676D30F9778}"/>
            </c:ext>
          </c:extLst>
        </c:ser>
        <c:dLbls>
          <c:showLegendKey val="0"/>
          <c:showVal val="0"/>
          <c:showCatName val="0"/>
          <c:showSerName val="0"/>
          <c:showPercent val="0"/>
          <c:showBubbleSize val="0"/>
        </c:dLbls>
        <c:marker val="1"/>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ax val="5"/>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6.6383714868782598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77845225694444442"/>
          <c:w val="0.99621924603174616"/>
          <c:h val="0.22154774305555555"/>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71138750886"/>
          <c:y val="2.8045390472407325E-2"/>
          <c:w val="0.78893551587301591"/>
          <c:h val="0.65519146291157426"/>
        </c:manualLayout>
      </c:layout>
      <c:scatterChart>
        <c:scatterStyle val="lineMarker"/>
        <c:varyColors val="0"/>
        <c:ser>
          <c:idx val="3"/>
          <c:order val="0"/>
          <c:tx>
            <c:strRef>
              <c:f>'c2-3'!$C$19</c:f>
              <c:strCache>
                <c:ptCount val="1"/>
                <c:pt idx="0">
                  <c:v>Feltörekvő piacokról történő tőkekiáramlás</c:v>
                </c:pt>
              </c:strCache>
            </c:strRef>
          </c:tx>
          <c:spPr>
            <a:ln w="28575">
              <a:noFill/>
            </a:ln>
          </c:spPr>
          <c:marker>
            <c:symbol val="circle"/>
            <c:size val="8"/>
            <c:spPr>
              <a:solidFill>
                <a:srgbClr val="FF0000"/>
              </a:solidFill>
              <a:ln w="15875">
                <a:solidFill>
                  <a:srgbClr val="FF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0.28271575440341934</c:v>
                </c:pt>
              </c:numCache>
            </c:numRef>
          </c:xVal>
          <c:yVal>
            <c:numRef>
              <c:f>'c2-3'!$F$19</c:f>
              <c:numCache>
                <c:formatCode>0.00</c:formatCode>
                <c:ptCount val="1"/>
                <c:pt idx="0">
                  <c:v>-0.42252380456615946</c:v>
                </c:pt>
              </c:numCache>
            </c:numRef>
          </c:yVal>
          <c:smooth val="0"/>
          <c:extLst>
            <c:ext xmlns:c16="http://schemas.microsoft.com/office/drawing/2014/chart" uri="{C3380CC4-5D6E-409C-BE32-E72D297353CC}">
              <c16:uniqueId val="{00000003-CC3F-49B3-A318-9D14B50254F4}"/>
            </c:ext>
          </c:extLst>
        </c:ser>
        <c:ser>
          <c:idx val="1"/>
          <c:order val="1"/>
          <c:tx>
            <c:strRef>
              <c:f>'c2-3'!$C$18</c:f>
              <c:strCache>
                <c:ptCount val="1"/>
                <c:pt idx="0">
                  <c:v>Fogyasztásbővülés nagyobb inflációs hatása</c:v>
                </c:pt>
              </c:strCache>
            </c:strRef>
          </c:tx>
          <c:spPr>
            <a:ln w="28575">
              <a:noFill/>
            </a:ln>
          </c:spPr>
          <c:marker>
            <c:symbol val="triangle"/>
            <c:size val="8"/>
            <c:spPr>
              <a:solidFill>
                <a:srgbClr val="FF0000"/>
              </a:solidFill>
              <a:ln w="19050">
                <a:solidFill>
                  <a:srgbClr val="FF0000"/>
                </a:solidFill>
              </a:ln>
            </c:spPr>
          </c:marker>
          <c:dLbls>
            <c:delete val="1"/>
          </c:dLbls>
          <c:xVal>
            <c:numRef>
              <c:f>'c2-3'!$E$18</c:f>
              <c:numCache>
                <c:formatCode>0.00</c:formatCode>
                <c:ptCount val="1"/>
                <c:pt idx="0">
                  <c:v>0.17799420470591798</c:v>
                </c:pt>
              </c:numCache>
            </c:numRef>
          </c:xVal>
          <c:yVal>
            <c:numRef>
              <c:f>'c2-3'!$F$18</c:f>
              <c:numCache>
                <c:formatCode>0.00</c:formatCode>
                <c:ptCount val="1"/>
                <c:pt idx="0">
                  <c:v>0.3043462020690324</c:v>
                </c:pt>
              </c:numCache>
            </c:numRef>
          </c:yVal>
          <c:smooth val="0"/>
          <c:extLst>
            <c:ext xmlns:c16="http://schemas.microsoft.com/office/drawing/2014/chart" uri="{C3380CC4-5D6E-409C-BE32-E72D297353CC}">
              <c16:uniqueId val="{00000000-CC3F-49B3-A318-9D14B50254F4}"/>
            </c:ext>
          </c:extLst>
        </c:ser>
        <c:ser>
          <c:idx val="5"/>
          <c:order val="2"/>
          <c:tx>
            <c:strRef>
              <c:f>'c2-3'!$C$17</c:f>
              <c:strCache>
                <c:ptCount val="1"/>
                <c:pt idx="0">
                  <c:v>Visszafogottabb külső inflációs környezet</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-0.46360880596794551</c:v>
                </c:pt>
              </c:numCache>
            </c:numRef>
          </c:xVal>
          <c:yVal>
            <c:numRef>
              <c:f>'c2-3'!$F$17</c:f>
              <c:numCache>
                <c:formatCode>0.00</c:formatCode>
                <c:ptCount val="1"/>
                <c:pt idx="0">
                  <c:v>-0.53020789176630778</c:v>
                </c:pt>
              </c:numCache>
            </c:numRef>
          </c:yVal>
          <c:smooth val="0"/>
          <c:extLst>
            <c:ext xmlns:c16="http://schemas.microsoft.com/office/drawing/2014/chart" uri="{C3380CC4-5D6E-409C-BE32-E72D297353CC}">
              <c16:uniqueId val="{00000005-CC3F-49B3-A318-9D14B50254F4}"/>
            </c:ext>
          </c:extLst>
        </c:ser>
        <c:ser>
          <c:idx val="2"/>
          <c:order val="3"/>
          <c:tx>
            <c:strRef>
              <c:f>'c2-3'!$C$20</c:f>
              <c:strCache>
                <c:ptCount val="1"/>
                <c:pt idx="0">
                  <c:v>Globális kereskedelmi feszültségek erősödése</c:v>
                </c:pt>
              </c:strCache>
            </c:strRef>
          </c:tx>
          <c:spPr>
            <a:ln w="28575">
              <a:noFill/>
            </a:ln>
          </c:spPr>
          <c:marker>
            <c:symbol val="circle"/>
            <c:size val="7"/>
            <c:spPr>
              <a:noFill/>
              <a:ln w="15875">
                <a:solidFill>
                  <a:schemeClr val="accent6"/>
                </a:solidFill>
              </a:ln>
            </c:spPr>
          </c:marker>
          <c:dLbls>
            <c:delete val="1"/>
          </c:dLbls>
          <c:xVal>
            <c:numRef>
              <c:f>'c2-3'!$E$20</c:f>
              <c:numCache>
                <c:formatCode>0.00</c:formatCode>
                <c:ptCount val="1"/>
                <c:pt idx="0">
                  <c:v>0.19965015626505966</c:v>
                </c:pt>
              </c:numCache>
            </c:numRef>
          </c:xVal>
          <c:yVal>
            <c:numRef>
              <c:f>'c2-3'!$F$20</c:f>
              <c:numCache>
                <c:formatCode>0.00</c:formatCode>
                <c:ptCount val="1"/>
                <c:pt idx="0">
                  <c:v>-1.030861194296449</c:v>
                </c:pt>
              </c:numCache>
            </c:numRef>
          </c:yVal>
          <c:smooth val="0"/>
          <c:extLst>
            <c:ext xmlns:c16="http://schemas.microsoft.com/office/drawing/2014/chart" uri="{C3380CC4-5D6E-409C-BE32-E72D297353CC}">
              <c16:uniqueId val="{00000002-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2846957671957677"/>
              <c:y val="0.76999603573148789"/>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60000000000000009"/>
          <c:min val="-1.1000000000000001"/>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8165966955851884"/>
          <c:w val="1"/>
          <c:h val="0.21834033044148121"/>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4.6743055555555559E-2"/>
          <c:w val="0.78893551587301591"/>
          <c:h val="0.64215378078868712"/>
        </c:manualLayout>
      </c:layout>
      <c:scatterChart>
        <c:scatterStyle val="lineMarker"/>
        <c:varyColors val="0"/>
        <c:ser>
          <c:idx val="3"/>
          <c:order val="0"/>
          <c:tx>
            <c:strRef>
              <c:f>'c2-3'!$D$19</c:f>
              <c:strCache>
                <c:ptCount val="1"/>
                <c:pt idx="0">
                  <c:v>Capital outflows from emerging markets</c:v>
                </c:pt>
              </c:strCache>
            </c:strRef>
          </c:tx>
          <c:spPr>
            <a:ln w="28575">
              <a:noFill/>
            </a:ln>
          </c:spPr>
          <c:marker>
            <c:symbol val="circle"/>
            <c:size val="8"/>
            <c:spPr>
              <a:solidFill>
                <a:srgbClr val="FF0000"/>
              </a:solidFill>
              <a:ln w="15875">
                <a:solidFill>
                  <a:srgbClr val="FF0000"/>
                </a:solidFill>
              </a:ln>
            </c:spPr>
          </c:marker>
          <c:dLbls>
            <c:delete val="1"/>
          </c:dLbls>
          <c:xVal>
            <c:numRef>
              <c:f>'c2-3'!$E$19</c:f>
              <c:numCache>
                <c:formatCode>0.00</c:formatCode>
                <c:ptCount val="1"/>
                <c:pt idx="0">
                  <c:v>0.28271575440341934</c:v>
                </c:pt>
              </c:numCache>
            </c:numRef>
          </c:xVal>
          <c:yVal>
            <c:numRef>
              <c:f>'c2-3'!$F$19</c:f>
              <c:numCache>
                <c:formatCode>0.00</c:formatCode>
                <c:ptCount val="1"/>
                <c:pt idx="0">
                  <c:v>-0.42252380456615946</c:v>
                </c:pt>
              </c:numCache>
            </c:numRef>
          </c:yVal>
          <c:smooth val="0"/>
          <c:extLst>
            <c:ext xmlns:c16="http://schemas.microsoft.com/office/drawing/2014/chart" uri="{C3380CC4-5D6E-409C-BE32-E72D297353CC}">
              <c16:uniqueId val="{00000003-27F3-46E7-80CD-1C47640BD5E9}"/>
            </c:ext>
          </c:extLst>
        </c:ser>
        <c:ser>
          <c:idx val="1"/>
          <c:order val="1"/>
          <c:tx>
            <c:strRef>
              <c:f>'c2-3'!$D$18</c:f>
              <c:strCache>
                <c:ptCount val="1"/>
                <c:pt idx="0">
                  <c:v>Stronger inflationary impact of consumption growth</c:v>
                </c:pt>
              </c:strCache>
            </c:strRef>
          </c:tx>
          <c:spPr>
            <a:ln w="28575">
              <a:noFill/>
            </a:ln>
          </c:spPr>
          <c:marker>
            <c:symbol val="triangle"/>
            <c:size val="8"/>
            <c:spPr>
              <a:solidFill>
                <a:srgbClr val="FF0000"/>
              </a:solidFill>
              <a:ln w="15875">
                <a:solidFill>
                  <a:srgbClr val="FF0000"/>
                </a:solidFill>
              </a:ln>
            </c:spPr>
          </c:marker>
          <c:dLbls>
            <c:delete val="1"/>
          </c:dLbls>
          <c:xVal>
            <c:numRef>
              <c:f>'c2-3'!$E$18</c:f>
              <c:numCache>
                <c:formatCode>0.00</c:formatCode>
                <c:ptCount val="1"/>
                <c:pt idx="0">
                  <c:v>0.17799420470591798</c:v>
                </c:pt>
              </c:numCache>
            </c:numRef>
          </c:xVal>
          <c:yVal>
            <c:numRef>
              <c:f>'c2-3'!$F$18</c:f>
              <c:numCache>
                <c:formatCode>0.00</c:formatCode>
                <c:ptCount val="1"/>
                <c:pt idx="0">
                  <c:v>0.3043462020690324</c:v>
                </c:pt>
              </c:numCache>
            </c:numRef>
          </c:yVal>
          <c:smooth val="0"/>
          <c:extLst>
            <c:ext xmlns:c16="http://schemas.microsoft.com/office/drawing/2014/chart" uri="{C3380CC4-5D6E-409C-BE32-E72D297353CC}">
              <c16:uniqueId val="{00000000-27F3-46E7-80CD-1C47640BD5E9}"/>
            </c:ext>
          </c:extLst>
        </c:ser>
        <c:ser>
          <c:idx val="5"/>
          <c:order val="2"/>
          <c:tx>
            <c:strRef>
              <c:f>'c2-3'!$D$17</c:f>
              <c:strCache>
                <c:ptCount val="1"/>
                <c:pt idx="0">
                  <c:v>More subdued external inflation environment</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-0.46360880596794551</c:v>
                </c:pt>
              </c:numCache>
            </c:numRef>
          </c:xVal>
          <c:yVal>
            <c:numRef>
              <c:f>'c2-3'!$F$17</c:f>
              <c:numCache>
                <c:formatCode>0.00</c:formatCode>
                <c:ptCount val="1"/>
                <c:pt idx="0">
                  <c:v>-0.53020789176630778</c:v>
                </c:pt>
              </c:numCache>
            </c:numRef>
          </c:yVal>
          <c:smooth val="0"/>
          <c:extLst>
            <c:ext xmlns:c16="http://schemas.microsoft.com/office/drawing/2014/chart" uri="{C3380CC4-5D6E-409C-BE32-E72D297353CC}">
              <c16:uniqueId val="{00000005-27F3-46E7-80CD-1C47640BD5E9}"/>
            </c:ext>
          </c:extLst>
        </c:ser>
        <c:ser>
          <c:idx val="2"/>
          <c:order val="3"/>
          <c:tx>
            <c:strRef>
              <c:f>'c2-3'!$D$20</c:f>
              <c:strCache>
                <c:ptCount val="1"/>
                <c:pt idx="0">
                  <c:v>Strengthening of global trade tensions</c:v>
                </c:pt>
              </c:strCache>
            </c:strRef>
          </c:tx>
          <c:spPr>
            <a:ln w="28575">
              <a:noFill/>
            </a:ln>
          </c:spPr>
          <c:marker>
            <c:symbol val="circle"/>
            <c:size val="7"/>
            <c:spPr>
              <a:noFill/>
              <a:ln w="15875">
                <a:solidFill>
                  <a:schemeClr val="accent6"/>
                </a:solidFill>
              </a:ln>
            </c:spPr>
          </c:marker>
          <c:dLbls>
            <c:delete val="1"/>
          </c:dLbls>
          <c:xVal>
            <c:numRef>
              <c:f>'c2-3'!$E$20</c:f>
              <c:numCache>
                <c:formatCode>0.00</c:formatCode>
                <c:ptCount val="1"/>
                <c:pt idx="0">
                  <c:v>0.19965015626505966</c:v>
                </c:pt>
              </c:numCache>
            </c:numRef>
          </c:xVal>
          <c:yVal>
            <c:numRef>
              <c:f>'c2-3'!$F$20</c:f>
              <c:numCache>
                <c:formatCode>0.00</c:formatCode>
                <c:ptCount val="1"/>
                <c:pt idx="0">
                  <c:v>-1.030861194296449</c:v>
                </c:pt>
              </c:numCache>
            </c:numRef>
          </c:yVal>
          <c:smooth val="0"/>
          <c:extLst>
            <c:ext xmlns:c16="http://schemas.microsoft.com/office/drawing/2014/chart" uri="{C3380CC4-5D6E-409C-BE32-E72D297353CC}">
              <c16:uniqueId val="{00000002-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7614499121745793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60000000000000009"/>
          <c:min val="-1.1000000000000001"/>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79367039967009811"/>
          <c:w val="1"/>
          <c:h val="0.2063296003299018"/>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13</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14</xdr:row>
      <xdr:rowOff>137077</xdr:rowOff>
    </xdr:from>
    <xdr:to>
      <xdr:col>14</xdr:col>
      <xdr:colOff>52200</xdr:colOff>
      <xdr:row>30</xdr:row>
      <xdr:rowOff>2677</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32</xdr:row>
      <xdr:rowOff>28575</xdr:rowOff>
    </xdr:from>
    <xdr:to>
      <xdr:col>14</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42</xdr:row>
      <xdr:rowOff>104775</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3020400</xdr:colOff>
      <xdr:row>42</xdr:row>
      <xdr:rowOff>123825</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0.55279</cdr:x>
      <cdr:y>0.15051</cdr:y>
    </cdr:from>
    <cdr:to>
      <cdr:x>0.64364</cdr:x>
      <cdr:y>0.1793</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V="1">
          <a:off x="1671635" y="374341"/>
          <a:ext cx="274730" cy="7160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0.25877</cdr:x>
      <cdr:y>0.32216</cdr:y>
    </cdr:from>
    <cdr:to>
      <cdr:x>0.32955</cdr:x>
      <cdr:y>0.43453</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flipH="1">
          <a:off x="782519" y="801293"/>
          <a:ext cx="214034" cy="27946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0.14371</cdr:x>
      <cdr:y>0.04444</cdr:y>
    </cdr:from>
    <cdr:to>
      <cdr:x>0.53621</cdr:x>
      <cdr:y>0.31451</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34578" y="110538"/>
          <a:ext cx="1186925" cy="67170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0.55318</cdr:x>
      <cdr:y>0.31833</cdr:y>
    </cdr:from>
    <cdr:to>
      <cdr:x>0.69595</cdr:x>
      <cdr:y>0.40066</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a:off x="1672828" y="791768"/>
          <a:ext cx="431725" cy="20475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0.16086</cdr:x>
      <cdr:y>0.07503</cdr:y>
    </cdr:from>
    <cdr:to>
      <cdr:x>0.55503</cdr:x>
      <cdr:y>0.297</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485862" y="192134"/>
          <a:ext cx="1190538" cy="56840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Monetary Council</a:t>
          </a:r>
        </a:p>
      </cdr:txBody>
    </cdr:sp>
  </cdr:relSizeAnchor>
  <cdr:relSizeAnchor xmlns:cdr="http://schemas.openxmlformats.org/drawingml/2006/chartDrawing">
    <cdr:from>
      <cdr:x>0.56449</cdr:x>
      <cdr:y>0.16033</cdr:y>
    </cdr:from>
    <cdr:to>
      <cdr:x>0.65554</cdr:x>
      <cdr:y>0.18169</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V="1">
          <a:off x="1704975" y="410557"/>
          <a:ext cx="275029" cy="5470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0.27196</cdr:x>
      <cdr:y>0.31931</cdr:y>
    </cdr:from>
    <cdr:to>
      <cdr:x>0.33743</cdr:x>
      <cdr:y>0.45353</cdr:y>
    </cdr:to>
    <cdr:cxnSp macro="">
      <cdr:nvCxnSpPr>
        <cdr:cNvPr id="6" name="Egyenes összekötő nyíllal 5">
          <a:extLst xmlns:a="http://schemas.openxmlformats.org/drawingml/2006/main">
            <a:ext uri="{FF2B5EF4-FFF2-40B4-BE49-F238E27FC236}">
              <a16:creationId xmlns:a16="http://schemas.microsoft.com/office/drawing/2014/main" id="{A21D28BE-2F7F-47A9-8733-DBE4B04A5FEA}"/>
            </a:ext>
          </a:extLst>
        </cdr:cNvPr>
        <cdr:cNvCxnSpPr/>
      </cdr:nvCxnSpPr>
      <cdr:spPr>
        <a:xfrm xmlns:a="http://schemas.openxmlformats.org/drawingml/2006/main" flipH="1">
          <a:off x="821420" y="817687"/>
          <a:ext cx="197755" cy="34370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0.56449</cdr:x>
      <cdr:y>0.21517</cdr:y>
    </cdr:from>
    <cdr:to>
      <cdr:x>0.73478</cdr:x>
      <cdr:y>0.41602</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a:off x="1704975" y="550987"/>
          <a:ext cx="514350" cy="51435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60"/>
  <sheetViews>
    <sheetView showGridLines="0" tabSelected="1" zoomScaleNormal="100" workbookViewId="0">
      <pane xSplit="1" ySplit="13" topLeftCell="B14" activePane="bottomRight" state="frozen"/>
      <selection activeCell="D1" sqref="D1"/>
      <selection pane="topRight" activeCell="D1" sqref="D1"/>
      <selection pane="bottomLeft" activeCell="D1" sqref="D1"/>
      <selection pane="bottomRight" activeCell="B14" sqref="B14"/>
    </sheetView>
  </sheetViews>
  <sheetFormatPr defaultColWidth="9.140625" defaultRowHeight="12" x14ac:dyDescent="0.2"/>
  <cols>
    <col min="1" max="1" width="15.42578125" style="4" bestFit="1" customWidth="1"/>
    <col min="2" max="2" width="13.7109375" style="4" bestFit="1" customWidth="1"/>
    <col min="3" max="6" width="10.140625" style="4" customWidth="1"/>
    <col min="7" max="16384" width="9.140625" style="4"/>
  </cols>
  <sheetData>
    <row r="1" spans="1:8" x14ac:dyDescent="0.2">
      <c r="A1" s="1"/>
      <c r="B1" s="2"/>
      <c r="C1" s="3"/>
      <c r="D1" s="3"/>
      <c r="E1" s="3"/>
      <c r="F1" s="1"/>
    </row>
    <row r="2" spans="1:8" x14ac:dyDescent="0.2">
      <c r="A2" s="3" t="s">
        <v>0</v>
      </c>
      <c r="B2" s="4" t="s">
        <v>27</v>
      </c>
      <c r="C2" s="3"/>
      <c r="D2" s="3"/>
      <c r="E2" s="3"/>
      <c r="F2" s="1"/>
    </row>
    <row r="3" spans="1:8" x14ac:dyDescent="0.2">
      <c r="A3" s="3" t="s">
        <v>26</v>
      </c>
      <c r="B3" s="3" t="s">
        <v>32</v>
      </c>
      <c r="C3" s="3"/>
      <c r="D3" s="3"/>
      <c r="E3" s="3"/>
      <c r="F3" s="1"/>
    </row>
    <row r="4" spans="1:8" x14ac:dyDescent="0.2">
      <c r="A4" s="3" t="s">
        <v>17</v>
      </c>
      <c r="B4" s="3"/>
      <c r="C4" s="3"/>
      <c r="D4" s="3"/>
      <c r="E4" s="3"/>
      <c r="F4" s="1"/>
    </row>
    <row r="5" spans="1:8" x14ac:dyDescent="0.2">
      <c r="A5" s="3" t="s">
        <v>24</v>
      </c>
      <c r="B5" s="3"/>
      <c r="C5" s="3"/>
      <c r="D5" s="3"/>
      <c r="E5" s="3"/>
      <c r="F5" s="1"/>
    </row>
    <row r="6" spans="1:8" x14ac:dyDescent="0.2">
      <c r="A6" s="5" t="s">
        <v>21</v>
      </c>
      <c r="B6" s="5" t="s">
        <v>22</v>
      </c>
      <c r="D6" s="3"/>
      <c r="E6" s="3"/>
      <c r="F6" s="1"/>
    </row>
    <row r="7" spans="1:8" x14ac:dyDescent="0.2">
      <c r="A7" s="5" t="s">
        <v>23</v>
      </c>
      <c r="B7" s="5" t="s">
        <v>22</v>
      </c>
      <c r="C7" s="1"/>
      <c r="D7" s="1"/>
      <c r="E7" s="1"/>
      <c r="F7" s="1"/>
    </row>
    <row r="8" spans="1:8" x14ac:dyDescent="0.2">
      <c r="A8" s="5"/>
      <c r="B8" s="6" t="s">
        <v>25</v>
      </c>
      <c r="C8" s="1"/>
      <c r="D8" s="1"/>
      <c r="E8" s="1"/>
      <c r="F8" s="1"/>
    </row>
    <row r="9" spans="1:8" x14ac:dyDescent="0.2">
      <c r="A9" s="3" t="s">
        <v>1</v>
      </c>
      <c r="B9" s="3" t="s">
        <v>11</v>
      </c>
      <c r="C9" s="3" t="s">
        <v>12</v>
      </c>
      <c r="D9" s="3"/>
      <c r="E9" s="3"/>
      <c r="F9" s="1"/>
    </row>
    <row r="10" spans="1:8" x14ac:dyDescent="0.2">
      <c r="A10" s="3"/>
      <c r="B10" s="3" t="s">
        <v>13</v>
      </c>
      <c r="C10" s="3" t="s">
        <v>13</v>
      </c>
      <c r="D10" s="3"/>
      <c r="E10" s="3"/>
      <c r="F10" s="1"/>
    </row>
    <row r="11" spans="1:8" x14ac:dyDescent="0.2">
      <c r="A11" s="3"/>
      <c r="B11" s="3" t="s">
        <v>31</v>
      </c>
      <c r="C11" s="3" t="s">
        <v>14</v>
      </c>
      <c r="D11" s="3"/>
      <c r="E11" s="3"/>
      <c r="F11" s="1"/>
    </row>
    <row r="12" spans="1:8" x14ac:dyDescent="0.2">
      <c r="A12" s="7"/>
      <c r="B12" s="8" t="s">
        <v>15</v>
      </c>
      <c r="C12" s="11" t="str">
        <f>'c2-3'!D17</f>
        <v>More subdued external inflation environment</v>
      </c>
      <c r="D12" s="11" t="str">
        <f>'c2-3'!D18</f>
        <v>Stronger inflationary impact of consumption growth</v>
      </c>
      <c r="E12" s="11" t="str">
        <f>'c2-3'!D19</f>
        <v>Capital outflows from emerging markets</v>
      </c>
    </row>
    <row r="13" spans="1:8" x14ac:dyDescent="0.2">
      <c r="A13" s="8"/>
      <c r="B13" s="8" t="s">
        <v>16</v>
      </c>
      <c r="C13" s="4" t="str">
        <f>'c2-3'!C17</f>
        <v>Visszafogottabb külső inflációs környezet</v>
      </c>
      <c r="D13" s="4" t="str">
        <f>'c2-3'!C18</f>
        <v>Fogyasztásbővülés nagyobb inflációs hatása</v>
      </c>
      <c r="E13" s="4" t="str">
        <f>'c2-3'!C19</f>
        <v>Feltörekvő piacokról történő tőkekiáramlás</v>
      </c>
      <c r="G13" s="4" t="s">
        <v>19</v>
      </c>
      <c r="H13" s="4" t="s">
        <v>20</v>
      </c>
    </row>
    <row r="14" spans="1:8" x14ac:dyDescent="0.2">
      <c r="A14" s="12">
        <v>40179</v>
      </c>
      <c r="B14" s="13"/>
      <c r="C14" s="13"/>
      <c r="F14" s="4">
        <v>2010</v>
      </c>
    </row>
    <row r="15" spans="1:8" x14ac:dyDescent="0.2">
      <c r="A15" s="12">
        <v>40269</v>
      </c>
      <c r="B15" s="13"/>
      <c r="C15" s="13"/>
      <c r="F15" s="4">
        <v>2010</v>
      </c>
    </row>
    <row r="16" spans="1:8" x14ac:dyDescent="0.2">
      <c r="A16" s="12">
        <v>40360</v>
      </c>
      <c r="B16" s="13"/>
      <c r="C16" s="13"/>
      <c r="F16" s="4">
        <v>2010</v>
      </c>
    </row>
    <row r="17" spans="1:6" x14ac:dyDescent="0.2">
      <c r="A17" s="12">
        <v>40452</v>
      </c>
      <c r="B17" s="13"/>
      <c r="C17" s="13"/>
      <c r="F17" s="4">
        <v>2010</v>
      </c>
    </row>
    <row r="18" spans="1:6" x14ac:dyDescent="0.2">
      <c r="A18" s="12">
        <v>40544</v>
      </c>
      <c r="B18" s="14"/>
      <c r="C18" s="13"/>
      <c r="F18" s="4">
        <v>2011</v>
      </c>
    </row>
    <row r="19" spans="1:6" x14ac:dyDescent="0.2">
      <c r="A19" s="12">
        <v>40634</v>
      </c>
      <c r="B19" s="14"/>
      <c r="C19" s="13"/>
      <c r="F19" s="4">
        <v>2011</v>
      </c>
    </row>
    <row r="20" spans="1:6" x14ac:dyDescent="0.2">
      <c r="A20" s="12">
        <v>40725</v>
      </c>
      <c r="B20" s="14"/>
      <c r="C20" s="13"/>
      <c r="F20" s="4">
        <v>2011</v>
      </c>
    </row>
    <row r="21" spans="1:6" x14ac:dyDescent="0.2">
      <c r="A21" s="12">
        <v>40817</v>
      </c>
      <c r="B21" s="14"/>
      <c r="C21" s="13"/>
      <c r="F21" s="4">
        <v>2011</v>
      </c>
    </row>
    <row r="22" spans="1:6" x14ac:dyDescent="0.2">
      <c r="A22" s="12">
        <v>40909</v>
      </c>
      <c r="B22" s="14">
        <v>5.657873304905408</v>
      </c>
      <c r="C22" s="13"/>
      <c r="F22" s="4">
        <v>2012</v>
      </c>
    </row>
    <row r="23" spans="1:6" x14ac:dyDescent="0.2">
      <c r="A23" s="12">
        <v>41000</v>
      </c>
      <c r="B23" s="14">
        <v>5.6831204727402707</v>
      </c>
      <c r="C23" s="13"/>
      <c r="F23" s="4">
        <v>2012</v>
      </c>
    </row>
    <row r="24" spans="1:6" x14ac:dyDescent="0.2">
      <c r="A24" s="12">
        <v>41091</v>
      </c>
      <c r="B24" s="14">
        <v>5.9716436656165968</v>
      </c>
      <c r="C24" s="13"/>
      <c r="F24" s="4">
        <v>2012</v>
      </c>
    </row>
    <row r="25" spans="1:6" x14ac:dyDescent="0.2">
      <c r="A25" s="12">
        <v>41183</v>
      </c>
      <c r="B25" s="14">
        <v>5.2209339876716996</v>
      </c>
      <c r="C25" s="13"/>
      <c r="F25" s="4">
        <v>2012</v>
      </c>
    </row>
    <row r="26" spans="1:6" x14ac:dyDescent="0.2">
      <c r="A26" s="12">
        <v>41275</v>
      </c>
      <c r="B26" s="14">
        <v>3.0467293107439701</v>
      </c>
      <c r="C26" s="13"/>
      <c r="F26" s="4">
        <v>2013</v>
      </c>
    </row>
    <row r="27" spans="1:6" x14ac:dyDescent="0.2">
      <c r="A27" s="12">
        <v>41365</v>
      </c>
      <c r="B27" s="14">
        <v>1.9426170082105472</v>
      </c>
      <c r="C27" s="13"/>
      <c r="F27" s="4">
        <v>2013</v>
      </c>
    </row>
    <row r="28" spans="1:6" x14ac:dyDescent="0.2">
      <c r="A28" s="12">
        <v>41456</v>
      </c>
      <c r="B28" s="14">
        <v>1.3392805643531318</v>
      </c>
      <c r="C28" s="13"/>
      <c r="F28" s="4">
        <v>2013</v>
      </c>
    </row>
    <row r="29" spans="1:6" x14ac:dyDescent="0.2">
      <c r="A29" s="12">
        <v>41548</v>
      </c>
      <c r="B29" s="14">
        <v>0.72344726718644381</v>
      </c>
      <c r="C29" s="13"/>
      <c r="F29" s="4">
        <v>2013</v>
      </c>
    </row>
    <row r="30" spans="1:6" x14ac:dyDescent="0.2">
      <c r="A30" s="12">
        <v>41640</v>
      </c>
      <c r="B30" s="14">
        <v>0.17906379409018314</v>
      </c>
      <c r="C30" s="14"/>
      <c r="F30" s="4">
        <v>2014</v>
      </c>
    </row>
    <row r="31" spans="1:6" x14ac:dyDescent="0.2">
      <c r="A31" s="12">
        <v>41730</v>
      </c>
      <c r="B31" s="14">
        <v>-0.18555490164705191</v>
      </c>
      <c r="C31" s="14"/>
      <c r="F31" s="4">
        <v>2014</v>
      </c>
    </row>
    <row r="32" spans="1:6" x14ac:dyDescent="0.2">
      <c r="A32" s="12">
        <v>41821</v>
      </c>
      <c r="B32" s="14">
        <v>-0.150721852167365</v>
      </c>
      <c r="C32" s="14"/>
      <c r="F32" s="4">
        <v>2014</v>
      </c>
    </row>
    <row r="33" spans="1:23" x14ac:dyDescent="0.2">
      <c r="A33" s="12">
        <v>41913</v>
      </c>
      <c r="B33" s="14">
        <v>-0.65384803671130953</v>
      </c>
      <c r="C33" s="14"/>
      <c r="F33" s="4">
        <v>2014</v>
      </c>
    </row>
    <row r="34" spans="1:23" x14ac:dyDescent="0.2">
      <c r="A34" s="12">
        <v>42005</v>
      </c>
      <c r="B34" s="14">
        <v>-0.9853545028227586</v>
      </c>
      <c r="C34" s="14"/>
      <c r="F34" s="4">
        <v>2015</v>
      </c>
    </row>
    <row r="35" spans="1:23" x14ac:dyDescent="0.2">
      <c r="A35" s="12">
        <v>42095</v>
      </c>
      <c r="B35" s="14">
        <v>0.21069550500571665</v>
      </c>
      <c r="C35" s="14"/>
      <c r="F35" s="4">
        <v>2015</v>
      </c>
    </row>
    <row r="36" spans="1:23" x14ac:dyDescent="0.2">
      <c r="A36" s="12">
        <v>42186</v>
      </c>
      <c r="B36" s="14">
        <v>3.6762157602396428E-2</v>
      </c>
      <c r="C36" s="14"/>
      <c r="F36" s="4">
        <v>2015</v>
      </c>
    </row>
    <row r="37" spans="1:23" x14ac:dyDescent="0.2">
      <c r="A37" s="12">
        <v>42278</v>
      </c>
      <c r="B37" s="14">
        <v>0.44689038751857879</v>
      </c>
      <c r="C37" s="14"/>
      <c r="F37" s="4">
        <v>2015</v>
      </c>
    </row>
    <row r="38" spans="1:23" x14ac:dyDescent="0.2">
      <c r="A38" s="12">
        <v>42370</v>
      </c>
      <c r="B38" s="14">
        <v>0.21852744922468048</v>
      </c>
      <c r="C38" s="15"/>
      <c r="F38" s="4">
        <v>2016</v>
      </c>
    </row>
    <row r="39" spans="1:23" x14ac:dyDescent="0.2">
      <c r="A39" s="12">
        <v>42461</v>
      </c>
      <c r="B39" s="14">
        <v>-3.4466638345662659E-3</v>
      </c>
      <c r="C39" s="14"/>
      <c r="F39" s="4">
        <v>2016</v>
      </c>
    </row>
    <row r="40" spans="1:23" x14ac:dyDescent="0.2">
      <c r="A40" s="12">
        <v>42552</v>
      </c>
      <c r="B40" s="14">
        <v>0.23831107006206764</v>
      </c>
      <c r="C40" s="14"/>
      <c r="F40" s="4">
        <v>2016</v>
      </c>
    </row>
    <row r="41" spans="1:23" x14ac:dyDescent="0.2">
      <c r="A41" s="12">
        <v>42644</v>
      </c>
      <c r="B41" s="14">
        <v>1.232801979204055</v>
      </c>
      <c r="C41" s="14"/>
      <c r="F41" s="4">
        <v>2016</v>
      </c>
    </row>
    <row r="42" spans="1:23" x14ac:dyDescent="0.2">
      <c r="A42" s="12">
        <v>42736</v>
      </c>
      <c r="B42" s="14">
        <v>2.4468208256211597</v>
      </c>
      <c r="C42" s="14"/>
      <c r="F42" s="4">
        <v>2017</v>
      </c>
    </row>
    <row r="43" spans="1:23" x14ac:dyDescent="0.2">
      <c r="A43" s="12">
        <v>42826</v>
      </c>
      <c r="B43" s="14">
        <v>2.0790073370190214</v>
      </c>
      <c r="C43" s="15"/>
      <c r="D43" s="14"/>
      <c r="E43" s="14"/>
      <c r="F43" s="4">
        <v>2017</v>
      </c>
      <c r="W43" s="11"/>
    </row>
    <row r="44" spans="1:23" x14ac:dyDescent="0.2">
      <c r="A44" s="12">
        <v>42917</v>
      </c>
      <c r="B44" s="15">
        <v>2.4989625407046674</v>
      </c>
      <c r="C44" s="15"/>
      <c r="D44" s="15"/>
      <c r="E44" s="15"/>
      <c r="F44" s="4">
        <v>2017</v>
      </c>
      <c r="W44" s="11"/>
    </row>
    <row r="45" spans="1:23" x14ac:dyDescent="0.2">
      <c r="A45" s="12">
        <v>43009</v>
      </c>
      <c r="B45" s="15">
        <v>2.2944768025051019</v>
      </c>
      <c r="C45" s="15"/>
      <c r="D45" s="15"/>
      <c r="E45" s="15"/>
      <c r="F45" s="4">
        <v>2017</v>
      </c>
      <c r="G45" s="4">
        <v>7</v>
      </c>
      <c r="H45" s="4">
        <v>-2</v>
      </c>
      <c r="W45" s="11"/>
    </row>
    <row r="46" spans="1:23" x14ac:dyDescent="0.2">
      <c r="A46" s="12">
        <v>43101</v>
      </c>
      <c r="B46" s="15">
        <v>1.9594244229777615</v>
      </c>
      <c r="C46" s="15">
        <v>1.9594244229777615</v>
      </c>
      <c r="D46" s="15">
        <v>1.9594244229777615</v>
      </c>
      <c r="E46" s="15">
        <v>1.9594244229777615</v>
      </c>
      <c r="F46" s="4">
        <v>2018</v>
      </c>
    </row>
    <row r="47" spans="1:23" x14ac:dyDescent="0.2">
      <c r="A47" s="12">
        <v>43191</v>
      </c>
      <c r="B47" s="15">
        <v>2.7391769787053164</v>
      </c>
      <c r="C47" s="15">
        <v>2.7391769787053164</v>
      </c>
      <c r="D47" s="15">
        <v>2.7391769787053164</v>
      </c>
      <c r="E47" s="15">
        <v>2.7391769787053164</v>
      </c>
      <c r="F47" s="4">
        <v>2018</v>
      </c>
    </row>
    <row r="48" spans="1:23" x14ac:dyDescent="0.2">
      <c r="A48" s="12">
        <v>43282</v>
      </c>
      <c r="B48" s="15">
        <v>3.3237755162937646</v>
      </c>
      <c r="C48" s="15">
        <v>3.3237755162937646</v>
      </c>
      <c r="D48" s="15">
        <v>3.4058770376635579</v>
      </c>
      <c r="E48" s="15">
        <v>3.3237755162937646</v>
      </c>
      <c r="F48" s="4">
        <v>2018</v>
      </c>
    </row>
    <row r="49" spans="1:6" x14ac:dyDescent="0.2">
      <c r="A49" s="12">
        <v>43374</v>
      </c>
      <c r="B49" s="15">
        <v>3.268415588287013</v>
      </c>
      <c r="C49" s="15">
        <v>2.8707487567106114</v>
      </c>
      <c r="D49" s="15">
        <v>3.5377423562509307</v>
      </c>
      <c r="E49" s="15">
        <v>3.4279512388582418</v>
      </c>
      <c r="F49" s="4">
        <v>2018</v>
      </c>
    </row>
    <row r="50" spans="1:6" x14ac:dyDescent="0.2">
      <c r="A50" s="12">
        <v>43466</v>
      </c>
      <c r="B50" s="15">
        <v>3.3910729982953143</v>
      </c>
      <c r="C50" s="15">
        <v>2.9012326848052936</v>
      </c>
      <c r="D50" s="15">
        <v>3.700494166170472</v>
      </c>
      <c r="E50" s="15">
        <v>3.6460814722031358</v>
      </c>
      <c r="F50" s="4">
        <v>2019</v>
      </c>
    </row>
    <row r="51" spans="1:6" x14ac:dyDescent="0.2">
      <c r="A51" s="12">
        <v>43556</v>
      </c>
      <c r="B51" s="15">
        <v>3.2917485986723989</v>
      </c>
      <c r="C51" s="15">
        <v>2.6746567170547735</v>
      </c>
      <c r="D51" s="15">
        <v>3.563826948439754</v>
      </c>
      <c r="E51" s="15">
        <v>3.6315654416248577</v>
      </c>
      <c r="F51" s="4">
        <v>2019</v>
      </c>
    </row>
    <row r="52" spans="1:6" x14ac:dyDescent="0.2">
      <c r="A52" s="12">
        <v>43647</v>
      </c>
      <c r="B52" s="15">
        <v>2.9550380761507569</v>
      </c>
      <c r="C52" s="15">
        <v>2.1834417434364042</v>
      </c>
      <c r="D52" s="15">
        <v>3.0999198993699082</v>
      </c>
      <c r="E52" s="15">
        <v>3.3717559072160981</v>
      </c>
      <c r="F52" s="4">
        <v>2019</v>
      </c>
    </row>
    <row r="53" spans="1:6" x14ac:dyDescent="0.2">
      <c r="A53" s="12">
        <v>43739</v>
      </c>
      <c r="B53" s="15">
        <v>2.9588175777953296</v>
      </c>
      <c r="C53" s="15">
        <v>2.4920533984059006</v>
      </c>
      <c r="D53" s="15">
        <v>3.1012857610527504</v>
      </c>
      <c r="E53" s="15">
        <v>3.2763486343752675</v>
      </c>
      <c r="F53" s="4">
        <v>2019</v>
      </c>
    </row>
    <row r="54" spans="1:6" x14ac:dyDescent="0.2">
      <c r="A54" s="12">
        <v>43831</v>
      </c>
      <c r="B54" s="15">
        <v>2.9842281085615099</v>
      </c>
      <c r="C54" s="15">
        <v>2.5798277852522489</v>
      </c>
      <c r="D54" s="15">
        <v>3.1212455281228557</v>
      </c>
      <c r="E54" s="15">
        <v>3.2743052243440616</v>
      </c>
      <c r="F54" s="4">
        <v>2020</v>
      </c>
    </row>
    <row r="55" spans="1:6" x14ac:dyDescent="0.2">
      <c r="A55" s="12">
        <v>43922</v>
      </c>
      <c r="B55" s="15">
        <v>2.9864665329681941</v>
      </c>
      <c r="C55" s="15">
        <v>2.6544765356098168</v>
      </c>
      <c r="D55" s="15">
        <v>3.0397283368662329</v>
      </c>
      <c r="E55" s="15">
        <v>3.2495802429517937</v>
      </c>
      <c r="F55" s="4">
        <v>2020</v>
      </c>
    </row>
    <row r="56" spans="1:6" x14ac:dyDescent="0.2">
      <c r="A56" s="12">
        <v>44013</v>
      </c>
      <c r="B56" s="15">
        <v>2.9997098108057543</v>
      </c>
      <c r="C56" s="15">
        <v>2.7701892225176579</v>
      </c>
      <c r="D56" s="15">
        <v>3.0952079329107107</v>
      </c>
      <c r="E56" s="15">
        <v>3.2196351651901693</v>
      </c>
      <c r="F56" s="4">
        <v>2020</v>
      </c>
    </row>
    <row r="57" spans="1:6" x14ac:dyDescent="0.2">
      <c r="A57" s="12">
        <v>44105</v>
      </c>
      <c r="B57" s="15">
        <v>2.9738354104570845</v>
      </c>
      <c r="C57" s="15">
        <v>2.755576276725094</v>
      </c>
      <c r="D57" s="15">
        <v>3.0790051347021006</v>
      </c>
      <c r="E57" s="15">
        <v>3.1632661327746519</v>
      </c>
      <c r="F57" s="4">
        <v>2020</v>
      </c>
    </row>
    <row r="58" spans="1:6" x14ac:dyDescent="0.2">
      <c r="A58" s="23">
        <v>44197</v>
      </c>
      <c r="B58" s="15">
        <v>2.9786813452185754</v>
      </c>
      <c r="C58" s="15">
        <v>2.7812713439146535</v>
      </c>
      <c r="D58" s="15">
        <v>3.0750671649604016</v>
      </c>
      <c r="E58" s="15">
        <v>3.1241824958923701</v>
      </c>
      <c r="F58" s="4">
        <v>2021</v>
      </c>
    </row>
    <row r="59" spans="1:6" x14ac:dyDescent="0.2">
      <c r="A59" s="12">
        <v>44287</v>
      </c>
      <c r="B59" s="15">
        <v>2.9811306209482069</v>
      </c>
      <c r="C59" s="15">
        <v>2.8214402134806278</v>
      </c>
      <c r="D59" s="15">
        <v>2.9897179474962314</v>
      </c>
      <c r="E59" s="15">
        <v>3.0747154984497911</v>
      </c>
      <c r="F59" s="4">
        <v>2021</v>
      </c>
    </row>
    <row r="60" spans="1:6" x14ac:dyDescent="0.2">
      <c r="A60" s="23">
        <v>44378</v>
      </c>
      <c r="B60" s="15">
        <v>2.9820230142891972</v>
      </c>
      <c r="C60" s="15">
        <v>2.8551084215684881</v>
      </c>
      <c r="D60" s="15">
        <v>2.9308310017776193</v>
      </c>
      <c r="E60" s="15">
        <v>3.0308176560562998</v>
      </c>
      <c r="F60" s="4">
        <v>2021</v>
      </c>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U60"/>
  <sheetViews>
    <sheetView showGridLines="0" zoomScaleNormal="100" workbookViewId="0">
      <pane xSplit="1" ySplit="13" topLeftCell="B29" activePane="bottomRight" state="frozen"/>
      <selection activeCell="B14" sqref="B14"/>
      <selection pane="topRight" activeCell="B14" sqref="B14"/>
      <selection pane="bottomLeft" activeCell="B14" sqref="B14"/>
      <selection pane="bottomRight" activeCell="U60" sqref="U60"/>
    </sheetView>
  </sheetViews>
  <sheetFormatPr defaultColWidth="9.140625" defaultRowHeight="12" x14ac:dyDescent="0.2"/>
  <cols>
    <col min="1" max="1" width="15.42578125" style="4" bestFit="1" customWidth="1"/>
    <col min="2" max="2" width="13.7109375" style="4" bestFit="1" customWidth="1"/>
    <col min="3" max="3" width="21.28515625" style="4" bestFit="1" customWidth="1"/>
    <col min="4" max="5" width="21.28515625" style="4" customWidth="1"/>
    <col min="6" max="16384" width="9.140625" style="4"/>
  </cols>
  <sheetData>
    <row r="1" spans="1:8" x14ac:dyDescent="0.2">
      <c r="A1" s="1"/>
      <c r="B1" s="2"/>
      <c r="C1" s="3"/>
      <c r="D1" s="3"/>
      <c r="E1" s="2"/>
    </row>
    <row r="2" spans="1:8" x14ac:dyDescent="0.2">
      <c r="A2" s="3" t="s">
        <v>0</v>
      </c>
      <c r="B2" s="4" t="s">
        <v>29</v>
      </c>
      <c r="C2" s="3"/>
      <c r="D2" s="3"/>
      <c r="E2" s="3"/>
    </row>
    <row r="3" spans="1:8" x14ac:dyDescent="0.2">
      <c r="A3" s="3" t="s">
        <v>26</v>
      </c>
      <c r="B3" s="3" t="s">
        <v>33</v>
      </c>
      <c r="C3" s="3"/>
      <c r="D3" s="3"/>
      <c r="E3" s="3"/>
    </row>
    <row r="4" spans="1:8" x14ac:dyDescent="0.2">
      <c r="A4" s="3" t="s">
        <v>17</v>
      </c>
      <c r="B4" s="3"/>
      <c r="C4" s="3"/>
      <c r="D4" s="3"/>
      <c r="E4" s="3"/>
    </row>
    <row r="5" spans="1:8" x14ac:dyDescent="0.2">
      <c r="A5" s="3" t="s">
        <v>24</v>
      </c>
      <c r="B5" s="3"/>
      <c r="C5" s="3"/>
      <c r="D5" s="3"/>
      <c r="E5" s="3"/>
    </row>
    <row r="6" spans="1:8" x14ac:dyDescent="0.2">
      <c r="A6" s="5" t="s">
        <v>21</v>
      </c>
      <c r="B6" s="5" t="s">
        <v>22</v>
      </c>
    </row>
    <row r="7" spans="1:8" x14ac:dyDescent="0.2">
      <c r="A7" s="5" t="s">
        <v>23</v>
      </c>
      <c r="B7" s="5" t="s">
        <v>22</v>
      </c>
      <c r="C7" s="8"/>
      <c r="D7" s="8"/>
      <c r="E7" s="8"/>
    </row>
    <row r="8" spans="1:8" x14ac:dyDescent="0.2">
      <c r="A8" s="5"/>
      <c r="B8" s="6" t="s">
        <v>25</v>
      </c>
      <c r="C8" s="8"/>
      <c r="D8" s="8"/>
      <c r="E8" s="8"/>
    </row>
    <row r="9" spans="1:8" x14ac:dyDescent="0.2">
      <c r="A9" s="3" t="s">
        <v>1</v>
      </c>
      <c r="B9" s="3" t="s">
        <v>11</v>
      </c>
      <c r="C9" s="3" t="s">
        <v>12</v>
      </c>
      <c r="D9" s="3"/>
      <c r="E9" s="3"/>
    </row>
    <row r="10" spans="1:8" x14ac:dyDescent="0.2">
      <c r="A10" s="3"/>
      <c r="B10" s="3" t="s">
        <v>13</v>
      </c>
      <c r="C10" s="3" t="s">
        <v>13</v>
      </c>
      <c r="D10" s="3"/>
      <c r="E10" s="3"/>
    </row>
    <row r="11" spans="1:8" x14ac:dyDescent="0.2">
      <c r="A11" s="3"/>
      <c r="B11" s="3" t="s">
        <v>31</v>
      </c>
      <c r="C11" s="3" t="s">
        <v>14</v>
      </c>
      <c r="D11" s="3"/>
      <c r="E11" s="3"/>
    </row>
    <row r="12" spans="1:8" ht="12.75" x14ac:dyDescent="0.2">
      <c r="A12" s="7"/>
      <c r="B12" s="8" t="str">
        <f>'c2-1'!B12</f>
        <v>Base scenario</v>
      </c>
      <c r="C12" s="20" t="str">
        <f>'c2-1'!C12</f>
        <v>More subdued external inflation environment</v>
      </c>
      <c r="D12" s="4" t="str">
        <f>'c2-1'!D12</f>
        <v>Stronger inflationary impact of consumption growth</v>
      </c>
      <c r="E12" s="4" t="str">
        <f>'c2-1'!E12</f>
        <v>Capital outflows from emerging markets</v>
      </c>
    </row>
    <row r="13" spans="1:8" ht="12.75" x14ac:dyDescent="0.2">
      <c r="A13" s="8"/>
      <c r="B13" s="8" t="str">
        <f>'c2-1'!B13</f>
        <v>Alappálya</v>
      </c>
      <c r="C13" s="20" t="str">
        <f>'c2-1'!C13</f>
        <v>Visszafogottabb külső inflációs környezet</v>
      </c>
      <c r="D13" s="4" t="str">
        <f>'c2-1'!D13</f>
        <v>Fogyasztásbővülés nagyobb inflációs hatása</v>
      </c>
      <c r="E13" s="4" t="str">
        <f>'c2-1'!E13</f>
        <v>Feltörekvő piacokról történő tőkekiáramlás</v>
      </c>
      <c r="G13" s="4" t="s">
        <v>19</v>
      </c>
      <c r="H13" s="4" t="s">
        <v>20</v>
      </c>
    </row>
    <row r="14" spans="1:8" x14ac:dyDescent="0.2">
      <c r="A14" s="12">
        <v>40179</v>
      </c>
      <c r="B14" s="13"/>
      <c r="C14" s="13"/>
      <c r="D14" s="13"/>
      <c r="E14" s="13"/>
      <c r="F14" s="4">
        <v>2010</v>
      </c>
    </row>
    <row r="15" spans="1:8" x14ac:dyDescent="0.2">
      <c r="A15" s="12">
        <v>40269</v>
      </c>
      <c r="B15" s="13"/>
      <c r="C15" s="13"/>
      <c r="D15" s="13"/>
      <c r="E15" s="13"/>
      <c r="F15" s="4">
        <v>2010</v>
      </c>
    </row>
    <row r="16" spans="1:8" x14ac:dyDescent="0.2">
      <c r="A16" s="12">
        <v>40360</v>
      </c>
      <c r="B16" s="13"/>
      <c r="C16" s="13"/>
      <c r="D16" s="13"/>
      <c r="E16" s="13"/>
      <c r="F16" s="4">
        <v>2010</v>
      </c>
    </row>
    <row r="17" spans="1:17" x14ac:dyDescent="0.2">
      <c r="A17" s="12">
        <v>40452</v>
      </c>
      <c r="B17" s="13"/>
      <c r="C17" s="13"/>
      <c r="D17" s="13"/>
      <c r="E17" s="13"/>
      <c r="F17" s="4">
        <v>2010</v>
      </c>
    </row>
    <row r="18" spans="1:17" x14ac:dyDescent="0.2">
      <c r="A18" s="12">
        <v>40544</v>
      </c>
      <c r="B18" s="14"/>
      <c r="C18" s="14"/>
      <c r="D18" s="14"/>
      <c r="E18" s="14"/>
      <c r="F18" s="4">
        <v>2011</v>
      </c>
    </row>
    <row r="19" spans="1:17" x14ac:dyDescent="0.2">
      <c r="A19" s="12">
        <v>40634</v>
      </c>
      <c r="B19" s="14"/>
      <c r="C19" s="14"/>
      <c r="D19" s="14"/>
      <c r="E19" s="14"/>
      <c r="F19" s="4">
        <v>2011</v>
      </c>
    </row>
    <row r="20" spans="1:17" x14ac:dyDescent="0.2">
      <c r="A20" s="12">
        <v>40725</v>
      </c>
      <c r="B20" s="14"/>
      <c r="C20" s="14"/>
      <c r="D20" s="14"/>
      <c r="E20" s="14"/>
      <c r="F20" s="4">
        <v>2011</v>
      </c>
    </row>
    <row r="21" spans="1:17" x14ac:dyDescent="0.2">
      <c r="A21" s="12">
        <v>40817</v>
      </c>
      <c r="B21" s="14"/>
      <c r="C21" s="14"/>
      <c r="D21" s="14"/>
      <c r="E21" s="14"/>
      <c r="F21" s="4">
        <v>2011</v>
      </c>
    </row>
    <row r="22" spans="1:17" x14ac:dyDescent="0.2">
      <c r="A22" s="12">
        <v>40909</v>
      </c>
      <c r="B22" s="14">
        <v>-1.0870924176149117</v>
      </c>
      <c r="C22" s="14"/>
      <c r="D22" s="14"/>
      <c r="E22" s="14"/>
      <c r="F22" s="4">
        <v>2012</v>
      </c>
      <c r="Q22" s="24"/>
    </row>
    <row r="23" spans="1:17" x14ac:dyDescent="0.2">
      <c r="A23" s="12">
        <v>41000</v>
      </c>
      <c r="B23" s="14">
        <v>-1.3710847603288414</v>
      </c>
      <c r="C23" s="14"/>
      <c r="D23" s="14"/>
      <c r="E23" s="14"/>
      <c r="F23" s="4">
        <v>2012</v>
      </c>
      <c r="Q23" s="24"/>
    </row>
    <row r="24" spans="1:17" x14ac:dyDescent="0.2">
      <c r="A24" s="12">
        <v>41091</v>
      </c>
      <c r="B24" s="14">
        <v>-1.2903235560977322</v>
      </c>
      <c r="C24" s="14"/>
      <c r="D24" s="14"/>
      <c r="E24" s="14"/>
      <c r="F24" s="4">
        <v>2012</v>
      </c>
      <c r="Q24" s="24"/>
    </row>
    <row r="25" spans="1:17" x14ac:dyDescent="0.2">
      <c r="A25" s="12">
        <v>41183</v>
      </c>
      <c r="B25" s="14">
        <v>-2.3271214040562143</v>
      </c>
      <c r="C25" s="14"/>
      <c r="D25" s="14"/>
      <c r="E25" s="14"/>
      <c r="F25" s="4">
        <v>2012</v>
      </c>
      <c r="Q25" s="24"/>
    </row>
    <row r="26" spans="1:17" x14ac:dyDescent="0.2">
      <c r="A26" s="12">
        <v>41275</v>
      </c>
      <c r="B26" s="14">
        <v>0.60556274340098071</v>
      </c>
      <c r="C26" s="14"/>
      <c r="D26" s="14"/>
      <c r="E26" s="14"/>
      <c r="F26" s="4">
        <v>2013</v>
      </c>
      <c r="Q26" s="24"/>
    </row>
    <row r="27" spans="1:17" x14ac:dyDescent="0.2">
      <c r="A27" s="12">
        <v>41365</v>
      </c>
      <c r="B27" s="14">
        <v>1.6861738767157846</v>
      </c>
      <c r="C27" s="14"/>
      <c r="D27" s="14"/>
      <c r="E27" s="14"/>
      <c r="F27" s="4">
        <v>2013</v>
      </c>
      <c r="Q27" s="24"/>
    </row>
    <row r="28" spans="1:17" x14ac:dyDescent="0.2">
      <c r="A28" s="12">
        <v>41456</v>
      </c>
      <c r="B28" s="14">
        <v>2.5561129188786538</v>
      </c>
      <c r="C28" s="14"/>
      <c r="D28" s="14"/>
      <c r="E28" s="14"/>
      <c r="F28" s="4">
        <v>2013</v>
      </c>
      <c r="Q28" s="24"/>
    </row>
    <row r="29" spans="1:17" x14ac:dyDescent="0.2">
      <c r="A29" s="12">
        <v>41548</v>
      </c>
      <c r="B29" s="14">
        <v>3.8943344604683432</v>
      </c>
      <c r="C29" s="14"/>
      <c r="D29" s="14"/>
      <c r="E29" s="14"/>
      <c r="F29" s="4">
        <v>2013</v>
      </c>
      <c r="Q29" s="24"/>
    </row>
    <row r="30" spans="1:17" x14ac:dyDescent="0.2">
      <c r="A30" s="12">
        <v>41640</v>
      </c>
      <c r="B30" s="14">
        <v>4.1720901806619111</v>
      </c>
      <c r="C30" s="14"/>
      <c r="D30" s="14"/>
      <c r="E30" s="14"/>
      <c r="F30" s="4">
        <v>2014</v>
      </c>
      <c r="Q30" s="24"/>
    </row>
    <row r="31" spans="1:17" x14ac:dyDescent="0.2">
      <c r="A31" s="12">
        <v>41730</v>
      </c>
      <c r="B31" s="14">
        <v>4.5739885324651937</v>
      </c>
      <c r="C31" s="14"/>
      <c r="D31" s="14"/>
      <c r="E31" s="14"/>
      <c r="F31" s="4">
        <v>2014</v>
      </c>
      <c r="Q31" s="24"/>
    </row>
    <row r="32" spans="1:17" x14ac:dyDescent="0.2">
      <c r="A32" s="12">
        <v>41821</v>
      </c>
      <c r="B32" s="14">
        <v>4.1280076636425633</v>
      </c>
      <c r="C32" s="14"/>
      <c r="D32" s="14"/>
      <c r="E32" s="14"/>
      <c r="F32" s="4">
        <v>2014</v>
      </c>
      <c r="Q32" s="24"/>
    </row>
    <row r="33" spans="1:21" x14ac:dyDescent="0.2">
      <c r="A33" s="12">
        <v>41913</v>
      </c>
      <c r="B33" s="14">
        <v>3.6113880660052331</v>
      </c>
      <c r="C33" s="14"/>
      <c r="D33" s="14"/>
      <c r="E33" s="14"/>
      <c r="F33" s="4">
        <v>2014</v>
      </c>
      <c r="Q33" s="24"/>
    </row>
    <row r="34" spans="1:21" x14ac:dyDescent="0.2">
      <c r="A34" s="12">
        <v>42005</v>
      </c>
      <c r="B34" s="14">
        <v>4.0334774804616984</v>
      </c>
      <c r="C34" s="14"/>
      <c r="D34" s="14"/>
      <c r="E34" s="14"/>
      <c r="F34" s="4">
        <v>2015</v>
      </c>
      <c r="Q34" s="24"/>
    </row>
    <row r="35" spans="1:21" x14ac:dyDescent="0.2">
      <c r="A35" s="12">
        <v>42095</v>
      </c>
      <c r="B35" s="14">
        <v>2.9902129198122793</v>
      </c>
      <c r="C35" s="14"/>
      <c r="D35" s="14"/>
      <c r="E35" s="14"/>
      <c r="F35" s="4">
        <v>2015</v>
      </c>
      <c r="Q35" s="24"/>
    </row>
    <row r="36" spans="1:21" x14ac:dyDescent="0.2">
      <c r="A36" s="12">
        <v>42186</v>
      </c>
      <c r="B36" s="14">
        <v>2.9069399847820421</v>
      </c>
      <c r="C36" s="14"/>
      <c r="D36" s="14"/>
      <c r="E36" s="14"/>
      <c r="F36" s="4">
        <v>2015</v>
      </c>
      <c r="Q36" s="24"/>
    </row>
    <row r="37" spans="1:21" x14ac:dyDescent="0.2">
      <c r="A37" s="12">
        <v>42278</v>
      </c>
      <c r="B37" s="14">
        <v>3.3142279948336011</v>
      </c>
      <c r="C37" s="14"/>
      <c r="D37" s="14"/>
      <c r="E37" s="14"/>
      <c r="F37" s="4">
        <v>2015</v>
      </c>
      <c r="Q37" s="24"/>
    </row>
    <row r="38" spans="1:21" x14ac:dyDescent="0.2">
      <c r="A38" s="12">
        <v>42370</v>
      </c>
      <c r="B38" s="14">
        <v>1.4572450379850324</v>
      </c>
      <c r="C38" s="14"/>
      <c r="D38" s="14"/>
      <c r="E38" s="14"/>
      <c r="F38" s="4">
        <v>2016</v>
      </c>
      <c r="Q38" s="24"/>
    </row>
    <row r="39" spans="1:21" x14ac:dyDescent="0.2">
      <c r="A39" s="12">
        <v>42461</v>
      </c>
      <c r="B39" s="14">
        <v>2.5165378188524841</v>
      </c>
      <c r="C39" s="14"/>
      <c r="D39" s="14"/>
      <c r="E39" s="14"/>
      <c r="F39" s="4">
        <v>2016</v>
      </c>
      <c r="Q39" s="24"/>
    </row>
    <row r="40" spans="1:21" x14ac:dyDescent="0.2">
      <c r="A40" s="12">
        <v>42552</v>
      </c>
      <c r="B40" s="14">
        <v>2.3735161819931676</v>
      </c>
      <c r="C40" s="14"/>
      <c r="D40" s="14"/>
      <c r="E40" s="14"/>
      <c r="F40" s="4">
        <v>2016</v>
      </c>
      <c r="Q40" s="24"/>
    </row>
    <row r="41" spans="1:21" x14ac:dyDescent="0.2">
      <c r="A41" s="12">
        <v>42644</v>
      </c>
      <c r="B41" s="14">
        <v>2.0989603051843773</v>
      </c>
      <c r="C41" s="14"/>
      <c r="D41" s="14"/>
      <c r="E41" s="14"/>
      <c r="F41" s="4">
        <v>2016</v>
      </c>
      <c r="Q41" s="24"/>
    </row>
    <row r="42" spans="1:21" x14ac:dyDescent="0.2">
      <c r="A42" s="12">
        <v>42736</v>
      </c>
      <c r="B42" s="14">
        <v>3.9476806018864323</v>
      </c>
      <c r="C42" s="14"/>
      <c r="D42" s="14"/>
      <c r="E42" s="14"/>
      <c r="F42" s="4">
        <v>2017</v>
      </c>
      <c r="I42" s="15"/>
      <c r="Q42" s="24"/>
    </row>
    <row r="43" spans="1:21" x14ac:dyDescent="0.2">
      <c r="A43" s="12">
        <v>42826</v>
      </c>
      <c r="B43" s="14">
        <v>3.7669943771944929</v>
      </c>
      <c r="C43" s="14"/>
      <c r="D43" s="14"/>
      <c r="E43" s="14"/>
      <c r="F43" s="4">
        <v>2017</v>
      </c>
      <c r="I43" s="15"/>
      <c r="Q43" s="24"/>
    </row>
    <row r="44" spans="1:21" x14ac:dyDescent="0.2">
      <c r="A44" s="12">
        <v>42917</v>
      </c>
      <c r="B44" s="15">
        <v>4.2635387644443199</v>
      </c>
      <c r="C44" s="14"/>
      <c r="D44" s="15"/>
      <c r="E44" s="15"/>
      <c r="F44" s="4">
        <v>2017</v>
      </c>
      <c r="I44" s="15"/>
      <c r="Q44" s="24"/>
      <c r="R44" s="15"/>
      <c r="S44" s="15"/>
      <c r="T44" s="15"/>
      <c r="U44" s="15"/>
    </row>
    <row r="45" spans="1:21" x14ac:dyDescent="0.2">
      <c r="A45" s="12">
        <v>43009</v>
      </c>
      <c r="B45" s="15">
        <v>4.8938796005987655</v>
      </c>
      <c r="C45" s="14"/>
      <c r="D45" s="15"/>
      <c r="E45" s="15"/>
      <c r="F45" s="4">
        <v>2017</v>
      </c>
      <c r="G45" s="4">
        <v>5</v>
      </c>
      <c r="H45" s="4">
        <v>-3</v>
      </c>
      <c r="I45" s="15"/>
      <c r="Q45" s="24"/>
      <c r="R45" s="15"/>
      <c r="S45" s="15"/>
      <c r="T45" s="15"/>
    </row>
    <row r="46" spans="1:21" x14ac:dyDescent="0.2">
      <c r="A46" s="12">
        <v>43101</v>
      </c>
      <c r="B46" s="15">
        <v>4.6996816157748498</v>
      </c>
      <c r="C46" s="14">
        <v>4.6996816157748498</v>
      </c>
      <c r="D46" s="15">
        <v>4.6996816157748498</v>
      </c>
      <c r="E46" s="15">
        <v>4.6996816157748498</v>
      </c>
      <c r="F46" s="4">
        <v>2018</v>
      </c>
      <c r="I46" s="15"/>
      <c r="Q46" s="24"/>
      <c r="R46" s="15"/>
      <c r="S46" s="15"/>
      <c r="T46" s="15"/>
    </row>
    <row r="47" spans="1:21" x14ac:dyDescent="0.2">
      <c r="A47" s="12">
        <v>43191</v>
      </c>
      <c r="B47" s="15">
        <v>4.601741703531431</v>
      </c>
      <c r="C47" s="14">
        <v>4.601741703531431</v>
      </c>
      <c r="D47" s="15">
        <v>4.601741703531431</v>
      </c>
      <c r="E47" s="15">
        <v>4.601741703531431</v>
      </c>
      <c r="F47" s="4">
        <v>2018</v>
      </c>
      <c r="G47" s="21"/>
      <c r="I47" s="15"/>
      <c r="Q47" s="24"/>
      <c r="R47" s="15"/>
      <c r="S47" s="15"/>
      <c r="T47" s="15"/>
    </row>
    <row r="48" spans="1:21" x14ac:dyDescent="0.2">
      <c r="A48" s="12">
        <v>43282</v>
      </c>
      <c r="B48" s="15">
        <v>4.5178422581909672</v>
      </c>
      <c r="C48" s="14">
        <v>4.5178422581909672</v>
      </c>
      <c r="D48" s="15">
        <v>4.9124645117584436</v>
      </c>
      <c r="E48" s="15">
        <v>4.5178422581909672</v>
      </c>
      <c r="F48" s="4">
        <v>2018</v>
      </c>
      <c r="G48" s="21"/>
      <c r="I48" s="15"/>
      <c r="Q48" s="24"/>
      <c r="R48" s="15"/>
      <c r="S48" s="15"/>
      <c r="T48" s="15"/>
    </row>
    <row r="49" spans="1:20" x14ac:dyDescent="0.2">
      <c r="A49" s="12">
        <v>43374</v>
      </c>
      <c r="B49" s="15">
        <v>4.1609748032165754</v>
      </c>
      <c r="C49" s="14">
        <v>3.8442735442422844</v>
      </c>
      <c r="D49" s="15">
        <v>4.5200442725487449</v>
      </c>
      <c r="E49" s="15">
        <v>3.6555730767349814</v>
      </c>
      <c r="F49" s="4">
        <v>2018</v>
      </c>
      <c r="G49" s="21"/>
      <c r="I49" s="15"/>
      <c r="Q49" s="24"/>
      <c r="R49" s="15"/>
      <c r="S49" s="15"/>
      <c r="T49" s="15"/>
    </row>
    <row r="50" spans="1:20" x14ac:dyDescent="0.2">
      <c r="A50" s="12">
        <v>43466</v>
      </c>
      <c r="B50" s="15">
        <v>3.9316477869355566</v>
      </c>
      <c r="C50" s="14">
        <v>3.3276105732592498</v>
      </c>
      <c r="D50" s="15">
        <v>4.2319435948604962</v>
      </c>
      <c r="E50" s="15">
        <v>3.5015412510099395</v>
      </c>
      <c r="F50" s="4">
        <v>2019</v>
      </c>
      <c r="G50" s="21"/>
      <c r="I50" s="15"/>
      <c r="Q50" s="24"/>
      <c r="R50" s="15"/>
      <c r="S50" s="15"/>
      <c r="T50" s="15"/>
    </row>
    <row r="51" spans="1:20" x14ac:dyDescent="0.2">
      <c r="A51" s="12">
        <v>43556</v>
      </c>
      <c r="B51" s="15">
        <v>3.6663078554030335</v>
      </c>
      <c r="C51" s="14">
        <v>3.0224379087730284</v>
      </c>
      <c r="D51" s="15">
        <v>3.9365169692852504</v>
      </c>
      <c r="E51" s="15">
        <v>3.1786073451944361</v>
      </c>
      <c r="F51" s="4">
        <v>2019</v>
      </c>
      <c r="G51" s="21"/>
      <c r="I51" s="15"/>
      <c r="Q51" s="24"/>
      <c r="R51" s="15"/>
      <c r="S51" s="15"/>
      <c r="T51" s="15"/>
    </row>
    <row r="52" spans="1:20" x14ac:dyDescent="0.2">
      <c r="A52" s="12">
        <v>43647</v>
      </c>
      <c r="B52" s="15">
        <v>3.5775546845776773</v>
      </c>
      <c r="C52" s="14">
        <v>2.7983722578282197</v>
      </c>
      <c r="D52" s="15">
        <v>3.9634076767813156</v>
      </c>
      <c r="E52" s="15">
        <v>3.1067454466110007</v>
      </c>
      <c r="F52" s="4">
        <v>2019</v>
      </c>
      <c r="G52" s="21"/>
      <c r="I52" s="15"/>
      <c r="Q52" s="24"/>
      <c r="R52" s="15"/>
      <c r="S52" s="15"/>
      <c r="T52" s="15"/>
    </row>
    <row r="53" spans="1:20" x14ac:dyDescent="0.2">
      <c r="A53" s="12">
        <v>43739</v>
      </c>
      <c r="B53" s="15">
        <v>3.2905616203905197</v>
      </c>
      <c r="C53" s="14">
        <v>2.3903726273498052</v>
      </c>
      <c r="D53" s="15">
        <v>3.6205321513228057</v>
      </c>
      <c r="E53" s="15">
        <v>2.9153746973035481</v>
      </c>
      <c r="F53" s="4">
        <v>2019</v>
      </c>
      <c r="G53" s="21"/>
      <c r="I53" s="15"/>
      <c r="Q53" s="24"/>
      <c r="R53" s="15"/>
      <c r="S53" s="15"/>
      <c r="T53" s="15"/>
    </row>
    <row r="54" spans="1:20" x14ac:dyDescent="0.2">
      <c r="A54" s="12">
        <v>43831</v>
      </c>
      <c r="B54" s="15">
        <v>2.9626266502012584</v>
      </c>
      <c r="C54" s="14">
        <v>2.4992774141305176</v>
      </c>
      <c r="D54" s="15">
        <v>3.2964809923672362</v>
      </c>
      <c r="E54" s="15">
        <v>2.5007611816549371</v>
      </c>
      <c r="F54" s="4">
        <v>2020</v>
      </c>
      <c r="G54" s="21"/>
      <c r="I54" s="15"/>
      <c r="Q54" s="24"/>
      <c r="R54" s="15"/>
      <c r="S54" s="15"/>
      <c r="T54" s="15"/>
    </row>
    <row r="55" spans="1:20" x14ac:dyDescent="0.2">
      <c r="A55" s="12">
        <v>43922</v>
      </c>
      <c r="B55" s="15">
        <v>2.791762051169016</v>
      </c>
      <c r="C55" s="14">
        <v>2.4617332270599803</v>
      </c>
      <c r="D55" s="15">
        <v>3.1890748906257613</v>
      </c>
      <c r="E55" s="15">
        <v>2.417692669749826</v>
      </c>
      <c r="F55" s="4">
        <v>2020</v>
      </c>
      <c r="G55" s="21"/>
      <c r="Q55" s="24"/>
      <c r="R55" s="15"/>
      <c r="S55" s="15"/>
      <c r="T55" s="15"/>
    </row>
    <row r="56" spans="1:20" x14ac:dyDescent="0.2">
      <c r="A56" s="12">
        <v>44013</v>
      </c>
      <c r="B56" s="15">
        <v>2.7967077259382762</v>
      </c>
      <c r="C56" s="14">
        <v>2.5924024910583654</v>
      </c>
      <c r="D56" s="15">
        <v>2.854912246592562</v>
      </c>
      <c r="E56" s="15">
        <v>2.5216570730439685</v>
      </c>
      <c r="F56" s="4">
        <v>2020</v>
      </c>
      <c r="G56" s="15"/>
      <c r="Q56" s="24"/>
      <c r="R56" s="15"/>
      <c r="S56" s="15"/>
      <c r="T56" s="15"/>
    </row>
    <row r="57" spans="1:20" x14ac:dyDescent="0.2">
      <c r="A57" s="12">
        <v>44105</v>
      </c>
      <c r="B57" s="15">
        <v>2.7942364499850214</v>
      </c>
      <c r="C57" s="14">
        <v>2.7852196506398315</v>
      </c>
      <c r="D57" s="15">
        <v>2.852488297586774</v>
      </c>
      <c r="E57" s="15">
        <v>2.5543612611976556</v>
      </c>
      <c r="F57" s="4">
        <v>2020</v>
      </c>
      <c r="G57" s="15"/>
      <c r="Q57" s="24"/>
      <c r="R57" s="15"/>
      <c r="S57" s="15"/>
      <c r="T57" s="15"/>
    </row>
    <row r="58" spans="1:20" x14ac:dyDescent="0.2">
      <c r="A58" s="23">
        <v>44197</v>
      </c>
      <c r="B58" s="15">
        <v>2.8228075386230103</v>
      </c>
      <c r="C58" s="14">
        <v>2.8242502122230775</v>
      </c>
      <c r="D58" s="15">
        <v>2.8285464080341853</v>
      </c>
      <c r="E58" s="15">
        <v>2.7213503584951297</v>
      </c>
      <c r="F58" s="4">
        <v>2021</v>
      </c>
      <c r="G58" s="15"/>
      <c r="Q58" s="24"/>
      <c r="R58" s="15"/>
      <c r="S58" s="15"/>
      <c r="T58" s="15"/>
    </row>
    <row r="59" spans="1:20" x14ac:dyDescent="0.2">
      <c r="A59" s="12">
        <v>44287</v>
      </c>
      <c r="B59" s="15">
        <v>2.8505281569702277</v>
      </c>
      <c r="C59" s="14">
        <v>2.8520083062651054</v>
      </c>
      <c r="D59" s="15">
        <v>2.8535268380016134</v>
      </c>
      <c r="E59" s="15">
        <v>2.8448298291647802</v>
      </c>
      <c r="F59" s="4">
        <v>2021</v>
      </c>
      <c r="G59" s="15"/>
      <c r="Q59" s="24"/>
      <c r="R59" s="15"/>
      <c r="S59" s="15"/>
      <c r="T59" s="15"/>
    </row>
    <row r="60" spans="1:20" x14ac:dyDescent="0.2">
      <c r="A60" s="23">
        <v>44378</v>
      </c>
      <c r="B60" s="15">
        <v>2.885613902975706</v>
      </c>
      <c r="C60" s="14">
        <v>2.8769690692168552</v>
      </c>
      <c r="D60" s="15">
        <v>2.8860515732657746</v>
      </c>
      <c r="E60" s="15">
        <v>2.869348768811264</v>
      </c>
      <c r="F60" s="4">
        <v>2021</v>
      </c>
      <c r="G60"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election activeCell="G45" sqref="G45"/>
    </sheetView>
  </sheetViews>
  <sheetFormatPr defaultColWidth="9.140625" defaultRowHeight="12" x14ac:dyDescent="0.2"/>
  <cols>
    <col min="1" max="1" width="17" style="4" customWidth="1"/>
    <col min="2" max="2" width="13.7109375" style="4" bestFit="1" customWidth="1"/>
    <col min="3" max="3" width="45.42578125" style="4" bestFit="1" customWidth="1"/>
    <col min="4" max="4" width="46.140625" style="4" customWidth="1"/>
    <col min="5" max="5" width="21.28515625" style="4" customWidth="1"/>
    <col min="6" max="6" width="11.7109375" style="4" bestFit="1" customWidth="1"/>
    <col min="7" max="7" width="30.28515625" style="4" customWidth="1"/>
    <col min="8" max="16384" width="9.140625" style="4"/>
  </cols>
  <sheetData>
    <row r="1" spans="1:6" x14ac:dyDescent="0.2">
      <c r="A1" s="1"/>
      <c r="B1" s="2"/>
      <c r="C1" s="1"/>
      <c r="D1" s="3"/>
      <c r="E1" s="2"/>
      <c r="F1" s="1"/>
    </row>
    <row r="2" spans="1:6" x14ac:dyDescent="0.2">
      <c r="A2" s="3" t="s">
        <v>0</v>
      </c>
      <c r="B2" s="4" t="s">
        <v>18</v>
      </c>
      <c r="C2" s="3"/>
      <c r="D2" s="3"/>
      <c r="E2" s="3"/>
      <c r="F2" s="1"/>
    </row>
    <row r="3" spans="1:6" x14ac:dyDescent="0.2">
      <c r="A3" s="3" t="s">
        <v>26</v>
      </c>
      <c r="B3" s="3" t="s">
        <v>28</v>
      </c>
      <c r="C3" s="3"/>
      <c r="D3" s="3"/>
      <c r="E3" s="3"/>
      <c r="F3" s="1"/>
    </row>
    <row r="4" spans="1:6" x14ac:dyDescent="0.2">
      <c r="A4" s="3" t="s">
        <v>17</v>
      </c>
      <c r="B4" s="16" t="s">
        <v>34</v>
      </c>
      <c r="C4" s="3"/>
      <c r="D4" s="3"/>
      <c r="E4" s="3"/>
      <c r="F4" s="1"/>
    </row>
    <row r="5" spans="1:6" x14ac:dyDescent="0.2">
      <c r="A5" s="3" t="s">
        <v>24</v>
      </c>
      <c r="B5" s="16" t="s">
        <v>35</v>
      </c>
      <c r="C5" s="3"/>
      <c r="D5" s="3"/>
      <c r="E5" s="3"/>
      <c r="F5" s="1"/>
    </row>
    <row r="6" spans="1:6" x14ac:dyDescent="0.2">
      <c r="A6" s="5" t="s">
        <v>21</v>
      </c>
      <c r="B6" s="5" t="s">
        <v>22</v>
      </c>
      <c r="E6" s="1"/>
      <c r="F6" s="1"/>
    </row>
    <row r="7" spans="1:6" x14ac:dyDescent="0.2">
      <c r="A7" s="5" t="s">
        <v>23</v>
      </c>
      <c r="B7" s="5" t="s">
        <v>22</v>
      </c>
      <c r="C7" s="17"/>
    </row>
    <row r="8" spans="1:6" x14ac:dyDescent="0.2">
      <c r="A8" s="3"/>
      <c r="B8" s="6" t="s">
        <v>25</v>
      </c>
      <c r="C8" s="3"/>
      <c r="D8" s="3"/>
      <c r="E8" s="3"/>
      <c r="F8" s="1"/>
    </row>
    <row r="9" spans="1:6" x14ac:dyDescent="0.2">
      <c r="A9" s="3" t="s">
        <v>1</v>
      </c>
      <c r="B9" s="3" t="s">
        <v>5</v>
      </c>
      <c r="C9" s="3"/>
      <c r="D9" s="3" t="s">
        <v>6</v>
      </c>
      <c r="E9" s="3"/>
      <c r="F9" s="1"/>
    </row>
    <row r="10" spans="1:6" x14ac:dyDescent="0.2">
      <c r="A10" s="3"/>
      <c r="B10" s="3" t="s">
        <v>8</v>
      </c>
      <c r="C10" s="3"/>
      <c r="D10" s="3" t="s">
        <v>2</v>
      </c>
      <c r="E10" s="3"/>
      <c r="F10" s="1"/>
    </row>
    <row r="11" spans="1:6" x14ac:dyDescent="0.2">
      <c r="A11" s="3"/>
      <c r="B11" s="3" t="s">
        <v>7</v>
      </c>
      <c r="C11" s="3"/>
      <c r="D11" s="3" t="s">
        <v>10</v>
      </c>
      <c r="E11" s="3"/>
      <c r="F11" s="1"/>
    </row>
    <row r="12" spans="1:6" x14ac:dyDescent="0.2">
      <c r="A12" s="1"/>
      <c r="B12" s="1" t="s">
        <v>9</v>
      </c>
      <c r="C12" s="1"/>
      <c r="D12" s="1" t="s">
        <v>3</v>
      </c>
      <c r="E12" s="3"/>
      <c r="F12" s="1"/>
    </row>
    <row r="13" spans="1:6" x14ac:dyDescent="0.2">
      <c r="E13" s="3"/>
      <c r="F13" s="1"/>
    </row>
    <row r="14" spans="1:6" x14ac:dyDescent="0.2">
      <c r="A14" s="9"/>
      <c r="B14" s="9"/>
      <c r="C14" s="9"/>
      <c r="D14" s="9"/>
      <c r="E14" s="9" t="s">
        <v>2</v>
      </c>
      <c r="F14" s="4" t="s">
        <v>30</v>
      </c>
    </row>
    <row r="15" spans="1:6" x14ac:dyDescent="0.2">
      <c r="A15" s="9"/>
      <c r="B15" s="9"/>
      <c r="C15" s="9"/>
      <c r="D15" s="9"/>
      <c r="E15" s="9" t="s">
        <v>3</v>
      </c>
      <c r="F15" s="4" t="s">
        <v>4</v>
      </c>
    </row>
    <row r="16" spans="1:6" x14ac:dyDescent="0.2">
      <c r="C16" s="11"/>
      <c r="D16" s="9"/>
      <c r="E16" s="19"/>
      <c r="F16" s="21"/>
    </row>
    <row r="17" spans="1:6" x14ac:dyDescent="0.2">
      <c r="C17" s="4" t="s">
        <v>38</v>
      </c>
      <c r="D17" s="25" t="s">
        <v>42</v>
      </c>
      <c r="E17" s="19">
        <v>-0.46360880596794551</v>
      </c>
      <c r="F17" s="21">
        <v>-0.53020789176630778</v>
      </c>
    </row>
    <row r="18" spans="1:6" x14ac:dyDescent="0.2">
      <c r="C18" s="4" t="s">
        <v>39</v>
      </c>
      <c r="D18" s="11" t="s">
        <v>41</v>
      </c>
      <c r="E18" s="19">
        <v>0.17799420470591798</v>
      </c>
      <c r="F18" s="21">
        <v>0.3043462020690324</v>
      </c>
    </row>
    <row r="19" spans="1:6" x14ac:dyDescent="0.2">
      <c r="C19" s="4" t="s">
        <v>36</v>
      </c>
      <c r="D19" s="11" t="s">
        <v>37</v>
      </c>
      <c r="E19" s="19">
        <v>0.28271575440341934</v>
      </c>
      <c r="F19" s="21">
        <v>-0.42252380456615946</v>
      </c>
    </row>
    <row r="20" spans="1:6" x14ac:dyDescent="0.2">
      <c r="C20" s="4" t="s">
        <v>40</v>
      </c>
      <c r="D20" s="11" t="s">
        <v>43</v>
      </c>
      <c r="E20" s="19">
        <v>0.19965015626505966</v>
      </c>
      <c r="F20" s="21">
        <v>-1.030861194296449</v>
      </c>
    </row>
    <row r="21" spans="1:6" x14ac:dyDescent="0.2">
      <c r="D21" s="11"/>
      <c r="E21" s="19"/>
      <c r="F21" s="21"/>
    </row>
    <row r="22" spans="1:6" x14ac:dyDescent="0.2">
      <c r="A22" s="11"/>
      <c r="B22" s="15"/>
    </row>
    <row r="23" spans="1:6" x14ac:dyDescent="0.2">
      <c r="A23" s="11"/>
      <c r="B23" s="10"/>
    </row>
    <row r="24" spans="1:6" x14ac:dyDescent="0.2">
      <c r="A24" s="11"/>
      <c r="B24" s="10"/>
      <c r="C24" s="19"/>
      <c r="D24" s="19"/>
      <c r="E24" s="18"/>
    </row>
    <row r="25" spans="1:6" x14ac:dyDescent="0.2">
      <c r="A25" s="11"/>
      <c r="B25" s="10"/>
      <c r="C25" s="19"/>
      <c r="D25" s="19"/>
      <c r="E25" s="18"/>
    </row>
    <row r="26" spans="1:6" x14ac:dyDescent="0.2">
      <c r="A26" s="11"/>
      <c r="B26" s="10"/>
      <c r="C26" s="19"/>
      <c r="D26" s="19"/>
      <c r="E26" s="18"/>
    </row>
    <row r="27" spans="1:6" x14ac:dyDescent="0.2">
      <c r="A27" s="11"/>
      <c r="B27" s="10"/>
      <c r="C27" s="19"/>
      <c r="D27" s="19"/>
      <c r="E27" s="18"/>
    </row>
    <row r="28" spans="1:6" x14ac:dyDescent="0.2">
      <c r="A28" s="11"/>
      <c r="B28" s="10"/>
      <c r="C28" s="19"/>
      <c r="D28" s="19"/>
      <c r="E28" s="18"/>
    </row>
    <row r="29" spans="1:6" x14ac:dyDescent="0.2">
      <c r="A29" s="11"/>
      <c r="B29" s="10"/>
      <c r="C29" s="19"/>
      <c r="D29" s="19"/>
      <c r="E29" s="18"/>
    </row>
    <row r="30" spans="1:6" x14ac:dyDescent="0.2">
      <c r="A30" s="11"/>
      <c r="B30" s="10"/>
      <c r="C30" s="19"/>
      <c r="D30" s="19"/>
      <c r="E30" s="18"/>
    </row>
    <row r="31" spans="1:6" x14ac:dyDescent="0.2">
      <c r="A31" s="11"/>
      <c r="B31" s="10"/>
      <c r="C31" s="19"/>
      <c r="D31" s="19"/>
      <c r="E31" s="19"/>
    </row>
    <row r="32" spans="1:6" x14ac:dyDescent="0.2">
      <c r="A32" s="11"/>
      <c r="B32" s="10"/>
    </row>
    <row r="33" spans="1:5" x14ac:dyDescent="0.2">
      <c r="A33" s="11"/>
      <c r="B33" s="10"/>
      <c r="C33" s="19"/>
      <c r="D33" s="19"/>
      <c r="E33" s="19"/>
    </row>
    <row r="34" spans="1:5" x14ac:dyDescent="0.2">
      <c r="A34" s="11"/>
      <c r="B34" s="18"/>
      <c r="C34" s="19"/>
      <c r="D34" s="19"/>
      <c r="E34" s="19"/>
    </row>
    <row r="35" spans="1:5" x14ac:dyDescent="0.2">
      <c r="A35" s="11"/>
      <c r="B35" s="18"/>
      <c r="C35" s="19"/>
      <c r="D35" s="19"/>
      <c r="E35" s="19"/>
    </row>
    <row r="36" spans="1:5" x14ac:dyDescent="0.2">
      <c r="A36" s="11"/>
      <c r="B36" s="18"/>
      <c r="C36" s="18"/>
      <c r="D36" s="18"/>
    </row>
    <row r="37" spans="1:5" x14ac:dyDescent="0.2">
      <c r="A37" s="11"/>
      <c r="B37" s="18"/>
      <c r="C37" s="18"/>
      <c r="D37" s="18"/>
    </row>
    <row r="38" spans="1:5" x14ac:dyDescent="0.2">
      <c r="A38" s="11"/>
      <c r="B38" s="18"/>
      <c r="C38" s="18"/>
      <c r="D38" s="18"/>
    </row>
    <row r="39" spans="1:5" x14ac:dyDescent="0.2">
      <c r="A39" s="11"/>
      <c r="B39" s="18"/>
      <c r="C39" s="18"/>
      <c r="D39" s="18"/>
    </row>
    <row r="40" spans="1:5" x14ac:dyDescent="0.2">
      <c r="A40" s="11"/>
      <c r="B40" s="18"/>
      <c r="C40" s="18"/>
      <c r="D40" s="18"/>
    </row>
    <row r="41" spans="1:5" x14ac:dyDescent="0.2">
      <c r="A41" s="11"/>
      <c r="B41" s="18"/>
      <c r="C41" s="18"/>
      <c r="D41" s="18"/>
    </row>
    <row r="42" spans="1:5" x14ac:dyDescent="0.2">
      <c r="A42" s="11"/>
      <c r="B42" s="18"/>
      <c r="C42" s="18"/>
      <c r="D42" s="18"/>
    </row>
    <row r="43" spans="1:5" x14ac:dyDescent="0.2">
      <c r="A43" s="11"/>
      <c r="B43" s="18"/>
      <c r="C43" s="22"/>
      <c r="D43" s="18"/>
      <c r="E43" s="18"/>
    </row>
    <row r="44" spans="1:5" x14ac:dyDescent="0.2">
      <c r="A44" s="11"/>
      <c r="B44" s="18"/>
      <c r="C44" s="18"/>
      <c r="D44" s="18"/>
      <c r="E44" s="18"/>
    </row>
    <row r="45" spans="1:5" x14ac:dyDescent="0.2">
      <c r="A45" s="11"/>
      <c r="B45" s="1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2018-09-19T14:57:13Z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