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_workflow\KKF\_IR összes\2019_03\ábrák\NETRE\"/>
    </mc:Choice>
  </mc:AlternateContent>
  <xr:revisionPtr revIDLastSave="0" documentId="13_ncr:1_{E31BE3A2-59B3-4290-B543-0FD3E605CB2E}" xr6:coauthVersionLast="41" xr6:coauthVersionMax="41" xr10:uidLastSave="{00000000-0000-0000-0000-000000000000}"/>
  <bookViews>
    <workbookView xWindow="-120" yWindow="-120" windowWidth="29040" windowHeight="15840"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4" l="1"/>
  <c r="C13" i="4"/>
  <c r="D13" i="4" l="1"/>
  <c r="D12" i="4" l="1"/>
  <c r="D12" i="9" l="1"/>
  <c r="D13" i="9"/>
  <c r="C13" i="9" l="1"/>
  <c r="C12" i="9"/>
  <c r="B13" i="9" l="1"/>
  <c r="B12" i="9"/>
</calcChain>
</file>

<file path=xl/sharedStrings.xml><?xml version="1.0" encoding="utf-8"?>
<sst xmlns="http://schemas.openxmlformats.org/spreadsheetml/2006/main" count="78" uniqueCount="46">
  <si>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</si>
  <si>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</si>
  <si>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</si>
  <si>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</si>
  <si>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</si>
  <si>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</si>
  <si>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</si>
  <si>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</si>
  <si>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</si>
  <si>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</si>
  <si>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</si>
  <si>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</si>
  <si>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</si>
  <si>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</si>
  <si>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</si>
  <si>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</si>
  <si>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</si>
  <si>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</si>
  <si>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</si>
  <si>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</si>
  <si>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</si>
  <si>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</si>
  <si>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</si>
  <si>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</si>
  <si>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</si>
  <si>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</si>
  <si>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</si>
  <si>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</si>
  <si>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</si>
  <si>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</si>
  <si>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</si>
  <si>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</si>
  <si>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</si>
  <si>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</si>
  <si>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</si>
  <si>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monetary policy horizon. The red marker means tighter and the green markers mean looser monetary policy than the baseline forecast.</t>
  </si>
  <si>
    <t>Fogyasztásbővülés nagyobb inflációs hatása</t>
  </si>
  <si>
    <t>Versenyképességi reformok megvalósulása</t>
  </si>
  <si>
    <t>Lazább külső monetáris politikai környezet</t>
  </si>
  <si>
    <t>Looser external monetary policy environment</t>
  </si>
  <si>
    <t>Magasabb bérnövekedés és dinamikus fogyasztásbővülés</t>
  </si>
  <si>
    <t>Az eurozónát érintő növekedési kockázatok erősödése</t>
  </si>
  <si>
    <t>Higher wage growth and dynamic expansion in consumption</t>
  </si>
  <si>
    <t>Strengthening in the growth risks affecting the euro area</t>
  </si>
  <si>
    <t>Larger impact of consumption expansion on inflation</t>
  </si>
  <si>
    <t>Implementation of competitiveness reforms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</si>
</sst>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F_t_-;\-* #,##0.00\ _F_t_-;_-* &quot;-&quot;??\ _F_t_-;_-@_-"/>
    <numFmt numFmtId="165" formatCode="0.0"/>
    <numFmt numFmtId="166" formatCode="0.000000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3">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14" fontId="18" fillId="0" borderId="0" xfId="58" applyNumberFormat="1" applyFont="1"/>
    <xf numFmtId="165" fontId="18" fillId="0" borderId="0" xfId="58"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0" fontId="20" fillId="0" borderId="0" xfId="0" applyFont="1"/>
    <xf numFmtId="2" fontId="18" fillId="0" borderId="0" xfId="0" applyNumberFormat="1" applyFont="1"/>
    <xf numFmtId="0" fontId="21" fillId="0" borderId="0" xfId="0" applyFont="1" applyAlignment="1">
      <alignment horizontal="center" vertical="center" readingOrder="1"/>
    </xf>
    <xf numFmtId="14" fontId="18" fillId="0" borderId="0" xfId="0" applyNumberFormat="1" applyFont="1"/>
    <xf numFmtId="165" fontId="19" fillId="0" borderId="0" xfId="27" applyNumberFormat="1" applyFont="1"/>
    <xf numFmtId="14" fontId="18" fillId="3" borderId="0" xfId="1" applyNumberFormat="1" applyFont="1" applyFill="1"/>
    <xf numFmtId="166" fontId="18" fillId="0" borderId="0" xfId="0" applyNumberFormat="1" applyFont="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69933"/>
      <color rgb="FFFF0000"/>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86276455026455"/>
          <c:h val="0.61386805555555546"/>
        </c:manualLayout>
      </c:layou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'c2-1'!$B$26:$B$62</c:f>
              <c:numCache>
                <c:formatCode>0.0</c:formatCode>
                <c:ptCount val="37"/>
                <c:pt idx="0">
                  <c:v>3.0140625065715909</c:v>
                </c:pt>
                <c:pt idx="1">
                  <c:v>1.9012859687823891</c:v>
                </c:pt>
                <c:pt idx="2">
                  <c:v>1.3513557500026678</c:v>
                </c:pt>
                <c:pt idx="3">
                  <c:v>0.72194997114709736</c:v>
                </c:pt>
                <c:pt idx="4">
                  <c:v>0.19820424606307085</c:v>
                </c:pt>
                <c:pt idx="5">
                  <c:v>-0.16314079877435006</c:v>
                </c:pt>
                <c:pt idx="6">
                  <c:v>-0.17494265374422469</c:v>
                </c:pt>
                <c:pt idx="7">
                  <c:v>-0.70811991444261935</c:v>
                </c:pt>
                <c:pt idx="8">
                  <c:v>-0.9460241672817773</c:v>
                </c:pt>
                <c:pt idx="9">
                  <c:v>0.24719191704407706</c:v>
                </c:pt>
                <c:pt idx="10">
                  <c:v>1.3557097180822097E-2</c:v>
                </c:pt>
                <c:pt idx="11">
                  <c:v>0.41288380131905456</c:v>
                </c:pt>
                <c:pt idx="12">
                  <c:v>0.24757361053788429</c:v>
                </c:pt>
                <c:pt idx="13">
                  <c:v>2.3323968473150103E-2</c:v>
                </c:pt>
                <c:pt idx="14">
                  <c:v>0.21745280464490691</c:v>
                </c:pt>
                <c:pt idx="15">
                  <c:v>1.2061364102361694</c:v>
                </c:pt>
                <c:pt idx="16">
                  <c:v>2.4673021323623914</c:v>
                </c:pt>
                <c:pt idx="17">
                  <c:v>2.1146565588677362</c:v>
                </c:pt>
                <c:pt idx="18">
                  <c:v>2.4610470440004804</c:v>
                </c:pt>
                <c:pt idx="19">
                  <c:v>2.2463534990093024</c:v>
                </c:pt>
                <c:pt idx="20">
                  <c:v>2.004260952313146</c:v>
                </c:pt>
                <c:pt idx="21">
                  <c:v>2.8221741924622421</c:v>
                </c:pt>
                <c:pt idx="22">
                  <c:v>3.3616127946695968</c:v>
                </c:pt>
                <c:pt idx="23">
                  <c:v>3.1059641290968472</c:v>
                </c:pt>
                <c:pt idx="24">
                  <c:v>3.1314199589121046</c:v>
                </c:pt>
                <c:pt idx="25">
                  <c:v>3.2996037260222266</c:v>
                </c:pt>
                <c:pt idx="26">
                  <c:v>2.9064653329958077</c:v>
                </c:pt>
                <c:pt idx="27">
                  <c:v>3.0428788134024387</c:v>
                </c:pt>
                <c:pt idx="28">
                  <c:v>3.2786497067186957</c:v>
                </c:pt>
                <c:pt idx="29">
                  <c:v>3.0504545867399884</c:v>
                </c:pt>
                <c:pt idx="30">
                  <c:v>3.0478470277085279</c:v>
                </c:pt>
                <c:pt idx="31">
                  <c:v>3.0494712820724885</c:v>
                </c:pt>
                <c:pt idx="32">
                  <c:v>3.0263415100819202</c:v>
                </c:pt>
                <c:pt idx="33">
                  <c:v>3.0173919117040668</c:v>
                </c:pt>
                <c:pt idx="34">
                  <c:v>3.0108638846554072</c:v>
                </c:pt>
                <c:pt idx="35">
                  <c:v>2.9901119200733746</c:v>
                </c:pt>
                <c:pt idx="36">
                  <c:v>2.9807683100234925</c:v>
                </c:pt>
              </c:numCache>
            </c:numRef>
          </c:val>
          <c:smooth val="0"/>
          <c:extLst>
            <c:ext xmlns:c16="http://schemas.microsoft.com/office/drawing/2014/chart" uri="{C3380CC4-5D6E-409C-BE32-E72D297353CC}">
              <c16:uniqueId val="{00000002-1412-416E-A3AE-E4618A78A1E6}"/>
            </c:ext>
          </c:extLst>
        </c:ser>
        <c:ser>
          <c:idx val="1"/>
          <c:order val="1"/>
          <c:tx>
            <c:strRef>
              <c:f>'c2-1'!$D$13</c:f>
              <c:strCache>
                <c:ptCount val="1"/>
                <c:pt idx="0">
                  <c:v>Az eurozónát érintő növekedési kockázatok erősödése</c:v>
                </c:pt>
              </c:strCache>
            </c:strRef>
          </c:tx>
          <c:spPr>
            <a:ln>
              <a:solidFill>
                <a:srgbClr val="669933"/>
              </a:solidFill>
              <a:prstDash val="sysDot"/>
            </a:ln>
          </c:spPr>
          <c:marker>
            <c:symbol val="none"/>
          </c:marker>
          <c:cat>
            <c:numRef>
              <c:f>'c2-1'!$A$26:$A$62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'c2-1'!$D$26:$D$62</c:f>
              <c:numCache>
                <c:formatCode>General</c:formatCode>
                <c:ptCount val="37"/>
                <c:pt idx="23" formatCode="0.0">
                  <c:v>3.1059641290968472</c:v>
                </c:pt>
                <c:pt idx="24" formatCode="0.0">
                  <c:v>3.1314199589121046</c:v>
                </c:pt>
                <c:pt idx="25" formatCode="0.0">
                  <c:v>2.8669523748744865</c:v>
                </c:pt>
                <c:pt idx="26" formatCode="0.0">
                  <c:v>2.5026022843818225</c:v>
                </c:pt>
                <c:pt idx="27" formatCode="0.0">
                  <c:v>2.8259398722669573</c:v>
                </c:pt>
                <c:pt idx="28" formatCode="0.0">
                  <c:v>3.0010457363847536</c:v>
                </c:pt>
                <c:pt idx="29" formatCode="0.0">
                  <c:v>2.7635757330181576</c:v>
                </c:pt>
                <c:pt idx="30" formatCode="0.0">
                  <c:v>2.7794644653959466</c:v>
                </c:pt>
                <c:pt idx="31" formatCode="0.0">
                  <c:v>2.9709358033566957</c:v>
                </c:pt>
                <c:pt idx="32" formatCode="0.0">
                  <c:v>3.0251184512360112</c:v>
                </c:pt>
                <c:pt idx="33" formatCode="0.0">
                  <c:v>3.0063395857438593</c:v>
                </c:pt>
                <c:pt idx="34" formatCode="0.0">
                  <c:v>2.9980277278741596</c:v>
                </c:pt>
                <c:pt idx="35" formatCode="0.0">
                  <c:v>2.9819190211175481</c:v>
                </c:pt>
                <c:pt idx="36" formatCode="0.0">
                  <c:v>2.9686646434000465</c:v>
                </c:pt>
              </c:numCache>
            </c:numRef>
          </c:val>
          <c:smooth val="0"/>
          <c:extLst>
            <c:ext xmlns:c16="http://schemas.microsoft.com/office/drawing/2014/chart" uri="{C3380CC4-5D6E-409C-BE32-E72D297353CC}">
              <c16:uniqueId val="{00000004-1412-416E-A3AE-E4618A78A1E6}"/>
            </c:ext>
          </c:extLst>
        </c:ser>
        <c:ser>
          <c:idx val="2"/>
          <c:order val="2"/>
          <c:tx>
            <c:strRef>
              <c:f>'c2-1'!$C$13</c:f>
              <c:strCache>
                <c:ptCount val="1"/>
                <c:pt idx="0">
                  <c:v>Magasabb bérnövekedés és dinamikus fogyasztásbővülés</c:v>
                </c:pt>
              </c:strCache>
            </c:strRef>
          </c:tx>
          <c:spPr>
            <a:ln>
              <a:solidFill>
                <a:srgbClr val="C00000"/>
              </a:solidFill>
              <a:prstDash val="sysDash"/>
            </a:ln>
          </c:spPr>
          <c:marker>
            <c:symbol val="none"/>
          </c:marker>
          <c:cat>
            <c:numRef>
              <c:f>'c2-1'!$A$26:$A$62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'c2-1'!$C$26:$C$62</c:f>
              <c:numCache>
                <c:formatCode>0.0</c:formatCode>
                <c:ptCount val="37"/>
                <c:pt idx="23">
                  <c:v>3.1059641290968472</c:v>
                </c:pt>
                <c:pt idx="24">
                  <c:v>3.2368333801367442</c:v>
                </c:pt>
                <c:pt idx="25">
                  <c:v>3.6238851916616284</c:v>
                </c:pt>
                <c:pt idx="26">
                  <c:v>3.324016523553567</c:v>
                </c:pt>
                <c:pt idx="27">
                  <c:v>3.4506976440859916</c:v>
                </c:pt>
                <c:pt idx="28">
                  <c:v>3.5346838228718696</c:v>
                </c:pt>
                <c:pt idx="29">
                  <c:v>3.2870482022632359</c:v>
                </c:pt>
                <c:pt idx="30">
                  <c:v>3.2193421812733334</c:v>
                </c:pt>
                <c:pt idx="31">
                  <c:v>3.0934570423803933</c:v>
                </c:pt>
                <c:pt idx="32">
                  <c:v>3.0399041544602881</c:v>
                </c:pt>
                <c:pt idx="33">
                  <c:v>3.0220020913753984</c:v>
                </c:pt>
                <c:pt idx="34">
                  <c:v>3.0099705363111866</c:v>
                </c:pt>
                <c:pt idx="35">
                  <c:v>2.9886209243040724</c:v>
                </c:pt>
                <c:pt idx="36">
                  <c:v>2.9853503844873046</c:v>
                </c:pt>
              </c:numCache>
            </c:numRef>
          </c:val>
          <c:smooth val="0"/>
          <c:extLst>
            <c:ext xmlns:c16="http://schemas.microsoft.com/office/drawing/2014/chart" uri="{C3380CC4-5D6E-409C-BE32-E72D297353CC}">
              <c16:uniqueId val="{00000003-1412-416E-A3AE-E4618A78A1E6}"/>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1345899470899468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0"/>
          <c:y val="0.78785590277777784"/>
          <c:w val="1"/>
          <c:h val="0.21214409722222224"/>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86276455026455"/>
          <c:h val="0.59181944444444434"/>
        </c:manualLayout>
      </c:layou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'c2-1'!$B$26:$B$62</c:f>
              <c:numCache>
                <c:formatCode>0.0</c:formatCode>
                <c:ptCount val="37"/>
                <c:pt idx="0">
                  <c:v>3.0140625065715909</c:v>
                </c:pt>
                <c:pt idx="1">
                  <c:v>1.9012859687823891</c:v>
                </c:pt>
                <c:pt idx="2">
                  <c:v>1.3513557500026678</c:v>
                </c:pt>
                <c:pt idx="3">
                  <c:v>0.72194997114709736</c:v>
                </c:pt>
                <c:pt idx="4">
                  <c:v>0.19820424606307085</c:v>
                </c:pt>
                <c:pt idx="5">
                  <c:v>-0.16314079877435006</c:v>
                </c:pt>
                <c:pt idx="6">
                  <c:v>-0.17494265374422469</c:v>
                </c:pt>
                <c:pt idx="7">
                  <c:v>-0.70811991444261935</c:v>
                </c:pt>
                <c:pt idx="8">
                  <c:v>-0.9460241672817773</c:v>
                </c:pt>
                <c:pt idx="9">
                  <c:v>0.24719191704407706</c:v>
                </c:pt>
                <c:pt idx="10">
                  <c:v>1.3557097180822097E-2</c:v>
                </c:pt>
                <c:pt idx="11">
                  <c:v>0.41288380131905456</c:v>
                </c:pt>
                <c:pt idx="12">
                  <c:v>0.24757361053788429</c:v>
                </c:pt>
                <c:pt idx="13">
                  <c:v>2.3323968473150103E-2</c:v>
                </c:pt>
                <c:pt idx="14">
                  <c:v>0.21745280464490691</c:v>
                </c:pt>
                <c:pt idx="15">
                  <c:v>1.2061364102361694</c:v>
                </c:pt>
                <c:pt idx="16">
                  <c:v>2.4673021323623914</c:v>
                </c:pt>
                <c:pt idx="17">
                  <c:v>2.1146565588677362</c:v>
                </c:pt>
                <c:pt idx="18">
                  <c:v>2.4610470440004804</c:v>
                </c:pt>
                <c:pt idx="19">
                  <c:v>2.2463534990093024</c:v>
                </c:pt>
                <c:pt idx="20">
                  <c:v>2.004260952313146</c:v>
                </c:pt>
                <c:pt idx="21">
                  <c:v>2.8221741924622421</c:v>
                </c:pt>
                <c:pt idx="22">
                  <c:v>3.3616127946695968</c:v>
                </c:pt>
                <c:pt idx="23">
                  <c:v>3.1059641290968472</c:v>
                </c:pt>
                <c:pt idx="24">
                  <c:v>3.1314199589121046</c:v>
                </c:pt>
                <c:pt idx="25">
                  <c:v>3.2996037260222266</c:v>
                </c:pt>
                <c:pt idx="26">
                  <c:v>2.9064653329958077</c:v>
                </c:pt>
                <c:pt idx="27">
                  <c:v>3.0428788134024387</c:v>
                </c:pt>
                <c:pt idx="28">
                  <c:v>3.2786497067186957</c:v>
                </c:pt>
                <c:pt idx="29">
                  <c:v>3.0504545867399884</c:v>
                </c:pt>
                <c:pt idx="30">
                  <c:v>3.0478470277085279</c:v>
                </c:pt>
                <c:pt idx="31">
                  <c:v>3.0494712820724885</c:v>
                </c:pt>
                <c:pt idx="32">
                  <c:v>3.0263415100819202</c:v>
                </c:pt>
                <c:pt idx="33">
                  <c:v>3.0173919117040668</c:v>
                </c:pt>
                <c:pt idx="34">
                  <c:v>3.0108638846554072</c:v>
                </c:pt>
                <c:pt idx="35">
                  <c:v>2.9901119200733746</c:v>
                </c:pt>
                <c:pt idx="36">
                  <c:v>2.9807683100234925</c:v>
                </c:pt>
              </c:numCache>
            </c:numRef>
          </c:val>
          <c:smooth val="0"/>
          <c:extLst>
            <c:ext xmlns:c16="http://schemas.microsoft.com/office/drawing/2014/chart" uri="{C3380CC4-5D6E-409C-BE32-E72D297353CC}">
              <c16:uniqueId val="{00000001-709D-4A74-98BF-AD2FC8B8B036}"/>
            </c:ext>
          </c:extLst>
        </c:ser>
        <c:ser>
          <c:idx val="1"/>
          <c:order val="1"/>
          <c:tx>
            <c:strRef>
              <c:f>'c2-1'!$D$12</c:f>
              <c:strCache>
                <c:ptCount val="1"/>
                <c:pt idx="0">
                  <c:v>Strengthening in the growth risks affecting the euro area</c:v>
                </c:pt>
              </c:strCache>
            </c:strRef>
          </c:tx>
          <c:spPr>
            <a:ln>
              <a:solidFill>
                <a:srgbClr val="669933"/>
              </a:solidFill>
              <a:prstDash val="sysDot"/>
            </a:ln>
          </c:spPr>
          <c:marker>
            <c:symbol val="none"/>
          </c:marker>
          <c:cat>
            <c:numRef>
              <c:f>'c2-1'!$A$26:$A$62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'c2-1'!$D$26:$D$62</c:f>
              <c:numCache>
                <c:formatCode>General</c:formatCode>
                <c:ptCount val="37"/>
                <c:pt idx="23" formatCode="0.0">
                  <c:v>3.1059641290968472</c:v>
                </c:pt>
                <c:pt idx="24" formatCode="0.0">
                  <c:v>3.1314199589121046</c:v>
                </c:pt>
                <c:pt idx="25" formatCode="0.0">
                  <c:v>2.8669523748744865</c:v>
                </c:pt>
                <c:pt idx="26" formatCode="0.0">
                  <c:v>2.5026022843818225</c:v>
                </c:pt>
                <c:pt idx="27" formatCode="0.0">
                  <c:v>2.8259398722669573</c:v>
                </c:pt>
                <c:pt idx="28" formatCode="0.0">
                  <c:v>3.0010457363847536</c:v>
                </c:pt>
                <c:pt idx="29" formatCode="0.0">
                  <c:v>2.7635757330181576</c:v>
                </c:pt>
                <c:pt idx="30" formatCode="0.0">
                  <c:v>2.7794644653959466</c:v>
                </c:pt>
                <c:pt idx="31" formatCode="0.0">
                  <c:v>2.9709358033566957</c:v>
                </c:pt>
                <c:pt idx="32" formatCode="0.0">
                  <c:v>3.0251184512360112</c:v>
                </c:pt>
                <c:pt idx="33" formatCode="0.0">
                  <c:v>3.0063395857438593</c:v>
                </c:pt>
                <c:pt idx="34" formatCode="0.0">
                  <c:v>2.9980277278741596</c:v>
                </c:pt>
                <c:pt idx="35" formatCode="0.0">
                  <c:v>2.9819190211175481</c:v>
                </c:pt>
                <c:pt idx="36" formatCode="0.0">
                  <c:v>2.9686646434000465</c:v>
                </c:pt>
              </c:numCache>
            </c:numRef>
          </c:val>
          <c:smooth val="0"/>
          <c:extLst>
            <c:ext xmlns:c16="http://schemas.microsoft.com/office/drawing/2014/chart" uri="{C3380CC4-5D6E-409C-BE32-E72D297353CC}">
              <c16:uniqueId val="{00000003-709D-4A74-98BF-AD2FC8B8B036}"/>
            </c:ext>
          </c:extLst>
        </c:ser>
        <c:ser>
          <c:idx val="2"/>
          <c:order val="2"/>
          <c:tx>
            <c:strRef>
              <c:f>'c2-1'!$C$12</c:f>
              <c:strCache>
                <c:ptCount val="1"/>
                <c:pt idx="0">
                  <c:v>Higher wage growth and dynamic expansion in consumption</c:v>
                </c:pt>
              </c:strCache>
            </c:strRef>
          </c:tx>
          <c:spPr>
            <a:ln>
              <a:solidFill>
                <a:srgbClr val="C00000"/>
              </a:solidFill>
              <a:prstDash val="sysDash"/>
            </a:ln>
          </c:spPr>
          <c:marker>
            <c:symbol val="none"/>
          </c:marker>
          <c:cat>
            <c:numRef>
              <c:f>'c2-1'!$A$26:$A$62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'c2-1'!$C$26:$C$62</c:f>
              <c:numCache>
                <c:formatCode>0.0</c:formatCode>
                <c:ptCount val="37"/>
                <c:pt idx="23">
                  <c:v>3.1059641290968472</c:v>
                </c:pt>
                <c:pt idx="24">
                  <c:v>3.2368333801367442</c:v>
                </c:pt>
                <c:pt idx="25">
                  <c:v>3.6238851916616284</c:v>
                </c:pt>
                <c:pt idx="26">
                  <c:v>3.324016523553567</c:v>
                </c:pt>
                <c:pt idx="27">
                  <c:v>3.4506976440859916</c:v>
                </c:pt>
                <c:pt idx="28">
                  <c:v>3.5346838228718696</c:v>
                </c:pt>
                <c:pt idx="29">
                  <c:v>3.2870482022632359</c:v>
                </c:pt>
                <c:pt idx="30">
                  <c:v>3.2193421812733334</c:v>
                </c:pt>
                <c:pt idx="31">
                  <c:v>3.0934570423803933</c:v>
                </c:pt>
                <c:pt idx="32">
                  <c:v>3.0399041544602881</c:v>
                </c:pt>
                <c:pt idx="33">
                  <c:v>3.0220020913753984</c:v>
                </c:pt>
                <c:pt idx="34">
                  <c:v>3.0099705363111866</c:v>
                </c:pt>
                <c:pt idx="35">
                  <c:v>2.9886209243040724</c:v>
                </c:pt>
                <c:pt idx="36">
                  <c:v>2.9853503844873046</c:v>
                </c:pt>
              </c:numCache>
            </c:numRef>
          </c:val>
          <c:smooth val="0"/>
          <c:extLst>
            <c:ext xmlns:c16="http://schemas.microsoft.com/office/drawing/2014/chart" uri="{C3380CC4-5D6E-409C-BE32-E72D297353CC}">
              <c16:uniqueId val="{00000005-709D-4A74-98BF-AD2FC8B8B036}"/>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3945105820105814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92E-4"/>
          <c:y val="0.77683159722222217"/>
          <c:w val="0.99504431216931222"/>
          <c:h val="0.1900954861111111"/>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9525363756613752"/>
          <c:h val="0.62700564236111112"/>
        </c:manualLayout>
      </c:layou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'c2-2'!$B$26:$B$62</c:f>
              <c:numCache>
                <c:formatCode>0.0</c:formatCode>
                <c:ptCount val="37"/>
                <c:pt idx="0">
                  <c:v>0.50776512594143242</c:v>
                </c:pt>
                <c:pt idx="1">
                  <c:v>1.6812700196926045</c:v>
                </c:pt>
                <c:pt idx="2">
                  <c:v>2.5768625830299783</c:v>
                </c:pt>
                <c:pt idx="3">
                  <c:v>3.9591854860220508</c:v>
                </c:pt>
                <c:pt idx="4">
                  <c:v>4.1454241928649935</c:v>
                </c:pt>
                <c:pt idx="5">
                  <c:v>4.5501576974918265</c:v>
                </c:pt>
                <c:pt idx="6">
                  <c:v>4.1427873006672229</c:v>
                </c:pt>
                <c:pt idx="7">
                  <c:v>3.6507984150136821</c:v>
                </c:pt>
                <c:pt idx="8">
                  <c:v>4.2771236090823948</c:v>
                </c:pt>
                <c:pt idx="9">
                  <c:v>3.192655857570486</c:v>
                </c:pt>
                <c:pt idx="10">
                  <c:v>3.0387929260839712</c:v>
                </c:pt>
                <c:pt idx="11">
                  <c:v>3.4250286924780085</c:v>
                </c:pt>
                <c:pt idx="12">
                  <c:v>1.453860810319469</c:v>
                </c:pt>
                <c:pt idx="13">
                  <c:v>2.5939591934539692</c:v>
                </c:pt>
                <c:pt idx="14">
                  <c:v>2.4404393609997754</c:v>
                </c:pt>
                <c:pt idx="15">
                  <c:v>2.2374767282192636</c:v>
                </c:pt>
                <c:pt idx="16">
                  <c:v>4.1405051497214629</c:v>
                </c:pt>
                <c:pt idx="17">
                  <c:v>3.9827588166572241</c:v>
                </c:pt>
                <c:pt idx="18">
                  <c:v>4.3483775674908287</c:v>
                </c:pt>
                <c:pt idx="19">
                  <c:v>4.9651576346130071</c:v>
                </c:pt>
                <c:pt idx="20">
                  <c:v>4.955522159394036</c:v>
                </c:pt>
                <c:pt idx="21">
                  <c:v>4.7856296562556366</c:v>
                </c:pt>
                <c:pt idx="22">
                  <c:v>5.31351501639665</c:v>
                </c:pt>
                <c:pt idx="23">
                  <c:v>4.8718740597070536</c:v>
                </c:pt>
                <c:pt idx="24">
                  <c:v>4.2475138527546363</c:v>
                </c:pt>
                <c:pt idx="25">
                  <c:v>4.1204099049962082</c:v>
                </c:pt>
                <c:pt idx="26">
                  <c:v>3.5826080922679751</c:v>
                </c:pt>
                <c:pt idx="27">
                  <c:v>3.430366006522263</c:v>
                </c:pt>
                <c:pt idx="28">
                  <c:v>3.2815780609438718</c:v>
                </c:pt>
                <c:pt idx="29">
                  <c:v>3.089127190615045</c:v>
                </c:pt>
                <c:pt idx="30">
                  <c:v>2.9091354600553956</c:v>
                </c:pt>
                <c:pt idx="31">
                  <c:v>2.827995949884297</c:v>
                </c:pt>
                <c:pt idx="32">
                  <c:v>2.8888931577836274</c:v>
                </c:pt>
                <c:pt idx="33">
                  <c:v>2.9350131731415274</c:v>
                </c:pt>
                <c:pt idx="34">
                  <c:v>2.9726454890041794</c:v>
                </c:pt>
                <c:pt idx="35">
                  <c:v>2.9891452764749431</c:v>
                </c:pt>
                <c:pt idx="36">
                  <c:v>3.000541551580767</c:v>
                </c:pt>
              </c:numCache>
            </c:numRef>
          </c:val>
          <c:smooth val="0"/>
          <c:extLst>
            <c:ext xmlns:c16="http://schemas.microsoft.com/office/drawing/2014/chart" uri="{C3380CC4-5D6E-409C-BE32-E72D297353CC}">
              <c16:uniqueId val="{00000002-F37B-4511-BB4C-126398F4B3B3}"/>
            </c:ext>
          </c:extLst>
        </c:ser>
        <c:ser>
          <c:idx val="7"/>
          <c:order val="1"/>
          <c:tx>
            <c:strRef>
              <c:f>'c2-2'!$D$13</c:f>
              <c:strCache>
                <c:ptCount val="1"/>
                <c:pt idx="0">
                  <c:v>Az eurozónát érintő növekedési kockázatok erősödése</c:v>
                </c:pt>
              </c:strCache>
            </c:strRef>
          </c:tx>
          <c:spPr>
            <a:ln>
              <a:solidFill>
                <a:srgbClr val="669933"/>
              </a:solidFill>
              <a:prstDash val="sysDot"/>
            </a:ln>
          </c:spPr>
          <c:marker>
            <c:symbol val="none"/>
          </c:marker>
          <c:cat>
            <c:numRef>
              <c:f>'c2-2'!$A$26:$A$62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'c2-2'!$D$26:$D$62</c:f>
              <c:numCache>
                <c:formatCode>0.0</c:formatCode>
                <c:ptCount val="37"/>
                <c:pt idx="23">
                  <c:v>4.8718740597070536</c:v>
                </c:pt>
                <c:pt idx="24">
                  <c:v>4.2475138527546363</c:v>
                </c:pt>
                <c:pt idx="25">
                  <c:v>3.2891746205181818</c:v>
                </c:pt>
                <c:pt idx="26">
                  <c:v>2.7487537845501322</c:v>
                </c:pt>
                <c:pt idx="27">
                  <c:v>2.3184355095903015</c:v>
                </c:pt>
                <c:pt idx="28">
                  <c:v>2.2013801765910443</c:v>
                </c:pt>
                <c:pt idx="29">
                  <c:v>2.1442930840720464</c:v>
                </c:pt>
                <c:pt idx="30">
                  <c:v>2.1742309731840379</c:v>
                </c:pt>
                <c:pt idx="31">
                  <c:v>2.1890112507365842</c:v>
                </c:pt>
                <c:pt idx="32">
                  <c:v>2.279215994690361</c:v>
                </c:pt>
                <c:pt idx="33">
                  <c:v>2.3868712472435902</c:v>
                </c:pt>
                <c:pt idx="34">
                  <c:v>2.4874319981738324</c:v>
                </c:pt>
                <c:pt idx="35">
                  <c:v>2.5586219370718624</c:v>
                </c:pt>
                <c:pt idx="36">
                  <c:v>2.6190557072488474</c:v>
                </c:pt>
              </c:numCache>
            </c:numRef>
          </c:val>
          <c:smooth val="0"/>
          <c:extLst>
            <c:ext xmlns:c16="http://schemas.microsoft.com/office/drawing/2014/chart" uri="{C3380CC4-5D6E-409C-BE32-E72D297353CC}">
              <c16:uniqueId val="{00000000-0AC3-415F-9D93-E89155936A1B}"/>
            </c:ext>
          </c:extLst>
        </c:ser>
        <c:ser>
          <c:idx val="2"/>
          <c:order val="2"/>
          <c:tx>
            <c:strRef>
              <c:f>'c2-2'!$C$13</c:f>
              <c:strCache>
                <c:ptCount val="1"/>
                <c:pt idx="0">
                  <c:v>Magasabb bérnövekedés és dinamikus fogyasztásbővülés</c:v>
                </c:pt>
              </c:strCache>
            </c:strRef>
          </c:tx>
          <c:spPr>
            <a:ln>
              <a:solidFill>
                <a:srgbClr val="C00000"/>
              </a:solidFill>
              <a:prstDash val="sysDash"/>
            </a:ln>
          </c:spPr>
          <c:marker>
            <c:symbol val="none"/>
          </c:marker>
          <c:cat>
            <c:numRef>
              <c:f>'c2-2'!$A$26:$A$62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'c2-2'!$C$26:$C$62</c:f>
              <c:numCache>
                <c:formatCode>0.0</c:formatCode>
                <c:ptCount val="37"/>
                <c:pt idx="23">
                  <c:v>4.8718740597070536</c:v>
                </c:pt>
                <c:pt idx="24">
                  <c:v>4.6748030913238807</c:v>
                </c:pt>
                <c:pt idx="25">
                  <c:v>4.6136313824397917</c:v>
                </c:pt>
                <c:pt idx="26">
                  <c:v>4.0257866697328382</c:v>
                </c:pt>
                <c:pt idx="27">
                  <c:v>3.8240735318586729</c:v>
                </c:pt>
                <c:pt idx="28">
                  <c:v>3.7323528542250699</c:v>
                </c:pt>
                <c:pt idx="29">
                  <c:v>3.5568191876504898</c:v>
                </c:pt>
                <c:pt idx="30">
                  <c:v>3.3121740318211295</c:v>
                </c:pt>
                <c:pt idx="31">
                  <c:v>3.0383388313064472</c:v>
                </c:pt>
                <c:pt idx="32">
                  <c:v>3.0113042089575401</c:v>
                </c:pt>
                <c:pt idx="33">
                  <c:v>2.9983329250059541</c:v>
                </c:pt>
                <c:pt idx="34">
                  <c:v>2.9985822889915852</c:v>
                </c:pt>
                <c:pt idx="35">
                  <c:v>2.9883604020200636</c:v>
                </c:pt>
                <c:pt idx="36">
                  <c:v>2.9850356210373548</c:v>
                </c:pt>
              </c:numCache>
            </c:numRef>
          </c:val>
          <c:smooth val="0"/>
          <c:extLst>
            <c:ext xmlns:c16="http://schemas.microsoft.com/office/drawing/2014/chart" uri="{C3380CC4-5D6E-409C-BE32-E72D297353CC}">
              <c16:uniqueId val="{00000003-F37B-4511-BB4C-126398F4B3B3}"/>
            </c:ext>
          </c:extLst>
        </c:ser>
        <c:dLbls>
          <c:showLegendKey val="0"/>
          <c:showVal val="0"/>
          <c:showCatName val="0"/>
          <c:showSerName val="0"/>
          <c:showPercent val="0"/>
          <c:showBubbleSize val="0"/>
        </c:dLbls>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5.7938492063492067E-2"/>
              <c:y val="2.9427083333333332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2"/>
        <c:txPr>
          <a:bodyPr/>
          <a:lstStyle/>
          <a:p>
            <a:pPr>
              <a:defRPr sz="800" kern="700" spc="-20" baseline="0"/>
            </a:pPr>
            <a:endParaRPr lang="hu-HU"/>
          </a:p>
        </c:txPr>
      </c:legendEntry>
      <c:layout>
        <c:manualLayout>
          <c:xMode val="edge"/>
          <c:yMode val="edge"/>
          <c:x val="0"/>
          <c:y val="0.80062239583333328"/>
          <c:w val="1"/>
          <c:h val="0.19937760416666667"/>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9895105820105825"/>
          <c:h val="0.6242359675336987"/>
        </c:manualLayout>
      </c:layou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'c2-2'!$B$26:$B$62</c:f>
              <c:numCache>
                <c:formatCode>0.0</c:formatCode>
                <c:ptCount val="37"/>
                <c:pt idx="0">
                  <c:v>0.50776512594143242</c:v>
                </c:pt>
                <c:pt idx="1">
                  <c:v>1.6812700196926045</c:v>
                </c:pt>
                <c:pt idx="2">
                  <c:v>2.5768625830299783</c:v>
                </c:pt>
                <c:pt idx="3">
                  <c:v>3.9591854860220508</c:v>
                </c:pt>
                <c:pt idx="4">
                  <c:v>4.1454241928649935</c:v>
                </c:pt>
                <c:pt idx="5">
                  <c:v>4.5501576974918265</c:v>
                </c:pt>
                <c:pt idx="6">
                  <c:v>4.1427873006672229</c:v>
                </c:pt>
                <c:pt idx="7">
                  <c:v>3.6507984150136821</c:v>
                </c:pt>
                <c:pt idx="8">
                  <c:v>4.2771236090823948</c:v>
                </c:pt>
                <c:pt idx="9">
                  <c:v>3.192655857570486</c:v>
                </c:pt>
                <c:pt idx="10">
                  <c:v>3.0387929260839712</c:v>
                </c:pt>
                <c:pt idx="11">
                  <c:v>3.4250286924780085</c:v>
                </c:pt>
                <c:pt idx="12">
                  <c:v>1.453860810319469</c:v>
                </c:pt>
                <c:pt idx="13">
                  <c:v>2.5939591934539692</c:v>
                </c:pt>
                <c:pt idx="14">
                  <c:v>2.4404393609997754</c:v>
                </c:pt>
                <c:pt idx="15">
                  <c:v>2.2374767282192636</c:v>
                </c:pt>
                <c:pt idx="16">
                  <c:v>4.1405051497214629</c:v>
                </c:pt>
                <c:pt idx="17">
                  <c:v>3.9827588166572241</c:v>
                </c:pt>
                <c:pt idx="18">
                  <c:v>4.3483775674908287</c:v>
                </c:pt>
                <c:pt idx="19">
                  <c:v>4.9651576346130071</c:v>
                </c:pt>
                <c:pt idx="20">
                  <c:v>4.955522159394036</c:v>
                </c:pt>
                <c:pt idx="21">
                  <c:v>4.7856296562556366</c:v>
                </c:pt>
                <c:pt idx="22">
                  <c:v>5.31351501639665</c:v>
                </c:pt>
                <c:pt idx="23">
                  <c:v>4.8718740597070536</c:v>
                </c:pt>
                <c:pt idx="24">
                  <c:v>4.2475138527546363</c:v>
                </c:pt>
                <c:pt idx="25">
                  <c:v>4.1204099049962082</c:v>
                </c:pt>
                <c:pt idx="26">
                  <c:v>3.5826080922679751</c:v>
                </c:pt>
                <c:pt idx="27">
                  <c:v>3.430366006522263</c:v>
                </c:pt>
                <c:pt idx="28">
                  <c:v>3.2815780609438718</c:v>
                </c:pt>
                <c:pt idx="29">
                  <c:v>3.089127190615045</c:v>
                </c:pt>
                <c:pt idx="30">
                  <c:v>2.9091354600553956</c:v>
                </c:pt>
                <c:pt idx="31">
                  <c:v>2.827995949884297</c:v>
                </c:pt>
                <c:pt idx="32">
                  <c:v>2.8888931577836274</c:v>
                </c:pt>
                <c:pt idx="33">
                  <c:v>2.9350131731415274</c:v>
                </c:pt>
                <c:pt idx="34">
                  <c:v>2.9726454890041794</c:v>
                </c:pt>
                <c:pt idx="35">
                  <c:v>2.9891452764749431</c:v>
                </c:pt>
                <c:pt idx="36">
                  <c:v>3.000541551580767</c:v>
                </c:pt>
              </c:numCache>
            </c:numRef>
          </c:val>
          <c:smooth val="0"/>
          <c:extLst>
            <c:ext xmlns:c16="http://schemas.microsoft.com/office/drawing/2014/chart" uri="{C3380CC4-5D6E-409C-BE32-E72D297353CC}">
              <c16:uniqueId val="{00000002-CB53-40A1-AB14-2676D30F9778}"/>
            </c:ext>
          </c:extLst>
        </c:ser>
        <c:ser>
          <c:idx val="1"/>
          <c:order val="1"/>
          <c:tx>
            <c:strRef>
              <c:f>'c2-2'!$D$12</c:f>
              <c:strCache>
                <c:ptCount val="1"/>
                <c:pt idx="0">
                  <c:v>Strengthening in the growth risks affecting the euro area</c:v>
                </c:pt>
              </c:strCache>
            </c:strRef>
          </c:tx>
          <c:spPr>
            <a:ln>
              <a:solidFill>
                <a:srgbClr val="669933"/>
              </a:solidFill>
              <a:prstDash val="sysDot"/>
            </a:ln>
          </c:spPr>
          <c:marker>
            <c:symbol val="none"/>
          </c:marker>
          <c:cat>
            <c:numRef>
              <c:f>'c2-2'!$A$26:$A$62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'c2-2'!$D$26:$D$62</c:f>
              <c:numCache>
                <c:formatCode>0.0</c:formatCode>
                <c:ptCount val="37"/>
                <c:pt idx="23">
                  <c:v>4.8718740597070536</c:v>
                </c:pt>
                <c:pt idx="24">
                  <c:v>4.2475138527546363</c:v>
                </c:pt>
                <c:pt idx="25">
                  <c:v>3.2891746205181818</c:v>
                </c:pt>
                <c:pt idx="26">
                  <c:v>2.7487537845501322</c:v>
                </c:pt>
                <c:pt idx="27">
                  <c:v>2.3184355095903015</c:v>
                </c:pt>
                <c:pt idx="28">
                  <c:v>2.2013801765910443</c:v>
                </c:pt>
                <c:pt idx="29">
                  <c:v>2.1442930840720464</c:v>
                </c:pt>
                <c:pt idx="30">
                  <c:v>2.1742309731840379</c:v>
                </c:pt>
                <c:pt idx="31">
                  <c:v>2.1890112507365842</c:v>
                </c:pt>
                <c:pt idx="32">
                  <c:v>2.279215994690361</c:v>
                </c:pt>
                <c:pt idx="33">
                  <c:v>2.3868712472435902</c:v>
                </c:pt>
                <c:pt idx="34">
                  <c:v>2.4874319981738324</c:v>
                </c:pt>
                <c:pt idx="35">
                  <c:v>2.5586219370718624</c:v>
                </c:pt>
                <c:pt idx="36">
                  <c:v>2.6190557072488474</c:v>
                </c:pt>
              </c:numCache>
            </c:numRef>
          </c:val>
          <c:smooth val="0"/>
          <c:extLst>
            <c:ext xmlns:c16="http://schemas.microsoft.com/office/drawing/2014/chart" uri="{C3380CC4-5D6E-409C-BE32-E72D297353CC}">
              <c16:uniqueId val="{00000000-C309-4BD9-B3D9-FCBF7F2406A7}"/>
            </c:ext>
          </c:extLst>
        </c:ser>
        <c:ser>
          <c:idx val="2"/>
          <c:order val="2"/>
          <c:tx>
            <c:strRef>
              <c:f>'c2-2'!$C$12</c:f>
              <c:strCache>
                <c:ptCount val="1"/>
                <c:pt idx="0">
                  <c:v>Higher wage growth and dynamic expansion in consumption</c:v>
                </c:pt>
              </c:strCache>
            </c:strRef>
          </c:tx>
          <c:spPr>
            <a:ln>
              <a:solidFill>
                <a:srgbClr val="C00000"/>
              </a:solidFill>
              <a:prstDash val="sysDash"/>
            </a:ln>
          </c:spPr>
          <c:marker>
            <c:symbol val="none"/>
          </c:marker>
          <c:cat>
            <c:numRef>
              <c:f>'c2-2'!$A$26:$A$62</c:f>
              <c:numCache>
                <c:formatCode>m/d/yyyy</c:formatCode>
                <c:ptCount val="37"/>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numCache>
            </c:numRef>
          </c:cat>
          <c:val>
            <c:numRef>
              <c:f>'c2-2'!$C$26:$C$62</c:f>
              <c:numCache>
                <c:formatCode>0.0</c:formatCode>
                <c:ptCount val="37"/>
                <c:pt idx="23">
                  <c:v>4.8718740597070536</c:v>
                </c:pt>
                <c:pt idx="24">
                  <c:v>4.6748030913238807</c:v>
                </c:pt>
                <c:pt idx="25">
                  <c:v>4.6136313824397917</c:v>
                </c:pt>
                <c:pt idx="26">
                  <c:v>4.0257866697328382</c:v>
                </c:pt>
                <c:pt idx="27">
                  <c:v>3.8240735318586729</c:v>
                </c:pt>
                <c:pt idx="28">
                  <c:v>3.7323528542250699</c:v>
                </c:pt>
                <c:pt idx="29">
                  <c:v>3.5568191876504898</c:v>
                </c:pt>
                <c:pt idx="30">
                  <c:v>3.3121740318211295</c:v>
                </c:pt>
                <c:pt idx="31">
                  <c:v>3.0383388313064472</c:v>
                </c:pt>
                <c:pt idx="32">
                  <c:v>3.0113042089575401</c:v>
                </c:pt>
                <c:pt idx="33">
                  <c:v>2.9983329250059541</c:v>
                </c:pt>
                <c:pt idx="34">
                  <c:v>2.9985822889915852</c:v>
                </c:pt>
                <c:pt idx="35">
                  <c:v>2.9883604020200636</c:v>
                </c:pt>
                <c:pt idx="36">
                  <c:v>2.9850356210373548</c:v>
                </c:pt>
              </c:numCache>
            </c:numRef>
          </c:val>
          <c:smooth val="0"/>
          <c:extLst>
            <c:ext xmlns:c16="http://schemas.microsoft.com/office/drawing/2014/chart" uri="{C3380CC4-5D6E-409C-BE32-E72D297353CC}">
              <c16:uniqueId val="{00000003-CB53-40A1-AB14-2676D30F9778}"/>
            </c:ext>
          </c:extLst>
        </c:ser>
        <c:dLbls>
          <c:showLegendKey val="0"/>
          <c:showVal val="0"/>
          <c:showCatName val="0"/>
          <c:showSerName val="0"/>
          <c:showPercent val="0"/>
          <c:showBubbleSize val="0"/>
        </c:dLbls>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4.9584656084656085E-2"/>
              <c:y val="2.9427083333333332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2"/>
        <c:txPr>
          <a:bodyPr/>
          <a:lstStyle/>
          <a:p>
            <a:pPr>
              <a:defRPr sz="800" kern="700" spc="-20" baseline="0"/>
            </a:pPr>
            <a:endParaRPr lang="hu-HU"/>
          </a:p>
        </c:txPr>
      </c:legendEntry>
      <c:layout>
        <c:manualLayout>
          <c:xMode val="edge"/>
          <c:yMode val="edge"/>
          <c:x val="0"/>
          <c:y val="0.80512738496144198"/>
          <c:w val="0.99621924603174616"/>
          <c:h val="0.19487261503855793"/>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60428429211687396"/>
        </c:manualLayout>
      </c:layout>
      <c:scatterChart>
        <c:scatterStyle val="lineMarker"/>
        <c:varyColors val="0"/>
        <c:ser>
          <c:idx val="5"/>
          <c:order val="0"/>
          <c:tx>
            <c:strRef>
              <c:f>'c2-3'!$C$17</c:f>
              <c:strCache>
                <c:ptCount val="1"/>
                <c:pt idx="0">
                  <c:v>Lazább külső monetáris politikai környezet</c:v>
                </c:pt>
              </c:strCache>
            </c:strRef>
          </c:tx>
          <c:spPr>
            <a:ln w="28575">
              <a:noFill/>
            </a:ln>
          </c:spPr>
          <c:marker>
            <c:symbol val="circle"/>
            <c:size val="9"/>
            <c:spPr>
              <a:noFill/>
              <a:ln w="15875">
                <a:solidFill>
                  <a:schemeClr val="accent6"/>
                </a:solidFill>
              </a:ln>
            </c:spPr>
          </c:marker>
          <c:dLbls>
            <c:delete val="1"/>
          </c:dLbls>
          <c:xVal>
            <c:numRef>
              <c:f>'c2-3'!$E$17</c:f>
              <c:numCache>
                <c:formatCode>0.00</c:formatCode>
                <c:ptCount val="1"/>
                <c:pt idx="0">
                  <c:v>-0.30096134746893277</c:v>
                </c:pt>
              </c:numCache>
            </c:numRef>
          </c:xVal>
          <c:yVal>
            <c:numRef>
              <c:f>'c2-3'!$F$17</c:f>
              <c:numCache>
                <c:formatCode>0.00</c:formatCode>
                <c:ptCount val="1"/>
                <c:pt idx="0">
                  <c:v>-6.3301008018752825E-2</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Az eurozónát érintő növekedési kockázatok erősödése</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-0.24575965810340783</c:v>
                </c:pt>
              </c:numCache>
            </c:numRef>
          </c:xVal>
          <c:yVal>
            <c:numRef>
              <c:f>'c2-3'!$F$18</c:f>
              <c:numCache>
                <c:formatCode>0.00</c:formatCode>
                <c:ptCount val="1"/>
                <c:pt idx="0">
                  <c:v>-0.84820230364199922</c:v>
                </c:pt>
              </c:numCache>
            </c:numRef>
          </c:yVal>
          <c:smooth val="0"/>
          <c:extLst>
            <c:ext xmlns:c16="http://schemas.microsoft.com/office/drawing/2014/chart" uri="{C3380CC4-5D6E-409C-BE32-E72D297353CC}">
              <c16:uniqueId val="{00000000-CC3F-49B3-A318-9D14B50254F4}"/>
            </c:ext>
          </c:extLst>
        </c:ser>
        <c:ser>
          <c:idx val="3"/>
          <c:order val="2"/>
          <c:tx>
            <c:strRef>
              <c:f>'c2-3'!$C$19</c:f>
              <c:strCache>
                <c:ptCount val="1"/>
                <c:pt idx="0">
                  <c:v>Magasabb bérnövekedés és dinamikus fogyasztásbővülés</c:v>
                </c:pt>
              </c:strCache>
            </c:strRef>
          </c:tx>
          <c:spPr>
            <a:ln w="28575">
              <a:noFill/>
            </a:ln>
          </c:spPr>
          <c:marker>
            <c:symbol val="triangle"/>
            <c:size val="9"/>
            <c:spPr>
              <a:solidFill>
                <a:srgbClr val="C00000"/>
              </a:solidFill>
              <a:ln w="15875">
                <a:solidFill>
                  <a:srgbClr val="C0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0.23391534710102668</c:v>
                </c:pt>
              </c:numCache>
            </c:numRef>
          </c:xVal>
          <c:yVal>
            <c:numRef>
              <c:f>'c2-3'!$F$19</c:f>
              <c:numCache>
                <c:formatCode>0.00</c:formatCode>
                <c:ptCount val="1"/>
                <c:pt idx="0">
                  <c:v>0.37304585936541201</c:v>
                </c:pt>
              </c:numCache>
            </c:numRef>
          </c:yVal>
          <c:smooth val="0"/>
          <c:extLst>
            <c:ext xmlns:c16="http://schemas.microsoft.com/office/drawing/2014/chart" uri="{C3380CC4-5D6E-409C-BE32-E72D297353CC}">
              <c16:uniqueId val="{00000003-CC3F-49B3-A318-9D14B50254F4}"/>
            </c:ext>
          </c:extLst>
        </c:ser>
        <c:ser>
          <c:idx val="0"/>
          <c:order val="3"/>
          <c:tx>
            <c:strRef>
              <c:f>'c2-3'!$C$20</c:f>
              <c:strCache>
                <c:ptCount val="1"/>
                <c:pt idx="0">
                  <c:v>Fogyasztásbővülés nagyobb inflációs hatása</c:v>
                </c:pt>
              </c:strCache>
            </c:strRef>
          </c:tx>
          <c:spPr>
            <a:ln w="28575">
              <a:noFill/>
            </a:ln>
          </c:spPr>
          <c:marker>
            <c:symbol val="diamond"/>
            <c:size val="9"/>
            <c:spPr>
              <a:noFill/>
              <a:ln w="19050">
                <a:solidFill>
                  <a:srgbClr val="C00000"/>
                </a:solidFill>
              </a:ln>
            </c:spPr>
          </c:marker>
          <c:dLbls>
            <c:delete val="1"/>
          </c:dLbls>
          <c:xVal>
            <c:numRef>
              <c:f>'c2-3'!$E$20</c:f>
              <c:numCache>
                <c:formatCode>0.00</c:formatCode>
                <c:ptCount val="1"/>
                <c:pt idx="0">
                  <c:v>0.19106674618593722</c:v>
                </c:pt>
              </c:numCache>
            </c:numRef>
          </c:xVal>
          <c:yVal>
            <c:numRef>
              <c:f>'c2-3'!$F$20</c:f>
              <c:numCache>
                <c:formatCode>0.00</c:formatCode>
                <c:ptCount val="1"/>
                <c:pt idx="0">
                  <c:v>-4.2458228611877757E-2</c:v>
                </c:pt>
              </c:numCache>
            </c:numRef>
          </c:yVal>
          <c:smooth val="0"/>
          <c:extLst>
            <c:ext xmlns:c16="http://schemas.microsoft.com/office/drawing/2014/chart" uri="{C3380CC4-5D6E-409C-BE32-E72D297353CC}">
              <c16:uniqueId val="{00000001-0C4E-4958-AC5C-31EAD15CF251}"/>
            </c:ext>
          </c:extLst>
        </c:ser>
        <c:ser>
          <c:idx val="4"/>
          <c:order val="4"/>
          <c:tx>
            <c:strRef>
              <c:f>'c2-3'!$C$21</c:f>
              <c:strCache>
                <c:ptCount val="1"/>
                <c:pt idx="0">
                  <c:v>Versenyképességi reformok megvalósulása</c:v>
                </c:pt>
              </c:strCache>
            </c:strRef>
          </c:tx>
          <c:spPr>
            <a:ln w="28575">
              <a:noFill/>
            </a:ln>
          </c:spPr>
          <c:marker>
            <c:symbol val="square"/>
            <c:size val="9"/>
            <c:spPr>
              <a:noFill/>
              <a:ln w="19050">
                <a:solidFill>
                  <a:srgbClr val="669933"/>
                </a:solidFill>
              </a:ln>
            </c:spPr>
          </c:marker>
          <c:dLbls>
            <c:delete val="1"/>
          </c:dLbls>
          <c:xVal>
            <c:numRef>
              <c:f>'c2-3'!$E$21</c:f>
              <c:numCache>
                <c:formatCode>0.00</c:formatCode>
                <c:ptCount val="1"/>
                <c:pt idx="0">
                  <c:v>-0.11653906068729825</c:v>
                </c:pt>
              </c:numCache>
            </c:numRef>
          </c:xVal>
          <c:yVal>
            <c:numRef>
              <c:f>'c2-3'!$F$21</c:f>
              <c:numCache>
                <c:formatCode>0.00</c:formatCode>
                <c:ptCount val="1"/>
                <c:pt idx="0">
                  <c:v>0.56820476629046368</c:v>
                </c:pt>
              </c:numCache>
            </c:numRef>
          </c:yVal>
          <c:smooth val="0"/>
          <c:extLst>
            <c:ext xmlns:c16="http://schemas.microsoft.com/office/drawing/2014/chart" uri="{C3380CC4-5D6E-409C-BE32-E72D297353CC}">
              <c16:uniqueId val="{00000002-0C4E-4958-AC5C-31EAD15CF251}"/>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3686904761904757"/>
              <c:y val="0.7138288642169685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0.70000000000000007"/>
          <c:min val="-1.1000000000000001"/>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74591692404927923"/>
          <c:w val="0.99262301587301582"/>
          <c:h val="0.25408307595072083"/>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4.178365658347008E-2"/>
          <c:w val="0.78893551587301591"/>
          <c:h val="0.60794647811234315"/>
        </c:manualLayout>
      </c:layout>
      <c:scatterChart>
        <c:scatterStyle val="lineMarker"/>
        <c:varyColors val="0"/>
        <c:ser>
          <c:idx val="5"/>
          <c:order val="0"/>
          <c:tx>
            <c:strRef>
              <c:f>'c2-3'!$D$17</c:f>
              <c:strCache>
                <c:ptCount val="1"/>
                <c:pt idx="0">
                  <c:v>Looser external monetary policy environment</c:v>
                </c:pt>
              </c:strCache>
            </c:strRef>
          </c:tx>
          <c:spPr>
            <a:ln w="28575">
              <a:noFill/>
            </a:ln>
          </c:spPr>
          <c:marker>
            <c:symbol val="circle"/>
            <c:size val="9"/>
            <c:spPr>
              <a:noFill/>
              <a:ln w="15875">
                <a:solidFill>
                  <a:schemeClr val="accent6"/>
                </a:solidFill>
              </a:ln>
            </c:spPr>
          </c:marker>
          <c:dLbls>
            <c:delete val="1"/>
          </c:dLbls>
          <c:xVal>
            <c:numRef>
              <c:f>'c2-3'!$E$17</c:f>
              <c:numCache>
                <c:formatCode>0.00</c:formatCode>
                <c:ptCount val="1"/>
                <c:pt idx="0">
                  <c:v>-0.30096134746893277</c:v>
                </c:pt>
              </c:numCache>
            </c:numRef>
          </c:xVal>
          <c:yVal>
            <c:numRef>
              <c:f>'c2-3'!$F$17</c:f>
              <c:numCache>
                <c:formatCode>0.00</c:formatCode>
                <c:ptCount val="1"/>
                <c:pt idx="0">
                  <c:v>-6.3301008018752825E-2</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Strengthening in the growth risks affecting the euro area</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-0.24575965810340783</c:v>
                </c:pt>
              </c:numCache>
            </c:numRef>
          </c:xVal>
          <c:yVal>
            <c:numRef>
              <c:f>'c2-3'!$F$18</c:f>
              <c:numCache>
                <c:formatCode>0.00</c:formatCode>
                <c:ptCount val="1"/>
                <c:pt idx="0">
                  <c:v>-0.84820230364199922</c:v>
                </c:pt>
              </c:numCache>
            </c:numRef>
          </c:yVal>
          <c:smooth val="0"/>
          <c:extLst>
            <c:ext xmlns:c16="http://schemas.microsoft.com/office/drawing/2014/chart" uri="{C3380CC4-5D6E-409C-BE32-E72D297353CC}">
              <c16:uniqueId val="{00000000-27F3-46E7-80CD-1C47640BD5E9}"/>
            </c:ext>
          </c:extLst>
        </c:ser>
        <c:ser>
          <c:idx val="3"/>
          <c:order val="2"/>
          <c:tx>
            <c:strRef>
              <c:f>'c2-3'!$D$19</c:f>
              <c:strCache>
                <c:ptCount val="1"/>
                <c:pt idx="0">
                  <c:v>Higher wage growth and dynamic expansion in consumption</c:v>
                </c:pt>
              </c:strCache>
            </c:strRef>
          </c:tx>
          <c:spPr>
            <a:ln w="28575">
              <a:noFill/>
            </a:ln>
          </c:spPr>
          <c:marker>
            <c:symbol val="triangle"/>
            <c:size val="9"/>
            <c:spPr>
              <a:solidFill>
                <a:srgbClr val="C00000"/>
              </a:solidFill>
              <a:ln w="15875">
                <a:solidFill>
                  <a:srgbClr val="C00000"/>
                </a:solidFill>
              </a:ln>
            </c:spPr>
          </c:marker>
          <c:dLbls>
            <c:delete val="1"/>
          </c:dLbls>
          <c:xVal>
            <c:numRef>
              <c:f>'c2-3'!$E$19</c:f>
              <c:numCache>
                <c:formatCode>0.00</c:formatCode>
                <c:ptCount val="1"/>
                <c:pt idx="0">
                  <c:v>0.23391534710102668</c:v>
                </c:pt>
              </c:numCache>
            </c:numRef>
          </c:xVal>
          <c:yVal>
            <c:numRef>
              <c:f>'c2-3'!$F$19</c:f>
              <c:numCache>
                <c:formatCode>0.00</c:formatCode>
                <c:ptCount val="1"/>
                <c:pt idx="0">
                  <c:v>0.37304585936541201</c:v>
                </c:pt>
              </c:numCache>
            </c:numRef>
          </c:yVal>
          <c:smooth val="0"/>
          <c:extLst>
            <c:ext xmlns:c16="http://schemas.microsoft.com/office/drawing/2014/chart" uri="{C3380CC4-5D6E-409C-BE32-E72D297353CC}">
              <c16:uniqueId val="{00000003-27F3-46E7-80CD-1C47640BD5E9}"/>
            </c:ext>
          </c:extLst>
        </c:ser>
        <c:ser>
          <c:idx val="0"/>
          <c:order val="3"/>
          <c:tx>
            <c:strRef>
              <c:f>'c2-3'!$D$20</c:f>
              <c:strCache>
                <c:ptCount val="1"/>
                <c:pt idx="0">
                  <c:v>Larger impact of consumption expansion on inflation</c:v>
                </c:pt>
              </c:strCache>
            </c:strRef>
          </c:tx>
          <c:spPr>
            <a:ln w="28575">
              <a:noFill/>
            </a:ln>
          </c:spPr>
          <c:marker>
            <c:symbol val="diamond"/>
            <c:size val="9"/>
            <c:spPr>
              <a:noFill/>
              <a:ln w="15875">
                <a:solidFill>
                  <a:srgbClr val="C00000"/>
                </a:solidFill>
              </a:ln>
            </c:spPr>
          </c:marker>
          <c:dLbls>
            <c:delete val="1"/>
          </c:dLbls>
          <c:xVal>
            <c:numRef>
              <c:f>'c2-3'!$E$20</c:f>
              <c:numCache>
                <c:formatCode>0.00</c:formatCode>
                <c:ptCount val="1"/>
                <c:pt idx="0">
                  <c:v>0.19106674618593722</c:v>
                </c:pt>
              </c:numCache>
            </c:numRef>
          </c:xVal>
          <c:yVal>
            <c:numRef>
              <c:f>'c2-3'!$F$20</c:f>
              <c:numCache>
                <c:formatCode>0.00</c:formatCode>
                <c:ptCount val="1"/>
                <c:pt idx="0">
                  <c:v>-4.2458228611877757E-2</c:v>
                </c:pt>
              </c:numCache>
            </c:numRef>
          </c:yVal>
          <c:smooth val="0"/>
          <c:extLst>
            <c:ext xmlns:c16="http://schemas.microsoft.com/office/drawing/2014/chart" uri="{C3380CC4-5D6E-409C-BE32-E72D297353CC}">
              <c16:uniqueId val="{00000000-882E-4B35-B06D-11B2B28E0830}"/>
            </c:ext>
          </c:extLst>
        </c:ser>
        <c:ser>
          <c:idx val="4"/>
          <c:order val="4"/>
          <c:tx>
            <c:strRef>
              <c:f>'c2-3'!$D$21</c:f>
              <c:strCache>
                <c:ptCount val="1"/>
                <c:pt idx="0">
                  <c:v>Implementation of competitiveness reforms</c:v>
                </c:pt>
              </c:strCache>
            </c:strRef>
          </c:tx>
          <c:spPr>
            <a:ln w="28575">
              <a:noFill/>
            </a:ln>
          </c:spPr>
          <c:marker>
            <c:symbol val="square"/>
            <c:size val="9"/>
            <c:spPr>
              <a:noFill/>
              <a:ln w="19050">
                <a:solidFill>
                  <a:srgbClr val="669933"/>
                </a:solidFill>
              </a:ln>
            </c:spPr>
          </c:marker>
          <c:dLbls>
            <c:delete val="1"/>
          </c:dLbls>
          <c:xVal>
            <c:numRef>
              <c:f>'c2-3'!$E$21</c:f>
              <c:numCache>
                <c:formatCode>0.00</c:formatCode>
                <c:ptCount val="1"/>
                <c:pt idx="0">
                  <c:v>-0.11653906068729825</c:v>
                </c:pt>
              </c:numCache>
            </c:numRef>
          </c:xVal>
          <c:yVal>
            <c:numRef>
              <c:f>'c2-3'!$F$21</c:f>
              <c:numCache>
                <c:formatCode>0.00</c:formatCode>
                <c:ptCount val="1"/>
                <c:pt idx="0">
                  <c:v>0.56820476629046368</c:v>
                </c:pt>
              </c:numCache>
            </c:numRef>
          </c:yVal>
          <c:smooth val="0"/>
          <c:extLst>
            <c:ext xmlns:c16="http://schemas.microsoft.com/office/drawing/2014/chart" uri="{C3380CC4-5D6E-409C-BE32-E72D297353CC}">
              <c16:uniqueId val="{00000001-882E-4B35-B06D-11B2B28E0830}"/>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3674943716064099"/>
              <c:y val="0.73212929351385347"/>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0.70000000000000007"/>
          <c:min val="-1.1000000000000001"/>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800" spc="-30" baseline="0"/>
            </a:pPr>
            <a:endParaRPr lang="hu-HU"/>
          </a:p>
        </c:txPr>
      </c:legendEntry>
      <c:layout>
        <c:manualLayout>
          <c:xMode val="edge"/>
          <c:yMode val="edge"/>
          <c:x val="0"/>
          <c:y val="0.7350294090259506"/>
          <c:w val="1"/>
          <c:h val="0.2649705909740494"/>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14</xdr:row>
      <xdr:rowOff>137077</xdr:rowOff>
    </xdr:from>
    <xdr:to>
      <xdr:col>13</xdr:col>
      <xdr:colOff>52200</xdr:colOff>
      <xdr:row>30</xdr:row>
      <xdr:rowOff>2677</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32</xdr:row>
      <xdr:rowOff>28575</xdr:rowOff>
    </xdr:from>
    <xdr:to>
      <xdr:col>13</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42</xdr:row>
      <xdr:rowOff>104775</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3020400</xdr:colOff>
      <xdr:row>42</xdr:row>
      <xdr:rowOff>123825</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0.41459</cdr:x>
      <cdr:y>0.47918</cdr:y>
    </cdr:from>
    <cdr:to>
      <cdr:x>0.55318</cdr:x>
      <cdr:y>0.53662</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1253730" y="1191818"/>
          <a:ext cx="419098" cy="142876"/>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0.55318</cdr:x>
      <cdr:y>0.36996</cdr:y>
    </cdr:from>
    <cdr:to>
      <cdr:x>0.91856</cdr:x>
      <cdr:y>0.6247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72818" y="920174"/>
          <a:ext cx="1104909" cy="633594"/>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0.70437</cdr:x>
      <cdr:y>0.19579</cdr:y>
    </cdr:from>
    <cdr:to>
      <cdr:x>0.73902</cdr:x>
      <cdr:y>0.35663</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H="1" flipV="1">
          <a:off x="2130028" y="486969"/>
          <a:ext cx="104775" cy="40004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0.59287</cdr:x>
      <cdr:y>0.37867</cdr:y>
    </cdr:from>
    <cdr:to>
      <cdr:x>0.93976</cdr:x>
      <cdr:y>0.61316</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790700" y="969690"/>
          <a:ext cx="1047749" cy="600472"/>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0.71901</cdr:x>
      <cdr:y>0.20029</cdr:y>
    </cdr:from>
    <cdr:to>
      <cdr:x>0.74424</cdr:x>
      <cdr:y>0.35279</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H="1" flipV="1">
          <a:off x="2171700" y="512887"/>
          <a:ext cx="76200" cy="39052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0.43204</cdr:x>
      <cdr:y>0.47926</cdr:y>
    </cdr:from>
    <cdr:to>
      <cdr:x>0.5771</cdr:x>
      <cdr:y>0.54993</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flipH="1">
          <a:off x="1304941" y="1227262"/>
          <a:ext cx="438134" cy="18096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V81"/>
  <sheetViews>
    <sheetView showGridLines="0" tabSelected="1" zoomScaleNormal="100" workbookViewId="0">
      <pane xSplit="1" ySplit="13" topLeftCell="B14" activePane="bottomRight" state="frozen"/>
      <selection pane="topRight"/>
      <selection pane="bottomLeft"/>
      <selection pane="bottomRight" activeCell="B14" sqref="B14"/>
    </sheetView>
  </sheetViews>
  <sheetFormatPr defaultColWidth="9.140625" defaultRowHeight="12" x14ac:dyDescent="0.2"/>
  <cols>
    <col min="1" max="1" width="15.42578125" style="3" bestFit="1" customWidth="1"/>
    <col min="2" max="2" width="13.7109375" style="3" bestFit="1" customWidth="1"/>
    <col min="3" max="5" width="10.140625" style="3" customWidth="1"/>
    <col min="6" max="16384" width="9.140625" style="3"/>
  </cols>
  <sheetData>
    <row r="1" spans="1:7" x14ac:dyDescent="0.2">
      <c r="A1" s="1"/>
      <c r="B1" s="2"/>
      <c r="C1" s="1"/>
      <c r="D1" s="1"/>
      <c r="E1" s="1"/>
    </row>
    <row r="2" spans="1:7" x14ac:dyDescent="0.2">
      <c r="A2" s="1" t="s">
        <v>0</v>
      </c>
      <c r="B2" s="3" t="s">
        <v>27</v>
      </c>
      <c r="C2" s="1"/>
      <c r="D2" s="1"/>
      <c r="E2" s="1"/>
    </row>
    <row r="3" spans="1:7" x14ac:dyDescent="0.2">
      <c r="A3" s="1" t="s">
        <v>26</v>
      </c>
      <c r="B3" s="1" t="s">
        <v>32</v>
      </c>
      <c r="C3" s="1"/>
      <c r="D3" s="1"/>
      <c r="E3" s="1"/>
    </row>
    <row r="4" spans="1:7" x14ac:dyDescent="0.2">
      <c r="A4" s="1" t="s">
        <v>17</v>
      </c>
      <c r="B4" s="1"/>
      <c r="C4" s="1"/>
      <c r="D4" s="1"/>
      <c r="E4" s="1"/>
    </row>
    <row r="5" spans="1:7" x14ac:dyDescent="0.2">
      <c r="A5" s="1" t="s">
        <v>24</v>
      </c>
      <c r="B5" s="1"/>
      <c r="C5" s="1"/>
      <c r="D5" s="1"/>
      <c r="E5" s="1"/>
    </row>
    <row r="6" spans="1:7" x14ac:dyDescent="0.2">
      <c r="A6" s="4" t="s">
        <v>21</v>
      </c>
      <c r="B6" s="4" t="s">
        <v>22</v>
      </c>
      <c r="D6" s="1"/>
      <c r="E6" s="1"/>
    </row>
    <row r="7" spans="1:7" x14ac:dyDescent="0.2">
      <c r="A7" s="4" t="s">
        <v>23</v>
      </c>
      <c r="B7" s="4" t="s">
        <v>22</v>
      </c>
      <c r="C7" s="1"/>
      <c r="D7" s="1"/>
      <c r="E7" s="1"/>
    </row>
    <row r="8" spans="1:7" x14ac:dyDescent="0.2">
      <c r="A8" s="4"/>
      <c r="B8" s="5" t="s">
        <v>25</v>
      </c>
      <c r="C8" s="1"/>
      <c r="D8" s="1"/>
      <c r="E8" s="1"/>
    </row>
    <row r="9" spans="1:7" x14ac:dyDescent="0.2">
      <c r="A9" s="1" t="s">
        <v>1</v>
      </c>
      <c r="B9" s="1" t="s">
        <v>11</v>
      </c>
      <c r="C9" s="1" t="s">
        <v>12</v>
      </c>
      <c r="D9" s="1"/>
      <c r="E9" s="1"/>
    </row>
    <row r="10" spans="1:7" x14ac:dyDescent="0.2">
      <c r="A10" s="1"/>
      <c r="B10" s="1" t="s">
        <v>13</v>
      </c>
      <c r="C10" s="1" t="s">
        <v>13</v>
      </c>
      <c r="D10" s="1"/>
      <c r="E10" s="1"/>
    </row>
    <row r="11" spans="1:7" x14ac:dyDescent="0.2">
      <c r="A11" s="1"/>
      <c r="B11" s="1" t="s">
        <v>31</v>
      </c>
      <c r="C11" s="1" t="s">
        <v>14</v>
      </c>
      <c r="D11" s="1"/>
      <c r="E11" s="1"/>
    </row>
    <row r="12" spans="1:7" x14ac:dyDescent="0.2">
      <c r="A12" s="6"/>
      <c r="B12" s="7" t="s">
        <v>15</v>
      </c>
      <c r="C12" s="10" t="str">
        <f>'c2-3'!D19</f>
        <v>Higher wage growth and dynamic expansion in consumption</v>
      </c>
      <c r="D12" s="10" t="str">
        <f>'c2-3'!D18</f>
        <v>Strengthening in the growth risks affecting the euro area</v>
      </c>
    </row>
    <row r="13" spans="1:7" x14ac:dyDescent="0.2">
      <c r="A13" s="7"/>
      <c r="B13" s="7" t="s">
        <v>16</v>
      </c>
      <c r="C13" s="3" t="str">
        <f>'c2-3'!C19</f>
        <v>Magasabb bérnövekedés és dinamikus fogyasztásbővülés</v>
      </c>
      <c r="D13" s="3" t="str">
        <f>'c2-3'!C18</f>
        <v>Az eurozónát érintő növekedési kockázatok erősödése</v>
      </c>
      <c r="F13" s="3" t="s">
        <v>19</v>
      </c>
      <c r="G13" s="3" t="s">
        <v>20</v>
      </c>
    </row>
    <row r="14" spans="1:7" x14ac:dyDescent="0.2">
      <c r="A14" s="11">
        <v>40179</v>
      </c>
      <c r="B14" s="12"/>
      <c r="C14" s="12"/>
      <c r="E14" s="3">
        <v>2010</v>
      </c>
    </row>
    <row r="15" spans="1:7" x14ac:dyDescent="0.2">
      <c r="A15" s="11">
        <v>40269</v>
      </c>
      <c r="B15" s="12"/>
      <c r="C15" s="12"/>
      <c r="E15" s="3">
        <v>2010</v>
      </c>
    </row>
    <row r="16" spans="1:7" x14ac:dyDescent="0.2">
      <c r="A16" s="11">
        <v>40360</v>
      </c>
      <c r="B16" s="12"/>
      <c r="C16" s="12"/>
      <c r="E16" s="3">
        <v>2010</v>
      </c>
    </row>
    <row r="17" spans="1:5" x14ac:dyDescent="0.2">
      <c r="A17" s="11">
        <v>40452</v>
      </c>
      <c r="B17" s="12"/>
      <c r="C17" s="12"/>
      <c r="E17" s="3">
        <v>2010</v>
      </c>
    </row>
    <row r="18" spans="1:5" x14ac:dyDescent="0.2">
      <c r="A18" s="11">
        <v>40544</v>
      </c>
      <c r="B18" s="9"/>
      <c r="C18" s="12"/>
      <c r="E18" s="3">
        <v>2011</v>
      </c>
    </row>
    <row r="19" spans="1:5" x14ac:dyDescent="0.2">
      <c r="A19" s="11">
        <v>40634</v>
      </c>
      <c r="B19" s="9"/>
      <c r="C19" s="12"/>
      <c r="E19" s="3">
        <v>2011</v>
      </c>
    </row>
    <row r="20" spans="1:5" x14ac:dyDescent="0.2">
      <c r="A20" s="11">
        <v>40725</v>
      </c>
      <c r="B20" s="9"/>
      <c r="C20" s="12"/>
      <c r="E20" s="3">
        <v>2011</v>
      </c>
    </row>
    <row r="21" spans="1:5" x14ac:dyDescent="0.2">
      <c r="A21" s="11">
        <v>40817</v>
      </c>
      <c r="B21" s="9"/>
      <c r="C21" s="12"/>
      <c r="E21" s="3">
        <v>2011</v>
      </c>
    </row>
    <row r="22" spans="1:5" x14ac:dyDescent="0.2">
      <c r="A22" s="11">
        <v>40909</v>
      </c>
      <c r="B22" s="9">
        <v>5.6492373187373488</v>
      </c>
      <c r="C22" s="12"/>
      <c r="E22" s="3">
        <v>2012</v>
      </c>
    </row>
    <row r="23" spans="1:5" x14ac:dyDescent="0.2">
      <c r="A23" s="11">
        <v>41000</v>
      </c>
      <c r="B23" s="9">
        <v>5.6622604225213138</v>
      </c>
      <c r="C23" s="12"/>
      <c r="E23" s="3">
        <v>2012</v>
      </c>
    </row>
    <row r="24" spans="1:5" x14ac:dyDescent="0.2">
      <c r="A24" s="11">
        <v>41091</v>
      </c>
      <c r="B24" s="9">
        <v>6.007190606460469</v>
      </c>
      <c r="C24" s="12"/>
      <c r="E24" s="3">
        <v>2012</v>
      </c>
    </row>
    <row r="25" spans="1:5" x14ac:dyDescent="0.2">
      <c r="A25" s="11">
        <v>41183</v>
      </c>
      <c r="B25" s="9">
        <v>5.2624533915671634</v>
      </c>
      <c r="C25" s="12"/>
      <c r="E25" s="3">
        <v>2012</v>
      </c>
    </row>
    <row r="26" spans="1:5" x14ac:dyDescent="0.2">
      <c r="A26" s="11">
        <v>41275</v>
      </c>
      <c r="B26" s="9">
        <v>3.0140625065715909</v>
      </c>
      <c r="C26" s="12"/>
      <c r="E26" s="3">
        <v>2013</v>
      </c>
    </row>
    <row r="27" spans="1:5" x14ac:dyDescent="0.2">
      <c r="A27" s="11">
        <v>41365</v>
      </c>
      <c r="B27" s="9">
        <v>1.9012859687823891</v>
      </c>
      <c r="C27" s="12"/>
      <c r="E27" s="3">
        <v>2013</v>
      </c>
    </row>
    <row r="28" spans="1:5" x14ac:dyDescent="0.2">
      <c r="A28" s="11">
        <v>41456</v>
      </c>
      <c r="B28" s="9">
        <v>1.3513557500026678</v>
      </c>
      <c r="C28" s="12"/>
      <c r="E28" s="3">
        <v>2013</v>
      </c>
    </row>
    <row r="29" spans="1:5" x14ac:dyDescent="0.2">
      <c r="A29" s="11">
        <v>41548</v>
      </c>
      <c r="B29" s="9">
        <v>0.72194997114709736</v>
      </c>
      <c r="C29" s="12"/>
      <c r="E29" s="3">
        <v>2013</v>
      </c>
    </row>
    <row r="30" spans="1:5" x14ac:dyDescent="0.2">
      <c r="A30" s="11">
        <v>41640</v>
      </c>
      <c r="B30" s="9">
        <v>0.19820424606307085</v>
      </c>
      <c r="C30" s="9"/>
      <c r="E30" s="3">
        <v>2014</v>
      </c>
    </row>
    <row r="31" spans="1:5" x14ac:dyDescent="0.2">
      <c r="A31" s="11">
        <v>41730</v>
      </c>
      <c r="B31" s="9">
        <v>-0.16314079877435006</v>
      </c>
      <c r="C31" s="9"/>
      <c r="E31" s="3">
        <v>2014</v>
      </c>
    </row>
    <row r="32" spans="1:5" x14ac:dyDescent="0.2">
      <c r="A32" s="11">
        <v>41821</v>
      </c>
      <c r="B32" s="9">
        <v>-0.17494265374422469</v>
      </c>
      <c r="C32" s="9"/>
      <c r="E32" s="3">
        <v>2014</v>
      </c>
    </row>
    <row r="33" spans="1:22" x14ac:dyDescent="0.2">
      <c r="A33" s="11">
        <v>41913</v>
      </c>
      <c r="B33" s="9">
        <v>-0.70811991444261935</v>
      </c>
      <c r="C33" s="9"/>
      <c r="E33" s="3">
        <v>2014</v>
      </c>
    </row>
    <row r="34" spans="1:22" x14ac:dyDescent="0.2">
      <c r="A34" s="11">
        <v>42005</v>
      </c>
      <c r="B34" s="9">
        <v>-0.9460241672817773</v>
      </c>
      <c r="C34" s="9"/>
      <c r="E34" s="3">
        <v>2015</v>
      </c>
    </row>
    <row r="35" spans="1:22" x14ac:dyDescent="0.2">
      <c r="A35" s="11">
        <v>42095</v>
      </c>
      <c r="B35" s="9">
        <v>0.24719191704407706</v>
      </c>
      <c r="C35" s="9"/>
      <c r="E35" s="3">
        <v>2015</v>
      </c>
    </row>
    <row r="36" spans="1:22" x14ac:dyDescent="0.2">
      <c r="A36" s="11">
        <v>42186</v>
      </c>
      <c r="B36" s="9">
        <v>1.3557097180822097E-2</v>
      </c>
      <c r="C36" s="9"/>
      <c r="E36" s="3">
        <v>2015</v>
      </c>
    </row>
    <row r="37" spans="1:22" x14ac:dyDescent="0.2">
      <c r="A37" s="11">
        <v>42278</v>
      </c>
      <c r="B37" s="9">
        <v>0.41288380131905456</v>
      </c>
      <c r="C37" s="9"/>
      <c r="E37" s="3">
        <v>2015</v>
      </c>
    </row>
    <row r="38" spans="1:22" x14ac:dyDescent="0.2">
      <c r="A38" s="11">
        <v>42370</v>
      </c>
      <c r="B38" s="9">
        <v>0.24757361053788429</v>
      </c>
      <c r="C38" s="9"/>
      <c r="E38" s="3">
        <v>2016</v>
      </c>
    </row>
    <row r="39" spans="1:22" x14ac:dyDescent="0.2">
      <c r="A39" s="11">
        <v>42461</v>
      </c>
      <c r="B39" s="9">
        <v>2.3323968473150103E-2</v>
      </c>
      <c r="C39" s="9"/>
      <c r="E39" s="3">
        <v>2016</v>
      </c>
    </row>
    <row r="40" spans="1:22" x14ac:dyDescent="0.2">
      <c r="A40" s="11">
        <v>42552</v>
      </c>
      <c r="B40" s="9">
        <v>0.21745280464490691</v>
      </c>
      <c r="C40" s="9"/>
      <c r="E40" s="3">
        <v>2016</v>
      </c>
    </row>
    <row r="41" spans="1:22" x14ac:dyDescent="0.2">
      <c r="A41" s="11">
        <v>42644</v>
      </c>
      <c r="B41" s="9">
        <v>1.2061364102361694</v>
      </c>
      <c r="C41" s="9"/>
      <c r="E41" s="3">
        <v>2016</v>
      </c>
    </row>
    <row r="42" spans="1:22" x14ac:dyDescent="0.2">
      <c r="A42" s="11">
        <v>42736</v>
      </c>
      <c r="B42" s="9">
        <v>2.4673021323623914</v>
      </c>
      <c r="C42" s="9"/>
      <c r="E42" s="3">
        <v>2017</v>
      </c>
    </row>
    <row r="43" spans="1:22" x14ac:dyDescent="0.2">
      <c r="A43" s="11">
        <v>42826</v>
      </c>
      <c r="B43" s="9">
        <v>2.1146565588677362</v>
      </c>
      <c r="C43" s="9"/>
      <c r="D43" s="9"/>
      <c r="E43" s="3">
        <v>2017</v>
      </c>
      <c r="V43" s="10"/>
    </row>
    <row r="44" spans="1:22" x14ac:dyDescent="0.2">
      <c r="A44" s="11">
        <v>42917</v>
      </c>
      <c r="B44" s="9">
        <v>2.4610470440004804</v>
      </c>
      <c r="C44" s="9"/>
      <c r="D44" s="9"/>
      <c r="E44" s="3">
        <v>2017</v>
      </c>
      <c r="V44" s="10"/>
    </row>
    <row r="45" spans="1:22" x14ac:dyDescent="0.2">
      <c r="A45" s="11">
        <v>43009</v>
      </c>
      <c r="B45" s="9">
        <v>2.2463534990093024</v>
      </c>
      <c r="C45" s="9"/>
      <c r="D45" s="9"/>
      <c r="E45" s="3">
        <v>2017</v>
      </c>
      <c r="V45" s="10"/>
    </row>
    <row r="46" spans="1:22" x14ac:dyDescent="0.2">
      <c r="A46" s="11">
        <v>43101</v>
      </c>
      <c r="B46" s="9">
        <v>2.004260952313146</v>
      </c>
      <c r="C46" s="9"/>
      <c r="D46" s="9"/>
      <c r="E46" s="3">
        <v>2018</v>
      </c>
    </row>
    <row r="47" spans="1:22" x14ac:dyDescent="0.2">
      <c r="A47" s="11">
        <v>43191</v>
      </c>
      <c r="B47" s="9">
        <v>2.8221741924622421</v>
      </c>
      <c r="C47" s="9"/>
      <c r="D47" s="9"/>
      <c r="E47" s="3">
        <v>2018</v>
      </c>
    </row>
    <row r="48" spans="1:22" x14ac:dyDescent="0.2">
      <c r="A48" s="11">
        <v>43282</v>
      </c>
      <c r="B48" s="9">
        <v>3.3616127946695968</v>
      </c>
      <c r="C48" s="9"/>
      <c r="D48" s="9"/>
      <c r="E48" s="3">
        <v>2018</v>
      </c>
    </row>
    <row r="49" spans="1:5" x14ac:dyDescent="0.2">
      <c r="A49" s="11">
        <v>43374</v>
      </c>
      <c r="B49" s="9">
        <v>3.1059641290968472</v>
      </c>
      <c r="C49" s="9">
        <v>3.1059641290968472</v>
      </c>
      <c r="D49" s="9">
        <v>3.1059641290968472</v>
      </c>
      <c r="E49" s="3">
        <v>2018</v>
      </c>
    </row>
    <row r="50" spans="1:5" x14ac:dyDescent="0.2">
      <c r="A50" s="11">
        <v>43466</v>
      </c>
      <c r="B50" s="9">
        <v>3.1314199589121046</v>
      </c>
      <c r="C50" s="9">
        <v>3.2368333801367442</v>
      </c>
      <c r="D50" s="9">
        <v>3.1314199589121046</v>
      </c>
      <c r="E50" s="3">
        <v>2019</v>
      </c>
    </row>
    <row r="51" spans="1:5" x14ac:dyDescent="0.2">
      <c r="A51" s="11">
        <v>43556</v>
      </c>
      <c r="B51" s="9">
        <v>3.2996037260222266</v>
      </c>
      <c r="C51" s="9">
        <v>3.6238851916616284</v>
      </c>
      <c r="D51" s="9">
        <v>2.8669523748744865</v>
      </c>
      <c r="E51" s="3">
        <v>2019</v>
      </c>
    </row>
    <row r="52" spans="1:5" x14ac:dyDescent="0.2">
      <c r="A52" s="11">
        <v>43647</v>
      </c>
      <c r="B52" s="9">
        <v>2.9064653329958077</v>
      </c>
      <c r="C52" s="9">
        <v>3.324016523553567</v>
      </c>
      <c r="D52" s="9">
        <v>2.5026022843818225</v>
      </c>
      <c r="E52" s="3">
        <v>2019</v>
      </c>
    </row>
    <row r="53" spans="1:5" x14ac:dyDescent="0.2">
      <c r="A53" s="11">
        <v>43739</v>
      </c>
      <c r="B53" s="9">
        <v>3.0428788134024387</v>
      </c>
      <c r="C53" s="9">
        <v>3.4506976440859916</v>
      </c>
      <c r="D53" s="9">
        <v>2.8259398722669573</v>
      </c>
      <c r="E53" s="3">
        <v>2019</v>
      </c>
    </row>
    <row r="54" spans="1:5" x14ac:dyDescent="0.2">
      <c r="A54" s="11">
        <v>43831</v>
      </c>
      <c r="B54" s="9">
        <v>3.2786497067186957</v>
      </c>
      <c r="C54" s="9">
        <v>3.5346838228718696</v>
      </c>
      <c r="D54" s="9">
        <v>3.0010457363847536</v>
      </c>
      <c r="E54" s="3">
        <v>2020</v>
      </c>
    </row>
    <row r="55" spans="1:5" x14ac:dyDescent="0.2">
      <c r="A55" s="11">
        <v>43922</v>
      </c>
      <c r="B55" s="9">
        <v>3.0504545867399884</v>
      </c>
      <c r="C55" s="9">
        <v>3.2870482022632359</v>
      </c>
      <c r="D55" s="9">
        <v>2.7635757330181576</v>
      </c>
      <c r="E55" s="3">
        <v>2020</v>
      </c>
    </row>
    <row r="56" spans="1:5" x14ac:dyDescent="0.2">
      <c r="A56" s="11">
        <v>44013</v>
      </c>
      <c r="B56" s="9">
        <v>3.0478470277085279</v>
      </c>
      <c r="C56" s="9">
        <v>3.2193421812733334</v>
      </c>
      <c r="D56" s="9">
        <v>2.7794644653959466</v>
      </c>
      <c r="E56" s="3">
        <v>2020</v>
      </c>
    </row>
    <row r="57" spans="1:5" x14ac:dyDescent="0.2">
      <c r="A57" s="11">
        <v>44105</v>
      </c>
      <c r="B57" s="9">
        <v>3.0494712820724885</v>
      </c>
      <c r="C57" s="9">
        <v>3.0934570423803933</v>
      </c>
      <c r="D57" s="9">
        <v>2.9709358033566957</v>
      </c>
      <c r="E57" s="3">
        <v>2020</v>
      </c>
    </row>
    <row r="58" spans="1:5" x14ac:dyDescent="0.2">
      <c r="A58" s="19">
        <v>44197</v>
      </c>
      <c r="B58" s="9">
        <v>3.0263415100819202</v>
      </c>
      <c r="C58" s="9">
        <v>3.0399041544602881</v>
      </c>
      <c r="D58" s="9">
        <v>3.0251184512360112</v>
      </c>
      <c r="E58" s="3">
        <v>2021</v>
      </c>
    </row>
    <row r="59" spans="1:5" x14ac:dyDescent="0.2">
      <c r="A59" s="11">
        <v>44287</v>
      </c>
      <c r="B59" s="9">
        <v>3.0173919117040668</v>
      </c>
      <c r="C59" s="9">
        <v>3.0220020913753984</v>
      </c>
      <c r="D59" s="9">
        <v>3.0063395857438593</v>
      </c>
      <c r="E59" s="3">
        <v>2021</v>
      </c>
    </row>
    <row r="60" spans="1:5" x14ac:dyDescent="0.2">
      <c r="A60" s="19">
        <v>44378</v>
      </c>
      <c r="B60" s="9">
        <v>3.0108638846554072</v>
      </c>
      <c r="C60" s="9">
        <v>3.0099705363111866</v>
      </c>
      <c r="D60" s="9">
        <v>2.9980277278741596</v>
      </c>
      <c r="E60" s="3">
        <v>2021</v>
      </c>
    </row>
    <row r="61" spans="1:5" x14ac:dyDescent="0.2">
      <c r="A61" s="19">
        <v>44470</v>
      </c>
      <c r="B61" s="9">
        <v>2.9901119200733746</v>
      </c>
      <c r="C61" s="9">
        <v>2.9886209243040724</v>
      </c>
      <c r="D61" s="9">
        <v>2.9819190211175481</v>
      </c>
      <c r="E61" s="3">
        <v>2021</v>
      </c>
    </row>
    <row r="62" spans="1:5" x14ac:dyDescent="0.2">
      <c r="A62" s="19">
        <v>44562</v>
      </c>
      <c r="B62" s="9">
        <v>2.9807683100234925</v>
      </c>
      <c r="C62" s="9">
        <v>2.9853503844873046</v>
      </c>
      <c r="D62" s="9">
        <v>2.9686646434000465</v>
      </c>
      <c r="E62" s="3">
        <v>2022</v>
      </c>
    </row>
    <row r="68" spans="8:8" x14ac:dyDescent="0.2">
      <c r="H68" s="22"/>
    </row>
    <row r="69" spans="8:8" x14ac:dyDescent="0.2">
      <c r="H69" s="22"/>
    </row>
    <row r="70" spans="8:8" x14ac:dyDescent="0.2">
      <c r="H70" s="22"/>
    </row>
    <row r="71" spans="8:8" x14ac:dyDescent="0.2">
      <c r="H71" s="22"/>
    </row>
    <row r="72" spans="8:8" x14ac:dyDescent="0.2">
      <c r="H72" s="22"/>
    </row>
    <row r="73" spans="8:8" x14ac:dyDescent="0.2">
      <c r="H73" s="22"/>
    </row>
    <row r="74" spans="8:8" x14ac:dyDescent="0.2">
      <c r="H74" s="22"/>
    </row>
    <row r="75" spans="8:8" x14ac:dyDescent="0.2">
      <c r="H75" s="22"/>
    </row>
    <row r="76" spans="8:8" x14ac:dyDescent="0.2">
      <c r="H76" s="22"/>
    </row>
    <row r="77" spans="8:8" x14ac:dyDescent="0.2">
      <c r="H77" s="22"/>
    </row>
    <row r="78" spans="8:8" x14ac:dyDescent="0.2">
      <c r="H78" s="22"/>
    </row>
    <row r="79" spans="8:8" x14ac:dyDescent="0.2">
      <c r="H79" s="22"/>
    </row>
    <row r="80" spans="8:8" x14ac:dyDescent="0.2">
      <c r="H80" s="22"/>
    </row>
    <row r="81" spans="8:8" x14ac:dyDescent="0.2">
      <c r="H81" s="22"/>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81"/>
  <sheetViews>
    <sheetView showGridLines="0" zoomScaleNormal="100" workbookViewId="0">
      <pane xSplit="1" ySplit="13" topLeftCell="B14" activePane="bottomRight" state="frozen"/>
      <selection pane="topRight"/>
      <selection pane="bottomLeft"/>
      <selection pane="bottomRight" activeCell="B14" sqref="B14"/>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4" width="21.28515625" style="3" customWidth="1"/>
    <col min="5" max="16384" width="9.140625" style="3"/>
  </cols>
  <sheetData>
    <row r="1" spans="1:7" x14ac:dyDescent="0.2">
      <c r="A1" s="1"/>
      <c r="B1" s="2"/>
      <c r="C1" s="1"/>
      <c r="D1" s="1"/>
    </row>
    <row r="2" spans="1:7" x14ac:dyDescent="0.2">
      <c r="A2" s="1" t="s">
        <v>0</v>
      </c>
      <c r="B2" s="3" t="s">
        <v>29</v>
      </c>
      <c r="C2" s="1"/>
      <c r="D2" s="1"/>
    </row>
    <row r="3" spans="1:7" x14ac:dyDescent="0.2">
      <c r="A3" s="1" t="s">
        <v>26</v>
      </c>
      <c r="B3" s="1" t="s">
        <v>33</v>
      </c>
      <c r="C3" s="1"/>
      <c r="D3" s="1"/>
    </row>
    <row r="4" spans="1:7" x14ac:dyDescent="0.2">
      <c r="A4" s="1" t="s">
        <v>17</v>
      </c>
      <c r="B4" s="1"/>
      <c r="C4" s="1"/>
      <c r="D4" s="1"/>
    </row>
    <row r="5" spans="1:7" x14ac:dyDescent="0.2">
      <c r="A5" s="1" t="s">
        <v>24</v>
      </c>
      <c r="B5" s="1"/>
      <c r="C5" s="1"/>
      <c r="D5" s="1"/>
    </row>
    <row r="6" spans="1:7" x14ac:dyDescent="0.2">
      <c r="A6" s="4" t="s">
        <v>21</v>
      </c>
      <c r="B6" s="4" t="s">
        <v>22</v>
      </c>
    </row>
    <row r="7" spans="1:7" x14ac:dyDescent="0.2">
      <c r="A7" s="4" t="s">
        <v>23</v>
      </c>
      <c r="B7" s="4" t="s">
        <v>22</v>
      </c>
      <c r="C7" s="7"/>
      <c r="D7" s="7"/>
    </row>
    <row r="8" spans="1:7" x14ac:dyDescent="0.2">
      <c r="A8" s="4"/>
      <c r="B8" s="5" t="s">
        <v>25</v>
      </c>
      <c r="C8" s="7"/>
      <c r="D8" s="7"/>
    </row>
    <row r="9" spans="1:7" x14ac:dyDescent="0.2">
      <c r="A9" s="1" t="s">
        <v>1</v>
      </c>
      <c r="B9" s="1" t="s">
        <v>11</v>
      </c>
      <c r="C9" s="1" t="s">
        <v>12</v>
      </c>
      <c r="D9" s="1"/>
    </row>
    <row r="10" spans="1:7" x14ac:dyDescent="0.2">
      <c r="A10" s="1"/>
      <c r="B10" s="1" t="s">
        <v>13</v>
      </c>
      <c r="C10" s="1" t="s">
        <v>13</v>
      </c>
      <c r="D10" s="1"/>
    </row>
    <row r="11" spans="1:7" x14ac:dyDescent="0.2">
      <c r="A11" s="1"/>
      <c r="B11" s="1" t="s">
        <v>31</v>
      </c>
      <c r="C11" s="1" t="s">
        <v>14</v>
      </c>
      <c r="D11" s="1"/>
    </row>
    <row r="12" spans="1:7" ht="12.75" x14ac:dyDescent="0.2">
      <c r="A12" s="6"/>
      <c r="B12" s="7" t="str">
        <f>'c2-1'!B12</f>
        <v>Base scenario</v>
      </c>
      <c r="C12" s="16" t="str">
        <f>'c2-1'!C12</f>
        <v>Higher wage growth and dynamic expansion in consumption</v>
      </c>
      <c r="D12" s="3" t="str">
        <f>'c2-1'!D12</f>
        <v>Strengthening in the growth risks affecting the euro area</v>
      </c>
    </row>
    <row r="13" spans="1:7" ht="12.75" x14ac:dyDescent="0.2">
      <c r="A13" s="7"/>
      <c r="B13" s="7" t="str">
        <f>'c2-1'!B13</f>
        <v>Alappálya</v>
      </c>
      <c r="C13" s="16" t="str">
        <f>'c2-1'!C13</f>
        <v>Magasabb bérnövekedés és dinamikus fogyasztásbővülés</v>
      </c>
      <c r="D13" s="3" t="str">
        <f>'c2-1'!D13</f>
        <v>Az eurozónát érintő növekedési kockázatok erősödése</v>
      </c>
      <c r="F13" s="3" t="s">
        <v>19</v>
      </c>
      <c r="G13" s="3" t="s">
        <v>20</v>
      </c>
    </row>
    <row r="14" spans="1:7" x14ac:dyDescent="0.2">
      <c r="A14" s="11">
        <v>40179</v>
      </c>
      <c r="B14" s="12"/>
      <c r="C14" s="12"/>
      <c r="D14" s="12"/>
      <c r="E14" s="3">
        <v>2010</v>
      </c>
    </row>
    <row r="15" spans="1:7" x14ac:dyDescent="0.2">
      <c r="A15" s="11">
        <v>40269</v>
      </c>
      <c r="B15" s="12"/>
      <c r="C15" s="12"/>
      <c r="D15" s="12"/>
      <c r="E15" s="3">
        <v>2010</v>
      </c>
    </row>
    <row r="16" spans="1:7" x14ac:dyDescent="0.2">
      <c r="A16" s="11">
        <v>40360</v>
      </c>
      <c r="B16" s="12"/>
      <c r="C16" s="12"/>
      <c r="D16" s="12"/>
      <c r="E16" s="3">
        <v>2010</v>
      </c>
    </row>
    <row r="17" spans="1:16" x14ac:dyDescent="0.2">
      <c r="A17" s="11">
        <v>40452</v>
      </c>
      <c r="B17" s="12"/>
      <c r="C17" s="12"/>
      <c r="D17" s="12"/>
      <c r="E17" s="3">
        <v>2010</v>
      </c>
    </row>
    <row r="18" spans="1:16" x14ac:dyDescent="0.2">
      <c r="A18" s="11">
        <v>40544</v>
      </c>
      <c r="B18" s="9"/>
      <c r="C18" s="9"/>
      <c r="D18" s="9"/>
      <c r="E18" s="3">
        <v>2011</v>
      </c>
    </row>
    <row r="19" spans="1:16" x14ac:dyDescent="0.2">
      <c r="A19" s="11">
        <v>40634</v>
      </c>
      <c r="B19" s="9"/>
      <c r="C19" s="9"/>
      <c r="D19" s="9"/>
      <c r="E19" s="3">
        <v>2011</v>
      </c>
    </row>
    <row r="20" spans="1:16" x14ac:dyDescent="0.2">
      <c r="A20" s="11">
        <v>40725</v>
      </c>
      <c r="B20" s="9"/>
      <c r="C20" s="9"/>
      <c r="D20" s="9"/>
      <c r="E20" s="3">
        <v>2011</v>
      </c>
    </row>
    <row r="21" spans="1:16" x14ac:dyDescent="0.2">
      <c r="A21" s="11">
        <v>40817</v>
      </c>
      <c r="B21" s="9"/>
      <c r="C21" s="9"/>
      <c r="D21" s="9"/>
      <c r="E21" s="3">
        <v>2011</v>
      </c>
    </row>
    <row r="22" spans="1:16" x14ac:dyDescent="0.2">
      <c r="A22" s="11">
        <v>40909</v>
      </c>
      <c r="B22" s="9">
        <v>-1.0387388717699366</v>
      </c>
      <c r="C22" s="9"/>
      <c r="D22" s="9"/>
      <c r="E22" s="3">
        <v>2012</v>
      </c>
      <c r="P22" s="20"/>
    </row>
    <row r="23" spans="1:16" x14ac:dyDescent="0.2">
      <c r="A23" s="11">
        <v>41000</v>
      </c>
      <c r="B23" s="9">
        <v>-1.363710946563728</v>
      </c>
      <c r="C23" s="9"/>
      <c r="D23" s="9"/>
      <c r="E23" s="3">
        <v>2012</v>
      </c>
      <c r="P23" s="20"/>
    </row>
    <row r="24" spans="1:16" x14ac:dyDescent="0.2">
      <c r="A24" s="11">
        <v>41091</v>
      </c>
      <c r="B24" s="9">
        <v>-1.2973408969306917</v>
      </c>
      <c r="C24" s="9"/>
      <c r="D24" s="9"/>
      <c r="E24" s="3">
        <v>2012</v>
      </c>
      <c r="P24" s="20"/>
    </row>
    <row r="25" spans="1:16" x14ac:dyDescent="0.2">
      <c r="A25" s="11">
        <v>41183</v>
      </c>
      <c r="B25" s="9">
        <v>-2.3505987549650484</v>
      </c>
      <c r="C25" s="9"/>
      <c r="D25" s="9"/>
      <c r="E25" s="3">
        <v>2012</v>
      </c>
      <c r="P25" s="20"/>
    </row>
    <row r="26" spans="1:16" x14ac:dyDescent="0.2">
      <c r="A26" s="11">
        <v>41275</v>
      </c>
      <c r="B26" s="9">
        <v>0.50776512594143242</v>
      </c>
      <c r="C26" s="9"/>
      <c r="D26" s="9"/>
      <c r="E26" s="3">
        <v>2013</v>
      </c>
      <c r="P26" s="20"/>
    </row>
    <row r="27" spans="1:16" x14ac:dyDescent="0.2">
      <c r="A27" s="11">
        <v>41365</v>
      </c>
      <c r="B27" s="9">
        <v>1.6812700196926045</v>
      </c>
      <c r="C27" s="9"/>
      <c r="D27" s="9"/>
      <c r="E27" s="3">
        <v>2013</v>
      </c>
      <c r="P27" s="20"/>
    </row>
    <row r="28" spans="1:16" x14ac:dyDescent="0.2">
      <c r="A28" s="11">
        <v>41456</v>
      </c>
      <c r="B28" s="9">
        <v>2.5768625830299783</v>
      </c>
      <c r="C28" s="9"/>
      <c r="D28" s="9"/>
      <c r="E28" s="3">
        <v>2013</v>
      </c>
      <c r="P28" s="20"/>
    </row>
    <row r="29" spans="1:16" x14ac:dyDescent="0.2">
      <c r="A29" s="11">
        <v>41548</v>
      </c>
      <c r="B29" s="9">
        <v>3.9591854860220508</v>
      </c>
      <c r="C29" s="9"/>
      <c r="D29" s="9"/>
      <c r="E29" s="3">
        <v>2013</v>
      </c>
      <c r="P29" s="20"/>
    </row>
    <row r="30" spans="1:16" x14ac:dyDescent="0.2">
      <c r="A30" s="11">
        <v>41640</v>
      </c>
      <c r="B30" s="9">
        <v>4.1454241928649935</v>
      </c>
      <c r="C30" s="9"/>
      <c r="D30" s="9"/>
      <c r="E30" s="3">
        <v>2014</v>
      </c>
      <c r="P30" s="20"/>
    </row>
    <row r="31" spans="1:16" x14ac:dyDescent="0.2">
      <c r="A31" s="11">
        <v>41730</v>
      </c>
      <c r="B31" s="9">
        <v>4.5501576974918265</v>
      </c>
      <c r="C31" s="9"/>
      <c r="D31" s="9"/>
      <c r="E31" s="3">
        <v>2014</v>
      </c>
      <c r="P31" s="20"/>
    </row>
    <row r="32" spans="1:16" x14ac:dyDescent="0.2">
      <c r="A32" s="11">
        <v>41821</v>
      </c>
      <c r="B32" s="9">
        <v>4.1427873006672229</v>
      </c>
      <c r="C32" s="9"/>
      <c r="D32" s="9"/>
      <c r="E32" s="3">
        <v>2014</v>
      </c>
      <c r="P32" s="20"/>
    </row>
    <row r="33" spans="1:20" x14ac:dyDescent="0.2">
      <c r="A33" s="11">
        <v>41913</v>
      </c>
      <c r="B33" s="9">
        <v>3.6507984150136821</v>
      </c>
      <c r="C33" s="9"/>
      <c r="D33" s="9"/>
      <c r="E33" s="3">
        <v>2014</v>
      </c>
      <c r="P33" s="20"/>
    </row>
    <row r="34" spans="1:20" x14ac:dyDescent="0.2">
      <c r="A34" s="11">
        <v>42005</v>
      </c>
      <c r="B34" s="9">
        <v>4.2771236090823948</v>
      </c>
      <c r="C34" s="9"/>
      <c r="D34" s="9"/>
      <c r="E34" s="3">
        <v>2015</v>
      </c>
      <c r="P34" s="20"/>
    </row>
    <row r="35" spans="1:20" x14ac:dyDescent="0.2">
      <c r="A35" s="11">
        <v>42095</v>
      </c>
      <c r="B35" s="9">
        <v>3.192655857570486</v>
      </c>
      <c r="C35" s="9"/>
      <c r="D35" s="9"/>
      <c r="E35" s="3">
        <v>2015</v>
      </c>
      <c r="P35" s="20"/>
    </row>
    <row r="36" spans="1:20" x14ac:dyDescent="0.2">
      <c r="A36" s="11">
        <v>42186</v>
      </c>
      <c r="B36" s="9">
        <v>3.0387929260839712</v>
      </c>
      <c r="C36" s="9"/>
      <c r="D36" s="9"/>
      <c r="E36" s="3">
        <v>2015</v>
      </c>
      <c r="P36" s="20"/>
    </row>
    <row r="37" spans="1:20" x14ac:dyDescent="0.2">
      <c r="A37" s="11">
        <v>42278</v>
      </c>
      <c r="B37" s="9">
        <v>3.4250286924780085</v>
      </c>
      <c r="C37" s="9"/>
      <c r="D37" s="9"/>
      <c r="E37" s="3">
        <v>2015</v>
      </c>
      <c r="P37" s="20"/>
    </row>
    <row r="38" spans="1:20" x14ac:dyDescent="0.2">
      <c r="A38" s="11">
        <v>42370</v>
      </c>
      <c r="B38" s="9">
        <v>1.453860810319469</v>
      </c>
      <c r="C38" s="9"/>
      <c r="D38" s="9"/>
      <c r="E38" s="3">
        <v>2016</v>
      </c>
      <c r="P38" s="20"/>
    </row>
    <row r="39" spans="1:20" x14ac:dyDescent="0.2">
      <c r="A39" s="11">
        <v>42461</v>
      </c>
      <c r="B39" s="9">
        <v>2.5939591934539692</v>
      </c>
      <c r="C39" s="9"/>
      <c r="D39" s="9"/>
      <c r="E39" s="3">
        <v>2016</v>
      </c>
      <c r="P39" s="20"/>
    </row>
    <row r="40" spans="1:20" x14ac:dyDescent="0.2">
      <c r="A40" s="11">
        <v>42552</v>
      </c>
      <c r="B40" s="9">
        <v>2.4404393609997754</v>
      </c>
      <c r="C40" s="9"/>
      <c r="D40" s="9"/>
      <c r="E40" s="3">
        <v>2016</v>
      </c>
      <c r="P40" s="20"/>
    </row>
    <row r="41" spans="1:20" x14ac:dyDescent="0.2">
      <c r="A41" s="11">
        <v>42644</v>
      </c>
      <c r="B41" s="9">
        <v>2.2374767282192636</v>
      </c>
      <c r="C41" s="9"/>
      <c r="D41" s="9"/>
      <c r="E41" s="3">
        <v>2016</v>
      </c>
      <c r="P41" s="20"/>
    </row>
    <row r="42" spans="1:20" x14ac:dyDescent="0.2">
      <c r="A42" s="11">
        <v>42736</v>
      </c>
      <c r="B42" s="9">
        <v>4.1405051497214629</v>
      </c>
      <c r="C42" s="9"/>
      <c r="D42" s="9"/>
      <c r="E42" s="3">
        <v>2017</v>
      </c>
      <c r="H42" s="9"/>
      <c r="P42" s="20"/>
    </row>
    <row r="43" spans="1:20" x14ac:dyDescent="0.2">
      <c r="A43" s="11">
        <v>42826</v>
      </c>
      <c r="B43" s="9">
        <v>3.9827588166572241</v>
      </c>
      <c r="C43" s="9"/>
      <c r="D43" s="9"/>
      <c r="E43" s="3">
        <v>2017</v>
      </c>
      <c r="H43" s="9"/>
      <c r="P43" s="20"/>
    </row>
    <row r="44" spans="1:20" x14ac:dyDescent="0.2">
      <c r="A44" s="11">
        <v>42917</v>
      </c>
      <c r="B44" s="9">
        <v>4.3483775674908287</v>
      </c>
      <c r="C44" s="9"/>
      <c r="D44" s="9"/>
      <c r="E44" s="3">
        <v>2017</v>
      </c>
      <c r="H44" s="9"/>
      <c r="P44" s="20"/>
      <c r="Q44" s="9"/>
      <c r="R44" s="9"/>
      <c r="S44" s="9"/>
      <c r="T44" s="9"/>
    </row>
    <row r="45" spans="1:20" x14ac:dyDescent="0.2">
      <c r="A45" s="11">
        <v>43009</v>
      </c>
      <c r="B45" s="9">
        <v>4.9651576346130071</v>
      </c>
      <c r="C45" s="9"/>
      <c r="D45" s="9"/>
      <c r="E45" s="3">
        <v>2017</v>
      </c>
      <c r="H45" s="9"/>
      <c r="P45" s="20"/>
      <c r="Q45" s="9"/>
      <c r="R45" s="9"/>
      <c r="S45" s="9"/>
    </row>
    <row r="46" spans="1:20" x14ac:dyDescent="0.2">
      <c r="A46" s="11">
        <v>43101</v>
      </c>
      <c r="B46" s="9">
        <v>4.955522159394036</v>
      </c>
      <c r="C46" s="9"/>
      <c r="D46" s="9"/>
      <c r="E46" s="3">
        <v>2018</v>
      </c>
      <c r="H46" s="9"/>
      <c r="P46" s="20"/>
      <c r="Q46" s="9"/>
      <c r="R46" s="9"/>
      <c r="S46" s="9"/>
    </row>
    <row r="47" spans="1:20" x14ac:dyDescent="0.2">
      <c r="A47" s="11">
        <v>43191</v>
      </c>
      <c r="B47" s="9">
        <v>4.7856296562556366</v>
      </c>
      <c r="C47" s="9"/>
      <c r="D47" s="9"/>
      <c r="E47" s="3">
        <v>2018</v>
      </c>
      <c r="F47" s="17"/>
      <c r="H47" s="9"/>
      <c r="P47" s="20"/>
      <c r="Q47" s="9"/>
      <c r="R47" s="9"/>
      <c r="S47" s="9"/>
    </row>
    <row r="48" spans="1:20" x14ac:dyDescent="0.2">
      <c r="A48" s="11">
        <v>43282</v>
      </c>
      <c r="B48" s="9">
        <v>5.31351501639665</v>
      </c>
      <c r="C48" s="9"/>
      <c r="D48" s="9"/>
      <c r="E48" s="3">
        <v>2018</v>
      </c>
      <c r="F48" s="17"/>
      <c r="H48" s="9"/>
      <c r="P48" s="20"/>
      <c r="Q48" s="9"/>
      <c r="R48" s="9"/>
      <c r="S48" s="9"/>
    </row>
    <row r="49" spans="1:19" x14ac:dyDescent="0.2">
      <c r="A49" s="11">
        <v>43374</v>
      </c>
      <c r="B49" s="9">
        <v>4.8718740597070536</v>
      </c>
      <c r="C49" s="9">
        <v>4.8718740597070536</v>
      </c>
      <c r="D49" s="9">
        <v>4.8718740597070536</v>
      </c>
      <c r="E49" s="3">
        <v>2018</v>
      </c>
      <c r="F49" s="17"/>
      <c r="H49" s="9"/>
      <c r="P49" s="20"/>
      <c r="Q49" s="9"/>
      <c r="R49" s="9"/>
      <c r="S49" s="9"/>
    </row>
    <row r="50" spans="1:19" x14ac:dyDescent="0.2">
      <c r="A50" s="11">
        <v>43466</v>
      </c>
      <c r="B50" s="9">
        <v>4.2475138527546363</v>
      </c>
      <c r="C50" s="9">
        <v>4.6748030913238807</v>
      </c>
      <c r="D50" s="9">
        <v>4.2475138527546363</v>
      </c>
      <c r="E50" s="3">
        <v>2019</v>
      </c>
      <c r="F50" s="17"/>
      <c r="H50" s="9"/>
      <c r="P50" s="20"/>
      <c r="Q50" s="9"/>
      <c r="R50" s="9"/>
      <c r="S50" s="9"/>
    </row>
    <row r="51" spans="1:19" x14ac:dyDescent="0.2">
      <c r="A51" s="11">
        <v>43556</v>
      </c>
      <c r="B51" s="9">
        <v>4.1204099049962082</v>
      </c>
      <c r="C51" s="9">
        <v>4.6136313824397917</v>
      </c>
      <c r="D51" s="9">
        <v>3.2891746205181818</v>
      </c>
      <c r="E51" s="3">
        <v>2019</v>
      </c>
      <c r="F51" s="17"/>
      <c r="H51" s="9"/>
      <c r="P51" s="20"/>
      <c r="Q51" s="9"/>
      <c r="R51" s="9"/>
      <c r="S51" s="9"/>
    </row>
    <row r="52" spans="1:19" x14ac:dyDescent="0.2">
      <c r="A52" s="11">
        <v>43647</v>
      </c>
      <c r="B52" s="9">
        <v>3.5826080922679751</v>
      </c>
      <c r="C52" s="9">
        <v>4.0257866697328382</v>
      </c>
      <c r="D52" s="9">
        <v>2.7487537845501322</v>
      </c>
      <c r="E52" s="3">
        <v>2019</v>
      </c>
      <c r="F52" s="17"/>
      <c r="H52" s="9"/>
      <c r="P52" s="20"/>
      <c r="Q52" s="9"/>
      <c r="R52" s="9"/>
      <c r="S52" s="9"/>
    </row>
    <row r="53" spans="1:19" x14ac:dyDescent="0.2">
      <c r="A53" s="11">
        <v>43739</v>
      </c>
      <c r="B53" s="9">
        <v>3.430366006522263</v>
      </c>
      <c r="C53" s="9">
        <v>3.8240735318586729</v>
      </c>
      <c r="D53" s="9">
        <v>2.3184355095903015</v>
      </c>
      <c r="E53" s="3">
        <v>2019</v>
      </c>
      <c r="F53" s="17"/>
      <c r="H53" s="9"/>
      <c r="P53" s="20"/>
      <c r="Q53" s="9"/>
      <c r="R53" s="9"/>
      <c r="S53" s="9"/>
    </row>
    <row r="54" spans="1:19" x14ac:dyDescent="0.2">
      <c r="A54" s="11">
        <v>43831</v>
      </c>
      <c r="B54" s="9">
        <v>3.2815780609438718</v>
      </c>
      <c r="C54" s="9">
        <v>3.7323528542250699</v>
      </c>
      <c r="D54" s="9">
        <v>2.2013801765910443</v>
      </c>
      <c r="E54" s="3">
        <v>2020</v>
      </c>
      <c r="F54" s="17"/>
      <c r="H54" s="9"/>
      <c r="P54" s="20"/>
      <c r="Q54" s="9"/>
      <c r="R54" s="9"/>
      <c r="S54" s="9"/>
    </row>
    <row r="55" spans="1:19" x14ac:dyDescent="0.2">
      <c r="A55" s="11">
        <v>43922</v>
      </c>
      <c r="B55" s="9">
        <v>3.089127190615045</v>
      </c>
      <c r="C55" s="9">
        <v>3.5568191876504898</v>
      </c>
      <c r="D55" s="9">
        <v>2.1442930840720464</v>
      </c>
      <c r="E55" s="3">
        <v>2020</v>
      </c>
      <c r="F55" s="17"/>
      <c r="P55" s="20"/>
      <c r="Q55" s="9"/>
      <c r="R55" s="9"/>
      <c r="S55" s="9"/>
    </row>
    <row r="56" spans="1:19" x14ac:dyDescent="0.2">
      <c r="A56" s="11">
        <v>44013</v>
      </c>
      <c r="B56" s="9">
        <v>2.9091354600553956</v>
      </c>
      <c r="C56" s="9">
        <v>3.3121740318211295</v>
      </c>
      <c r="D56" s="9">
        <v>2.1742309731840379</v>
      </c>
      <c r="E56" s="3">
        <v>2020</v>
      </c>
      <c r="F56" s="9"/>
      <c r="P56" s="20"/>
      <c r="Q56" s="9"/>
      <c r="R56" s="9"/>
      <c r="S56" s="9"/>
    </row>
    <row r="57" spans="1:19" x14ac:dyDescent="0.2">
      <c r="A57" s="11">
        <v>44105</v>
      </c>
      <c r="B57" s="9">
        <v>2.827995949884297</v>
      </c>
      <c r="C57" s="9">
        <v>3.0383388313064472</v>
      </c>
      <c r="D57" s="9">
        <v>2.1890112507365842</v>
      </c>
      <c r="E57" s="3">
        <v>2020</v>
      </c>
      <c r="F57" s="9"/>
      <c r="P57" s="20"/>
      <c r="Q57" s="9"/>
      <c r="R57" s="9"/>
      <c r="S57" s="9"/>
    </row>
    <row r="58" spans="1:19" x14ac:dyDescent="0.2">
      <c r="A58" s="19">
        <v>44197</v>
      </c>
      <c r="B58" s="9">
        <v>2.8888931577836274</v>
      </c>
      <c r="C58" s="9">
        <v>3.0113042089575401</v>
      </c>
      <c r="D58" s="9">
        <v>2.279215994690361</v>
      </c>
      <c r="E58" s="3">
        <v>2021</v>
      </c>
      <c r="F58" s="9"/>
      <c r="P58" s="20"/>
      <c r="Q58" s="9"/>
      <c r="R58" s="9"/>
      <c r="S58" s="9"/>
    </row>
    <row r="59" spans="1:19" x14ac:dyDescent="0.2">
      <c r="A59" s="11">
        <v>44287</v>
      </c>
      <c r="B59" s="9">
        <v>2.9350131731415274</v>
      </c>
      <c r="C59" s="9">
        <v>2.9983329250059541</v>
      </c>
      <c r="D59" s="9">
        <v>2.3868712472435902</v>
      </c>
      <c r="E59" s="3">
        <v>2021</v>
      </c>
      <c r="F59" s="9"/>
      <c r="P59" s="20"/>
      <c r="Q59" s="9"/>
      <c r="R59" s="9"/>
      <c r="S59" s="9"/>
    </row>
    <row r="60" spans="1:19" x14ac:dyDescent="0.2">
      <c r="A60" s="19">
        <v>44378</v>
      </c>
      <c r="B60" s="9">
        <v>2.9726454890041794</v>
      </c>
      <c r="C60" s="9">
        <v>2.9985822889915852</v>
      </c>
      <c r="D60" s="9">
        <v>2.4874319981738324</v>
      </c>
      <c r="E60" s="3">
        <v>2021</v>
      </c>
      <c r="F60" s="9"/>
    </row>
    <row r="61" spans="1:19" x14ac:dyDescent="0.2">
      <c r="A61" s="19">
        <v>44470</v>
      </c>
      <c r="B61" s="9">
        <v>2.9891452764749431</v>
      </c>
      <c r="C61" s="9">
        <v>2.9883604020200636</v>
      </c>
      <c r="D61" s="9">
        <v>2.5586219370718624</v>
      </c>
      <c r="E61" s="3">
        <v>2021</v>
      </c>
    </row>
    <row r="62" spans="1:19" x14ac:dyDescent="0.2">
      <c r="A62" s="19">
        <v>44562</v>
      </c>
      <c r="B62" s="9">
        <v>3.000541551580767</v>
      </c>
      <c r="C62" s="9">
        <v>2.9850356210373548</v>
      </c>
      <c r="D62" s="9">
        <v>2.6190557072488474</v>
      </c>
      <c r="E62" s="3">
        <v>2022</v>
      </c>
    </row>
    <row r="68" spans="5:6" x14ac:dyDescent="0.2">
      <c r="E68" s="22"/>
      <c r="F68" s="22"/>
    </row>
    <row r="69" spans="5:6" x14ac:dyDescent="0.2">
      <c r="E69" s="22"/>
      <c r="F69" s="22"/>
    </row>
    <row r="70" spans="5:6" x14ac:dyDescent="0.2">
      <c r="E70" s="22"/>
      <c r="F70" s="22"/>
    </row>
    <row r="71" spans="5:6" x14ac:dyDescent="0.2">
      <c r="E71" s="22"/>
      <c r="F71" s="22"/>
    </row>
    <row r="72" spans="5:6" x14ac:dyDescent="0.2">
      <c r="E72" s="22"/>
      <c r="F72" s="22"/>
    </row>
    <row r="73" spans="5:6" x14ac:dyDescent="0.2">
      <c r="E73" s="22"/>
      <c r="F73" s="22"/>
    </row>
    <row r="74" spans="5:6" x14ac:dyDescent="0.2">
      <c r="E74" s="22"/>
      <c r="F74" s="22"/>
    </row>
    <row r="75" spans="5:6" x14ac:dyDescent="0.2">
      <c r="E75" s="22"/>
      <c r="F75" s="22"/>
    </row>
    <row r="76" spans="5:6" x14ac:dyDescent="0.2">
      <c r="E76" s="22"/>
      <c r="F76" s="22"/>
    </row>
    <row r="77" spans="5:6" x14ac:dyDescent="0.2">
      <c r="E77" s="22"/>
      <c r="F77" s="22"/>
    </row>
    <row r="78" spans="5:6" x14ac:dyDescent="0.2">
      <c r="E78" s="22"/>
      <c r="F78" s="22"/>
    </row>
    <row r="79" spans="5:6" x14ac:dyDescent="0.2">
      <c r="E79" s="22"/>
      <c r="F79" s="22"/>
    </row>
    <row r="80" spans="5:6" x14ac:dyDescent="0.2">
      <c r="E80" s="22"/>
      <c r="F80" s="22"/>
    </row>
    <row r="81" spans="5:6" x14ac:dyDescent="0.2">
      <c r="E81" s="22"/>
      <c r="F81" s="22"/>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heetViews>
  <sheetFormatPr defaultColWidth="9.140625" defaultRowHeight="12" x14ac:dyDescent="0.2"/>
  <cols>
    <col min="1" max="1" width="17" style="3" customWidth="1"/>
    <col min="2" max="2" width="13.7109375" style="3" bestFit="1" customWidth="1"/>
    <col min="3" max="3" width="53.5703125" style="3" customWidth="1"/>
    <col min="4" max="4" width="50.7109375" style="3" customWidth="1"/>
    <col min="5" max="5" width="21.28515625" style="3" customWidth="1"/>
    <col min="6" max="6" width="11.7109375" style="3" bestFit="1" customWidth="1"/>
    <col min="7" max="7" width="30.28515625" style="3" customWidth="1"/>
    <col min="8" max="16384" width="9.140625" style="3"/>
  </cols>
  <sheetData>
    <row r="1" spans="1:6" x14ac:dyDescent="0.2">
      <c r="A1" s="1"/>
      <c r="B1" s="2"/>
      <c r="C1" s="1"/>
      <c r="D1" s="1"/>
      <c r="E1" s="2"/>
      <c r="F1" s="1"/>
    </row>
    <row r="2" spans="1:6" x14ac:dyDescent="0.2">
      <c r="A2" s="1" t="s">
        <v>0</v>
      </c>
      <c r="B2" s="3" t="s">
        <v>18</v>
      </c>
      <c r="C2" s="1"/>
      <c r="D2" s="1"/>
      <c r="E2" s="1"/>
      <c r="F2" s="1"/>
    </row>
    <row r="3" spans="1:6" x14ac:dyDescent="0.2">
      <c r="A3" s="1" t="s">
        <v>26</v>
      </c>
      <c r="B3" s="1" t="s">
        <v>28</v>
      </c>
      <c r="C3" s="1"/>
      <c r="D3" s="1"/>
      <c r="E3" s="1"/>
      <c r="F3" s="1"/>
    </row>
    <row r="4" spans="1:6" x14ac:dyDescent="0.2">
      <c r="A4" s="1" t="s">
        <v>17</v>
      </c>
      <c r="B4" s="1" t="s">
        <v>34</v>
      </c>
      <c r="C4" s="1"/>
      <c r="D4" s="1"/>
      <c r="E4" s="1"/>
      <c r="F4" s="1"/>
    </row>
    <row r="5" spans="1:6" x14ac:dyDescent="0.2">
      <c r="A5" s="1" t="s">
        <v>24</v>
      </c>
      <c r="B5" s="1" t="s">
        <v>35</v>
      </c>
      <c r="C5" s="1"/>
      <c r="D5" s="1"/>
      <c r="E5" s="1"/>
      <c r="F5" s="1"/>
    </row>
    <row r="6" spans="1:6" x14ac:dyDescent="0.2">
      <c r="A6" s="4" t="s">
        <v>21</v>
      </c>
      <c r="B6" s="4" t="s">
        <v>22</v>
      </c>
      <c r="E6" s="1"/>
      <c r="F6" s="1"/>
    </row>
    <row r="7" spans="1:6" x14ac:dyDescent="0.2">
      <c r="A7" s="4" t="s">
        <v>23</v>
      </c>
      <c r="B7" s="4" t="s">
        <v>22</v>
      </c>
      <c r="C7" s="13"/>
    </row>
    <row r="8" spans="1:6" x14ac:dyDescent="0.2">
      <c r="A8" s="1"/>
      <c r="B8" s="5" t="s">
        <v>25</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30</v>
      </c>
    </row>
    <row r="15" spans="1:6" x14ac:dyDescent="0.2">
      <c r="A15" s="8"/>
      <c r="B15" s="8"/>
      <c r="C15" s="8"/>
      <c r="D15" s="8"/>
      <c r="E15" s="8" t="s">
        <v>3</v>
      </c>
      <c r="F15" s="3" t="s">
        <v>4</v>
      </c>
    </row>
    <row r="16" spans="1:6" x14ac:dyDescent="0.2">
      <c r="C16" s="10"/>
      <c r="D16" s="8"/>
      <c r="E16" s="15"/>
      <c r="F16" s="17"/>
    </row>
    <row r="17" spans="1:6" x14ac:dyDescent="0.2">
      <c r="C17" s="3" t="s">
        <v>38</v>
      </c>
      <c r="D17" s="3" t="s">
        <v>39</v>
      </c>
      <c r="E17" s="15">
        <v>-0.30096134746893277</v>
      </c>
      <c r="F17" s="17">
        <v>-6.3301008018752825E-2</v>
      </c>
    </row>
    <row r="18" spans="1:6" x14ac:dyDescent="0.2">
      <c r="C18" s="3" t="s">
        <v>41</v>
      </c>
      <c r="D18" s="10" t="s">
        <v>43</v>
      </c>
      <c r="E18" s="15">
        <v>-0.24575965810340783</v>
      </c>
      <c r="F18" s="17">
        <v>-0.84820230364199922</v>
      </c>
    </row>
    <row r="19" spans="1:6" x14ac:dyDescent="0.2">
      <c r="C19" s="3" t="s">
        <v>40</v>
      </c>
      <c r="D19" s="10" t="s">
        <v>42</v>
      </c>
      <c r="E19" s="15">
        <v>0.23391534710102668</v>
      </c>
      <c r="F19" s="17">
        <v>0.37304585936541201</v>
      </c>
    </row>
    <row r="20" spans="1:6" x14ac:dyDescent="0.2">
      <c r="C20" s="3" t="s">
        <v>36</v>
      </c>
      <c r="D20" s="10" t="s">
        <v>44</v>
      </c>
      <c r="E20" s="15">
        <v>0.19106674618593722</v>
      </c>
      <c r="F20" s="17">
        <v>-4.2458228611877757E-2</v>
      </c>
    </row>
    <row r="21" spans="1:6" x14ac:dyDescent="0.2">
      <c r="C21" s="3" t="s">
        <v>37</v>
      </c>
      <c r="D21" s="3" t="s">
        <v>45</v>
      </c>
      <c r="E21" s="15">
        <v>-0.11653906068729825</v>
      </c>
      <c r="F21" s="17">
        <v>0.56820476629046368</v>
      </c>
    </row>
    <row r="22" spans="1:6" x14ac:dyDescent="0.2">
      <c r="A22" s="10"/>
      <c r="B22" s="9"/>
      <c r="D22" s="21"/>
      <c r="E22" s="15"/>
      <c r="F22" s="17"/>
    </row>
    <row r="23" spans="1:6" x14ac:dyDescent="0.2">
      <c r="A23" s="10"/>
      <c r="B23" s="9"/>
    </row>
    <row r="24" spans="1:6" x14ac:dyDescent="0.2">
      <c r="A24" s="10"/>
      <c r="B24" s="9"/>
      <c r="C24" s="15"/>
      <c r="D24" s="15"/>
      <c r="E24" s="14"/>
    </row>
    <row r="25" spans="1:6" x14ac:dyDescent="0.2">
      <c r="A25" s="10"/>
      <c r="B25" s="9"/>
      <c r="C25" s="15"/>
      <c r="D25" s="15"/>
      <c r="E25" s="14"/>
    </row>
    <row r="26" spans="1:6" x14ac:dyDescent="0.2">
      <c r="A26" s="10"/>
      <c r="B26" s="9"/>
      <c r="C26" s="15"/>
      <c r="D26" s="15"/>
      <c r="E26" s="14"/>
    </row>
    <row r="27" spans="1:6" x14ac:dyDescent="0.2">
      <c r="A27" s="10"/>
      <c r="B27" s="9"/>
      <c r="C27" s="15"/>
      <c r="D27" s="15"/>
      <c r="E27" s="14"/>
    </row>
    <row r="28" spans="1:6" x14ac:dyDescent="0.2">
      <c r="A28" s="10"/>
      <c r="B28" s="9"/>
      <c r="C28" s="15"/>
      <c r="D28" s="15"/>
      <c r="E28" s="14"/>
    </row>
    <row r="29" spans="1:6" x14ac:dyDescent="0.2">
      <c r="A29" s="10"/>
      <c r="B29" s="9"/>
      <c r="C29" s="15"/>
      <c r="D29" s="15"/>
      <c r="E29" s="14"/>
    </row>
    <row r="30" spans="1:6" x14ac:dyDescent="0.2">
      <c r="A30" s="10"/>
      <c r="B30" s="9"/>
      <c r="C30" s="15"/>
      <c r="D30" s="15"/>
      <c r="E30" s="14"/>
    </row>
    <row r="31" spans="1:6" x14ac:dyDescent="0.2">
      <c r="A31" s="10"/>
      <c r="B31" s="9"/>
      <c r="C31" s="15"/>
      <c r="D31" s="15"/>
      <c r="E31" s="15"/>
    </row>
    <row r="32" spans="1:6" x14ac:dyDescent="0.2">
      <c r="A32" s="10"/>
      <c r="B32" s="9"/>
    </row>
    <row r="33" spans="1:5" x14ac:dyDescent="0.2">
      <c r="A33" s="10"/>
      <c r="B33" s="9"/>
      <c r="C33" s="15"/>
      <c r="D33" s="15"/>
      <c r="E33" s="15"/>
    </row>
    <row r="34" spans="1:5" x14ac:dyDescent="0.2">
      <c r="A34" s="10"/>
      <c r="B34" s="14"/>
      <c r="C34" s="15"/>
      <c r="D34" s="15"/>
      <c r="E34" s="15"/>
    </row>
    <row r="35" spans="1:5" x14ac:dyDescent="0.2">
      <c r="A35" s="10"/>
      <c r="B35" s="14"/>
      <c r="C35" s="15"/>
      <c r="D35" s="15"/>
      <c r="E35" s="15"/>
    </row>
    <row r="36" spans="1:5" x14ac:dyDescent="0.2">
      <c r="A36" s="10"/>
      <c r="B36" s="14"/>
      <c r="C36" s="14"/>
      <c r="D36" s="14"/>
    </row>
    <row r="37" spans="1:5" x14ac:dyDescent="0.2">
      <c r="A37" s="10"/>
      <c r="B37" s="14"/>
      <c r="C37" s="14"/>
      <c r="D37" s="14"/>
    </row>
    <row r="38" spans="1:5" x14ac:dyDescent="0.2">
      <c r="A38" s="10"/>
      <c r="B38" s="14"/>
      <c r="C38" s="14"/>
      <c r="D38" s="14"/>
    </row>
    <row r="39" spans="1:5" x14ac:dyDescent="0.2">
      <c r="A39" s="10"/>
      <c r="B39" s="14"/>
      <c r="C39" s="14"/>
      <c r="D39" s="14"/>
    </row>
    <row r="40" spans="1:5" x14ac:dyDescent="0.2">
      <c r="A40" s="10"/>
      <c r="B40" s="14"/>
      <c r="C40" s="14"/>
      <c r="D40" s="14"/>
    </row>
    <row r="41" spans="1:5" x14ac:dyDescent="0.2">
      <c r="A41" s="10"/>
      <c r="B41" s="14"/>
      <c r="C41" s="14"/>
      <c r="D41" s="14"/>
    </row>
    <row r="42" spans="1:5" x14ac:dyDescent="0.2">
      <c r="A42" s="10"/>
      <c r="B42" s="14"/>
      <c r="C42" s="14"/>
      <c r="D42" s="14"/>
    </row>
    <row r="43" spans="1:5" x14ac:dyDescent="0.2">
      <c r="A43" s="10"/>
      <c r="B43" s="14"/>
      <c r="C43" s="18"/>
      <c r="D43" s="14"/>
      <c r="E43" s="14"/>
    </row>
    <row r="44" spans="1:5" x14ac:dyDescent="0.2">
      <c r="A44" s="10"/>
      <c r="B44" s="14"/>
      <c r="C44" s="14"/>
      <c r="D44" s="14"/>
      <c r="E44" s="14"/>
    </row>
    <row r="45" spans="1:5" x14ac:dyDescent="0.2">
      <c r="A45" s="10"/>
      <c r="B45" s="14"/>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2019-03-27T16:13:57Z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