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X:\_workflow\KKF\_IR összes\2019_06\ábrák\NETRE\"/>
    </mc:Choice>
  </mc:AlternateContent>
  <xr:revisionPtr revIDLastSave="0" documentId="13_ncr:1_{B9F4976C-A201-4112-8380-AAF93ED7185B}" xr6:coauthVersionLast="41" xr6:coauthVersionMax="41" xr10:uidLastSave="{00000000-0000-0000-0000-000000000000}"/>
  <bookViews>
    <workbookView xWindow="-120" yWindow="-120" windowWidth="29040" windowHeight="15840" xr2:uid="{00000000-000D-0000-FFFF-FFFF00000000}"/>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OFFSET('c2-1'!$G$14,0,0,COUNTA('c2-1'!$A$14:$A$1003))</definedName>
    <definedName name="_c21_dummyfcastplus">OFFSET('c2-1'!$F$14,0,0,COUNTA('c2-1'!$A$14:$A$1003))</definedName>
    <definedName name="_c21_strongercredit">OFFSET('c2-1'!#REF!,0,0,COUNTA('c2-1'!$A$14:$A$1003))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OFFSET('c2-2'!$G$14,0,0,COUNTA('c2-2'!$A$14:$A$1003))</definedName>
    <definedName name="_c22_dummyfcastplus" localSheetId="1">OFFSET('c2-2'!$F$14,0,0,COUNTA('c2-2'!$A$14:$A$1003))</definedName>
    <definedName name="_c22_lowinflation" localSheetId="1">OFFSET('c2-2'!#REF!,0,0,COUNTA('c2-2'!$A$14:$A$1003))</definedName>
    <definedName name="_c22_strongercredit" localSheetId="1">OFFSET('c2-2'!#REF!,0,0,COUNTA('c2-2'!$A$14:$A$1003))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4" l="1"/>
  <c r="C13" i="4"/>
  <c r="D13" i="4" l="1"/>
  <c r="D12" i="4" l="1"/>
  <c r="D12" i="9" l="1"/>
  <c r="D13" i="9"/>
  <c r="C13" i="9" l="1"/>
  <c r="C12" i="9"/>
  <c r="B13" i="9" l="1"/>
  <c r="B12" i="9"/>
</calcChain>
</file>

<file path=xl/sharedStrings.xml><?xml version="1.0" encoding="utf-8"?>
<sst xmlns="http://schemas.openxmlformats.org/spreadsheetml/2006/main" count="81" uniqueCount="47">
  <si>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</si>
  <si>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</si>
  <si>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</si>
  <si>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</si>
  <si>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</si>
  <si>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</si>
  <si>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</si>
  <si>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</si>
  <si>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</si>
  <si>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</si>
  <si>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</si>
  <si>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</si>
  <si>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</si>
  <si>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</si>
  <si>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</si>
  <si>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</si>
  <si>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</si>
  <si>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Megjegyzés:</t>
  </si>
  <si>
    <t>Kockázati térkép: az alternatív forgatókönyvek hatása előrejelzésünkre</t>
  </si>
  <si>
    <t>dummyfcast+</t>
  </si>
  <si>
    <t>dummyfcast-</t>
  </si>
  <si>
    <t>Forrás:</t>
  </si>
  <si>
    <t>MNB</t>
  </si>
  <si>
    <t>Source:</t>
  </si>
  <si>
    <t>Note:</t>
  </si>
  <si>
    <t>2.</t>
  </si>
  <si>
    <t>Készítette:</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</si>
  <si>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</si>
  <si>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</si>
  <si>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</si>
  <si>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</si>
  <si>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</si>
  <si>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</si>
  <si>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</si>
  <si>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</si>
  <si>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</si>
  <si>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Fogyasztásbővülés nagyobb inflációs hatása</t>
  </si>
  <si>
    <t>Versenyképességi reformok megvalósulása</t>
  </si>
  <si>
    <t>Lazább külső monetáris politikai környezet</t>
  </si>
  <si>
    <t>Looser external monetary policy environment</t>
  </si>
  <si>
    <t>Magasabb bérnövekedés és dinamikus fogyasztásbővülés</t>
  </si>
  <si>
    <t>Az eurozónát érintő növekedési kockázatok erősödése</t>
  </si>
  <si>
    <t>Higher wage growth and dynamic expansion in consumption</t>
  </si>
  <si>
    <t>Strengthening in the growth risks affecting the euro area</t>
  </si>
  <si>
    <t>Larger impact of consumption expansion on inflation</t>
  </si>
  <si>
    <t>Implementation of competitiveness reforms</t>
  </si>
  <si>
    <t>The risk map presents the average difference between the inflation and growth path of the alternative scenarios and the baseline forecast on the monetary policy horizon. The red markers mean tighter and the green markers mean looser monetary policy than in the baseline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</si>
</sst>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F_t_-;\-* #,##0.00\ _F_t_-;_-* &quot;-&quot;??\ _F_t_-;_-@_-"/>
    <numFmt numFmtId="165" formatCode="0.0"/>
    <numFmt numFmtId="166" formatCode="0.000000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3">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58" applyFont="1" applyAlignment="1">
      <alignment horizontal="left"/>
    </xf>
    <xf numFmtId="0" fontId="18" fillId="0" borderId="0" xfId="58" applyFont="1"/>
    <xf numFmtId="0" fontId="18" fillId="0" borderId="0" xfId="1" applyFont="1"/>
    <xf numFmtId="165" fontId="18" fillId="0" borderId="0" xfId="0" applyNumberFormat="1" applyFont="1"/>
    <xf numFmtId="14" fontId="18" fillId="0" borderId="0" xfId="1" applyNumberFormat="1" applyFont="1"/>
    <xf numFmtId="14" fontId="18" fillId="0" borderId="0" xfId="58" applyNumberFormat="1" applyFont="1"/>
    <xf numFmtId="165" fontId="18" fillId="0" borderId="0" xfId="58" applyNumberFormat="1" applyFont="1"/>
    <xf numFmtId="0" fontId="18" fillId="0" borderId="0" xfId="1" applyFont="1" applyAlignment="1">
      <alignment horizontal="centerContinuous"/>
    </xf>
    <xf numFmtId="165" fontId="18" fillId="0" borderId="0" xfId="1" applyNumberFormat="1" applyFont="1"/>
    <xf numFmtId="2" fontId="18" fillId="0" borderId="0" xfId="1" applyNumberFormat="1" applyFont="1"/>
    <xf numFmtId="0" fontId="20" fillId="0" borderId="0" xfId="0" applyFont="1"/>
    <xf numFmtId="2" fontId="18" fillId="0" borderId="0" xfId="0" applyNumberFormat="1" applyFont="1"/>
    <xf numFmtId="0" fontId="21" fillId="0" borderId="0" xfId="0" applyFont="1" applyAlignment="1">
      <alignment horizontal="center" vertical="center" readingOrder="1"/>
    </xf>
    <xf numFmtId="14" fontId="18" fillId="0" borderId="0" xfId="0" applyNumberFormat="1" applyFont="1"/>
    <xf numFmtId="165" fontId="19" fillId="0" borderId="0" xfId="27" applyNumberFormat="1" applyFont="1"/>
    <xf numFmtId="14" fontId="18" fillId="3" borderId="0" xfId="1" applyNumberFormat="1" applyFont="1" applyFill="1"/>
    <xf numFmtId="166" fontId="18" fillId="0" borderId="0" xfId="0" applyNumberFormat="1" applyFont="1"/>
  </cellXfs>
  <cellStyles count="60">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2" xfId="28" xr:uid="{00000000-0005-0000-0000-00001C000000}"/>
    <cellStyle name="Normál 2 2" xfId="29" xr:uid="{00000000-0005-0000-0000-00001D000000}"/>
    <cellStyle name="Normál 2 2 2" xfId="30" xr:uid="{00000000-0005-0000-0000-00001E000000}"/>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69933"/>
      <color rgb="FFFF0000"/>
      <color rgb="FF9C0000"/>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86276455026455"/>
          <c:h val="0.61386805555555546"/>
        </c:manualLayout>
      </c:layout>
      <c:lineChart>
        <c:grouping val="standard"/>
        <c:varyColors val="0"/>
        <c:ser>
          <c:idx val="0"/>
          <c:order val="0"/>
          <c:tx>
            <c:strRef>
              <c:f>'c2-1'!$B$13</c:f>
              <c:strCache>
                <c:ptCount val="1"/>
                <c:pt idx="0">
                  <c:v>Alappálya</c:v>
                </c:pt>
              </c:strCache>
            </c:strRef>
          </c:tx>
          <c:spPr>
            <a:ln>
              <a:solidFill>
                <a:schemeClr val="tx2"/>
              </a:solidFill>
            </a:ln>
          </c:spPr>
          <c:marker>
            <c:symbol val="none"/>
          </c:marker>
          <c:cat>
            <c:numRef>
              <c:f>'c2-1'!$A$26:$A$63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'c2-1'!$B$26:$B$63</c:f>
              <c:numCache>
                <c:formatCode>0.0</c:formatCode>
                <c:ptCount val="38"/>
                <c:pt idx="0">
                  <c:v>3.0140625065697009</c:v>
                </c:pt>
                <c:pt idx="1">
                  <c:v>1.9012859687810959</c:v>
                </c:pt>
                <c:pt idx="2">
                  <c:v>1.3513557500008062</c:v>
                </c:pt>
                <c:pt idx="3">
                  <c:v>0.72194997114685577</c:v>
                </c:pt>
                <c:pt idx="4">
                  <c:v>0.19820424611449994</c:v>
                </c:pt>
                <c:pt idx="5">
                  <c:v>-0.16314079885817989</c:v>
                </c:pt>
                <c:pt idx="6">
                  <c:v>-0.1749426535898948</c:v>
                </c:pt>
                <c:pt idx="7">
                  <c:v>-0.70811991466696611</c:v>
                </c:pt>
                <c:pt idx="8">
                  <c:v>-0.94602417062546351</c:v>
                </c:pt>
                <c:pt idx="9">
                  <c:v>0.24719191654303074</c:v>
                </c:pt>
                <c:pt idx="10">
                  <c:v>1.3557095845115441E-2</c:v>
                </c:pt>
                <c:pt idx="11">
                  <c:v>0.41288379851987145</c:v>
                </c:pt>
                <c:pt idx="12">
                  <c:v>0.24757361322191684</c:v>
                </c:pt>
                <c:pt idx="13">
                  <c:v>2.3323968264165273E-2</c:v>
                </c:pt>
                <c:pt idx="14">
                  <c:v>0.21745286594010338</c:v>
                </c:pt>
                <c:pt idx="15">
                  <c:v>1.2061366788347954</c:v>
                </c:pt>
                <c:pt idx="16">
                  <c:v>2.4673020147379532</c:v>
                </c:pt>
                <c:pt idx="17">
                  <c:v>2.1146567700052117</c:v>
                </c:pt>
                <c:pt idx="18">
                  <c:v>2.4610473349960955</c:v>
                </c:pt>
                <c:pt idx="19">
                  <c:v>2.2463533307115426</c:v>
                </c:pt>
                <c:pt idx="20">
                  <c:v>2.0042607437875688</c:v>
                </c:pt>
                <c:pt idx="21">
                  <c:v>2.822174206684295</c:v>
                </c:pt>
                <c:pt idx="22">
                  <c:v>3.3616125332837754</c:v>
                </c:pt>
                <c:pt idx="23">
                  <c:v>3.1059640710604555</c:v>
                </c:pt>
                <c:pt idx="24">
                  <c:v>3.1786170873728565</c:v>
                </c:pt>
                <c:pt idx="25">
                  <c:v>3.7705240961323483</c:v>
                </c:pt>
                <c:pt idx="26">
                  <c:v>3.0420864725997347</c:v>
                </c:pt>
                <c:pt idx="27">
                  <c:v>2.8062756087725802</c:v>
                </c:pt>
                <c:pt idx="28">
                  <c:v>3.4852407383723545</c:v>
                </c:pt>
                <c:pt idx="29">
                  <c:v>3.4312258649672884</c:v>
                </c:pt>
                <c:pt idx="30">
                  <c:v>3.3887600345129556</c:v>
                </c:pt>
                <c:pt idx="31">
                  <c:v>3.3646249045065701</c:v>
                </c:pt>
                <c:pt idx="32">
                  <c:v>3.3770465422481522</c:v>
                </c:pt>
                <c:pt idx="33">
                  <c:v>3.3583740507669546</c:v>
                </c:pt>
                <c:pt idx="34">
                  <c:v>3.2190119021368417</c:v>
                </c:pt>
                <c:pt idx="35">
                  <c:v>3.1859092291931574</c:v>
                </c:pt>
                <c:pt idx="36">
                  <c:v>3.0152043298818114</c:v>
                </c:pt>
                <c:pt idx="37">
                  <c:v>2.9961245725578891</c:v>
                </c:pt>
              </c:numCache>
            </c:numRef>
          </c:val>
          <c:smooth val="0"/>
          <c:extLst>
            <c:ext xmlns:c16="http://schemas.microsoft.com/office/drawing/2014/chart" uri="{C3380CC4-5D6E-409C-BE32-E72D297353CC}">
              <c16:uniqueId val="{00000002-1412-416E-A3AE-E4618A78A1E6}"/>
            </c:ext>
          </c:extLst>
        </c:ser>
        <c:ser>
          <c:idx val="1"/>
          <c:order val="1"/>
          <c:tx>
            <c:strRef>
              <c:f>'c2-1'!$D$13</c:f>
              <c:strCache>
                <c:ptCount val="1"/>
                <c:pt idx="0">
                  <c:v>Az eurozónát érintő növekedési kockázatok erősödése</c:v>
                </c:pt>
              </c:strCache>
            </c:strRef>
          </c:tx>
          <c:spPr>
            <a:ln>
              <a:solidFill>
                <a:srgbClr val="669933"/>
              </a:solidFill>
              <a:prstDash val="sysDot"/>
            </a:ln>
          </c:spPr>
          <c:marker>
            <c:symbol val="none"/>
          </c:marker>
          <c:cat>
            <c:numRef>
              <c:f>'c2-1'!$A$26:$A$63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'c2-1'!$D$26:$D$63</c:f>
              <c:numCache>
                <c:formatCode>General</c:formatCode>
                <c:ptCount val="38"/>
                <c:pt idx="24" formatCode="0.0">
                  <c:v>3.1786170873728565</c:v>
                </c:pt>
                <c:pt idx="25" formatCode="0.0">
                  <c:v>3.7705240961323483</c:v>
                </c:pt>
                <c:pt idx="26" formatCode="0.0">
                  <c:v>2.6754655879168467</c:v>
                </c:pt>
                <c:pt idx="27" formatCode="0.0">
                  <c:v>2.4334952460942247</c:v>
                </c:pt>
                <c:pt idx="28" formatCode="0.0">
                  <c:v>3.2083787071585732</c:v>
                </c:pt>
                <c:pt idx="29" formatCode="0.0">
                  <c:v>3.1168064092172756</c:v>
                </c:pt>
                <c:pt idx="30" formatCode="0.0">
                  <c:v>3.1084525381671995</c:v>
                </c:pt>
                <c:pt idx="31" formatCode="0.0">
                  <c:v>3.1344879882116743</c:v>
                </c:pt>
                <c:pt idx="32" formatCode="0.0">
                  <c:v>3.2536909815298571</c:v>
                </c:pt>
                <c:pt idx="33" formatCode="0.0">
                  <c:v>3.3290844515071853</c:v>
                </c:pt>
                <c:pt idx="34" formatCode="0.0">
                  <c:v>3.2136452612591171</c:v>
                </c:pt>
                <c:pt idx="35" formatCode="0.0">
                  <c:v>3.181879868129144</c:v>
                </c:pt>
                <c:pt idx="36" formatCode="0.0">
                  <c:v>3.0135167696144549</c:v>
                </c:pt>
                <c:pt idx="37" formatCode="0.0">
                  <c:v>2.9921595595404256</c:v>
                </c:pt>
              </c:numCache>
            </c:numRef>
          </c:val>
          <c:smooth val="0"/>
          <c:extLst>
            <c:ext xmlns:c16="http://schemas.microsoft.com/office/drawing/2014/chart" uri="{C3380CC4-5D6E-409C-BE32-E72D297353CC}">
              <c16:uniqueId val="{00000004-1412-416E-A3AE-E4618A78A1E6}"/>
            </c:ext>
          </c:extLst>
        </c:ser>
        <c:ser>
          <c:idx val="2"/>
          <c:order val="2"/>
          <c:tx>
            <c:strRef>
              <c:f>'c2-1'!$C$13</c:f>
              <c:strCache>
                <c:ptCount val="1"/>
                <c:pt idx="0">
                  <c:v>Magasabb bérnövekedés és dinamikus fogyasztásbővülés</c:v>
                </c:pt>
              </c:strCache>
            </c:strRef>
          </c:tx>
          <c:spPr>
            <a:ln>
              <a:solidFill>
                <a:srgbClr val="C00000"/>
              </a:solidFill>
              <a:prstDash val="sysDash"/>
            </a:ln>
          </c:spPr>
          <c:marker>
            <c:symbol val="none"/>
          </c:marker>
          <c:cat>
            <c:numRef>
              <c:f>'c2-1'!$A$26:$A$63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'c2-1'!$C$26:$C$63</c:f>
              <c:numCache>
                <c:formatCode>0.0</c:formatCode>
                <c:ptCount val="38"/>
                <c:pt idx="24">
                  <c:v>3.1786170873728565</c:v>
                </c:pt>
                <c:pt idx="25">
                  <c:v>3.7705240961323483</c:v>
                </c:pt>
                <c:pt idx="26">
                  <c:v>3.27480978861729</c:v>
                </c:pt>
                <c:pt idx="27">
                  <c:v>3.1954369275325689</c:v>
                </c:pt>
                <c:pt idx="28">
                  <c:v>3.9447920146822923</c:v>
                </c:pt>
                <c:pt idx="29">
                  <c:v>3.8624664555617017</c:v>
                </c:pt>
                <c:pt idx="30">
                  <c:v>3.6392513861463129</c:v>
                </c:pt>
                <c:pt idx="31">
                  <c:v>3.5428600852568763</c:v>
                </c:pt>
                <c:pt idx="32">
                  <c:v>3.5353428746689701</c:v>
                </c:pt>
                <c:pt idx="33">
                  <c:v>3.4954353684496766</c:v>
                </c:pt>
                <c:pt idx="34">
                  <c:v>3.3152091569883027</c:v>
                </c:pt>
                <c:pt idx="35">
                  <c:v>3.2445736797044589</c:v>
                </c:pt>
                <c:pt idx="36">
                  <c:v>3.0373685826857013</c:v>
                </c:pt>
                <c:pt idx="37">
                  <c:v>2.990826556359778</c:v>
                </c:pt>
              </c:numCache>
            </c:numRef>
          </c:val>
          <c:smooth val="0"/>
          <c:extLst>
            <c:ext xmlns:c16="http://schemas.microsoft.com/office/drawing/2014/chart" uri="{C3380CC4-5D6E-409C-BE32-E72D297353CC}">
              <c16:uniqueId val="{00000003-1412-416E-A3AE-E4618A78A1E6}"/>
            </c:ext>
          </c:extLst>
        </c:ser>
        <c:dLbls>
          <c:showLegendKey val="0"/>
          <c:showVal val="0"/>
          <c:showCatName val="0"/>
          <c:showSerName val="0"/>
          <c:showPercent val="0"/>
          <c:showBubbleSize val="0"/>
        </c:dLbls>
        <c:smooth val="0"/>
        <c:axId val="8932792"/>
        <c:axId val="8933576"/>
      </c:lineChart>
      <c:dateAx>
        <c:axId val="893279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8933576"/>
        <c:crossesAt val="0"/>
        <c:auto val="1"/>
        <c:lblOffset val="100"/>
        <c:baseTimeUnit val="days"/>
        <c:majorUnit val="1"/>
        <c:majorTimeUnit val="years"/>
      </c:dateAx>
      <c:valAx>
        <c:axId val="893357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1345899470899468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2792"/>
        <c:crosses val="autoZero"/>
        <c:crossBetween val="between"/>
        <c:majorUnit val="1"/>
      </c:valAx>
      <c:spPr>
        <a:noFill/>
      </c:spPr>
    </c:plotArea>
    <c:legend>
      <c:legendPos val="b"/>
      <c:layout>
        <c:manualLayout>
          <c:xMode val="edge"/>
          <c:yMode val="edge"/>
          <c:x val="0"/>
          <c:y val="0.78785590277777784"/>
          <c:w val="1"/>
          <c:h val="0.21214409722222224"/>
        </c:manualLayout>
      </c:layout>
      <c:overlay val="0"/>
      <c:txPr>
        <a:bodyPr/>
        <a:lstStyle/>
        <a:p>
          <a:pPr>
            <a:defRPr sz="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86276455026455"/>
          <c:h val="0.59181944444444434"/>
        </c:manualLayout>
      </c:layout>
      <c:lineChart>
        <c:grouping val="standard"/>
        <c:varyColors val="0"/>
        <c:ser>
          <c:idx val="0"/>
          <c:order val="0"/>
          <c:tx>
            <c:strRef>
              <c:f>'c2-1'!$B$12</c:f>
              <c:strCache>
                <c:ptCount val="1"/>
                <c:pt idx="0">
                  <c:v>Base scenario</c:v>
                </c:pt>
              </c:strCache>
            </c:strRef>
          </c:tx>
          <c:spPr>
            <a:ln>
              <a:solidFill>
                <a:schemeClr val="tx2"/>
              </a:solidFill>
            </a:ln>
          </c:spPr>
          <c:marker>
            <c:symbol val="none"/>
          </c:marker>
          <c:cat>
            <c:numRef>
              <c:f>'c2-1'!$A$26:$A$63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'c2-1'!$B$26:$B$63</c:f>
              <c:numCache>
                <c:formatCode>0.0</c:formatCode>
                <c:ptCount val="38"/>
                <c:pt idx="0">
                  <c:v>3.0140625065697009</c:v>
                </c:pt>
                <c:pt idx="1">
                  <c:v>1.9012859687810959</c:v>
                </c:pt>
                <c:pt idx="2">
                  <c:v>1.3513557500008062</c:v>
                </c:pt>
                <c:pt idx="3">
                  <c:v>0.72194997114685577</c:v>
                </c:pt>
                <c:pt idx="4">
                  <c:v>0.19820424611449994</c:v>
                </c:pt>
                <c:pt idx="5">
                  <c:v>-0.16314079885817989</c:v>
                </c:pt>
                <c:pt idx="6">
                  <c:v>-0.1749426535898948</c:v>
                </c:pt>
                <c:pt idx="7">
                  <c:v>-0.70811991466696611</c:v>
                </c:pt>
                <c:pt idx="8">
                  <c:v>-0.94602417062546351</c:v>
                </c:pt>
                <c:pt idx="9">
                  <c:v>0.24719191654303074</c:v>
                </c:pt>
                <c:pt idx="10">
                  <c:v>1.3557095845115441E-2</c:v>
                </c:pt>
                <c:pt idx="11">
                  <c:v>0.41288379851987145</c:v>
                </c:pt>
                <c:pt idx="12">
                  <c:v>0.24757361322191684</c:v>
                </c:pt>
                <c:pt idx="13">
                  <c:v>2.3323968264165273E-2</c:v>
                </c:pt>
                <c:pt idx="14">
                  <c:v>0.21745286594010338</c:v>
                </c:pt>
                <c:pt idx="15">
                  <c:v>1.2061366788347954</c:v>
                </c:pt>
                <c:pt idx="16">
                  <c:v>2.4673020147379532</c:v>
                </c:pt>
                <c:pt idx="17">
                  <c:v>2.1146567700052117</c:v>
                </c:pt>
                <c:pt idx="18">
                  <c:v>2.4610473349960955</c:v>
                </c:pt>
                <c:pt idx="19">
                  <c:v>2.2463533307115426</c:v>
                </c:pt>
                <c:pt idx="20">
                  <c:v>2.0042607437875688</c:v>
                </c:pt>
                <c:pt idx="21">
                  <c:v>2.822174206684295</c:v>
                </c:pt>
                <c:pt idx="22">
                  <c:v>3.3616125332837754</c:v>
                </c:pt>
                <c:pt idx="23">
                  <c:v>3.1059640710604555</c:v>
                </c:pt>
                <c:pt idx="24">
                  <c:v>3.1786170873728565</c:v>
                </c:pt>
                <c:pt idx="25">
                  <c:v>3.7705240961323483</c:v>
                </c:pt>
                <c:pt idx="26">
                  <c:v>3.0420864725997347</c:v>
                </c:pt>
                <c:pt idx="27">
                  <c:v>2.8062756087725802</c:v>
                </c:pt>
                <c:pt idx="28">
                  <c:v>3.4852407383723545</c:v>
                </c:pt>
                <c:pt idx="29">
                  <c:v>3.4312258649672884</c:v>
                </c:pt>
                <c:pt idx="30">
                  <c:v>3.3887600345129556</c:v>
                </c:pt>
                <c:pt idx="31">
                  <c:v>3.3646249045065701</c:v>
                </c:pt>
                <c:pt idx="32">
                  <c:v>3.3770465422481522</c:v>
                </c:pt>
                <c:pt idx="33">
                  <c:v>3.3583740507669546</c:v>
                </c:pt>
                <c:pt idx="34">
                  <c:v>3.2190119021368417</c:v>
                </c:pt>
                <c:pt idx="35">
                  <c:v>3.1859092291931574</c:v>
                </c:pt>
                <c:pt idx="36">
                  <c:v>3.0152043298818114</c:v>
                </c:pt>
                <c:pt idx="37">
                  <c:v>2.9961245725578891</c:v>
                </c:pt>
              </c:numCache>
            </c:numRef>
          </c:val>
          <c:smooth val="0"/>
          <c:extLst>
            <c:ext xmlns:c16="http://schemas.microsoft.com/office/drawing/2014/chart" uri="{C3380CC4-5D6E-409C-BE32-E72D297353CC}">
              <c16:uniqueId val="{00000001-709D-4A74-98BF-AD2FC8B8B036}"/>
            </c:ext>
          </c:extLst>
        </c:ser>
        <c:ser>
          <c:idx val="1"/>
          <c:order val="1"/>
          <c:tx>
            <c:strRef>
              <c:f>'c2-1'!$D$12</c:f>
              <c:strCache>
                <c:ptCount val="1"/>
                <c:pt idx="0">
                  <c:v>Strengthening in the growth risks affecting the euro area</c:v>
                </c:pt>
              </c:strCache>
            </c:strRef>
          </c:tx>
          <c:spPr>
            <a:ln>
              <a:solidFill>
                <a:srgbClr val="669933"/>
              </a:solidFill>
              <a:prstDash val="sysDot"/>
            </a:ln>
          </c:spPr>
          <c:marker>
            <c:symbol val="none"/>
          </c:marker>
          <c:cat>
            <c:numRef>
              <c:f>'c2-1'!$A$26:$A$63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'c2-1'!$D$26:$D$63</c:f>
              <c:numCache>
                <c:formatCode>General</c:formatCode>
                <c:ptCount val="38"/>
                <c:pt idx="24" formatCode="0.0">
                  <c:v>3.1786170873728565</c:v>
                </c:pt>
                <c:pt idx="25" formatCode="0.0">
                  <c:v>3.7705240961323483</c:v>
                </c:pt>
                <c:pt idx="26" formatCode="0.0">
                  <c:v>2.6754655879168467</c:v>
                </c:pt>
                <c:pt idx="27" formatCode="0.0">
                  <c:v>2.4334952460942247</c:v>
                </c:pt>
                <c:pt idx="28" formatCode="0.0">
                  <c:v>3.2083787071585732</c:v>
                </c:pt>
                <c:pt idx="29" formatCode="0.0">
                  <c:v>3.1168064092172756</c:v>
                </c:pt>
                <c:pt idx="30" formatCode="0.0">
                  <c:v>3.1084525381671995</c:v>
                </c:pt>
                <c:pt idx="31" formatCode="0.0">
                  <c:v>3.1344879882116743</c:v>
                </c:pt>
                <c:pt idx="32" formatCode="0.0">
                  <c:v>3.2536909815298571</c:v>
                </c:pt>
                <c:pt idx="33" formatCode="0.0">
                  <c:v>3.3290844515071853</c:v>
                </c:pt>
                <c:pt idx="34" formatCode="0.0">
                  <c:v>3.2136452612591171</c:v>
                </c:pt>
                <c:pt idx="35" formatCode="0.0">
                  <c:v>3.181879868129144</c:v>
                </c:pt>
                <c:pt idx="36" formatCode="0.0">
                  <c:v>3.0135167696144549</c:v>
                </c:pt>
                <c:pt idx="37" formatCode="0.0">
                  <c:v>2.9921595595404256</c:v>
                </c:pt>
              </c:numCache>
            </c:numRef>
          </c:val>
          <c:smooth val="0"/>
          <c:extLst>
            <c:ext xmlns:c16="http://schemas.microsoft.com/office/drawing/2014/chart" uri="{C3380CC4-5D6E-409C-BE32-E72D297353CC}">
              <c16:uniqueId val="{00000003-709D-4A74-98BF-AD2FC8B8B036}"/>
            </c:ext>
          </c:extLst>
        </c:ser>
        <c:ser>
          <c:idx val="2"/>
          <c:order val="2"/>
          <c:tx>
            <c:strRef>
              <c:f>'c2-1'!$C$12</c:f>
              <c:strCache>
                <c:ptCount val="1"/>
                <c:pt idx="0">
                  <c:v>Higher wage growth and dynamic expansion in consumption</c:v>
                </c:pt>
              </c:strCache>
            </c:strRef>
          </c:tx>
          <c:spPr>
            <a:ln>
              <a:solidFill>
                <a:srgbClr val="C00000"/>
              </a:solidFill>
              <a:prstDash val="sysDash"/>
            </a:ln>
          </c:spPr>
          <c:marker>
            <c:symbol val="none"/>
          </c:marker>
          <c:cat>
            <c:numRef>
              <c:f>'c2-1'!$A$26:$A$63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'c2-1'!$C$26:$C$63</c:f>
              <c:numCache>
                <c:formatCode>0.0</c:formatCode>
                <c:ptCount val="38"/>
                <c:pt idx="24">
                  <c:v>3.1786170873728565</c:v>
                </c:pt>
                <c:pt idx="25">
                  <c:v>3.7705240961323483</c:v>
                </c:pt>
                <c:pt idx="26">
                  <c:v>3.27480978861729</c:v>
                </c:pt>
                <c:pt idx="27">
                  <c:v>3.1954369275325689</c:v>
                </c:pt>
                <c:pt idx="28">
                  <c:v>3.9447920146822923</c:v>
                </c:pt>
                <c:pt idx="29">
                  <c:v>3.8624664555617017</c:v>
                </c:pt>
                <c:pt idx="30">
                  <c:v>3.6392513861463129</c:v>
                </c:pt>
                <c:pt idx="31">
                  <c:v>3.5428600852568763</c:v>
                </c:pt>
                <c:pt idx="32">
                  <c:v>3.5353428746689701</c:v>
                </c:pt>
                <c:pt idx="33">
                  <c:v>3.4954353684496766</c:v>
                </c:pt>
                <c:pt idx="34">
                  <c:v>3.3152091569883027</c:v>
                </c:pt>
                <c:pt idx="35">
                  <c:v>3.2445736797044589</c:v>
                </c:pt>
                <c:pt idx="36">
                  <c:v>3.0373685826857013</c:v>
                </c:pt>
                <c:pt idx="37">
                  <c:v>2.990826556359778</c:v>
                </c:pt>
              </c:numCache>
            </c:numRef>
          </c:val>
          <c:smooth val="0"/>
          <c:extLst>
            <c:ext xmlns:c16="http://schemas.microsoft.com/office/drawing/2014/chart" uri="{C3380CC4-5D6E-409C-BE32-E72D297353CC}">
              <c16:uniqueId val="{00000005-709D-4A74-98BF-AD2FC8B8B036}"/>
            </c:ext>
          </c:extLst>
        </c:ser>
        <c:dLbls>
          <c:showLegendKey val="0"/>
          <c:showVal val="0"/>
          <c:showCatName val="0"/>
          <c:showSerName val="0"/>
          <c:showPercent val="0"/>
          <c:showBubbleSize val="0"/>
        </c:dLbls>
        <c:smooth val="0"/>
        <c:axId val="8932792"/>
        <c:axId val="8933576"/>
      </c:lineChart>
      <c:dateAx>
        <c:axId val="893279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8933576"/>
        <c:crossesAt val="0"/>
        <c:auto val="1"/>
        <c:lblOffset val="100"/>
        <c:baseTimeUnit val="days"/>
        <c:majorUnit val="1"/>
        <c:majorTimeUnit val="years"/>
      </c:dateAx>
      <c:valAx>
        <c:axId val="893357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7.3945105820105814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2792"/>
        <c:crosses val="autoZero"/>
        <c:crossBetween val="between"/>
        <c:majorUnit val="1"/>
      </c:valAx>
      <c:spPr>
        <a:noFill/>
      </c:spPr>
    </c:plotArea>
    <c:legend>
      <c:legendPos val="b"/>
      <c:layout>
        <c:manualLayout>
          <c:xMode val="edge"/>
          <c:yMode val="edge"/>
          <c:x val="7.5595238095238092E-4"/>
          <c:y val="0.77683159722222217"/>
          <c:w val="0.99504431216931222"/>
          <c:h val="0.1900954861111111"/>
        </c:manualLayout>
      </c:layout>
      <c:overlay val="0"/>
      <c:txPr>
        <a:bodyPr/>
        <a:lstStyle/>
        <a:p>
          <a:pPr>
            <a:defRPr sz="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8686411900415E-2"/>
          <c:y val="7.9749768518518518E-2"/>
          <c:w val="0.89525363756613752"/>
          <c:h val="0.62700564236111112"/>
        </c:manualLayout>
      </c:layout>
      <c:lineChart>
        <c:grouping val="standard"/>
        <c:varyColors val="0"/>
        <c:ser>
          <c:idx val="0"/>
          <c:order val="0"/>
          <c:tx>
            <c:strRef>
              <c:f>'c2-2'!$B$13</c:f>
              <c:strCache>
                <c:ptCount val="1"/>
                <c:pt idx="0">
                  <c:v>Alappálya</c:v>
                </c:pt>
              </c:strCache>
            </c:strRef>
          </c:tx>
          <c:spPr>
            <a:ln w="28575">
              <a:solidFill>
                <a:schemeClr val="tx2"/>
              </a:solidFill>
            </a:ln>
          </c:spPr>
          <c:marker>
            <c:symbol val="none"/>
          </c:marker>
          <c:cat>
            <c:numRef>
              <c:f>'c2-2'!$A$26:$A$63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'c2-2'!$B$26:$B$63</c:f>
              <c:numCache>
                <c:formatCode>0.0</c:formatCode>
                <c:ptCount val="38"/>
                <c:pt idx="0">
                  <c:v>0.49400634300683066</c:v>
                </c:pt>
                <c:pt idx="1">
                  <c:v>1.6798470706705473</c:v>
                </c:pt>
                <c:pt idx="2">
                  <c:v>2.5809027645046285</c:v>
                </c:pt>
                <c:pt idx="3">
                  <c:v>3.9592148415692634</c:v>
                </c:pt>
                <c:pt idx="4">
                  <c:v>4.1504356812605891</c:v>
                </c:pt>
                <c:pt idx="5">
                  <c:v>4.5481246024158111</c:v>
                </c:pt>
                <c:pt idx="6">
                  <c:v>4.1471209380067506</c:v>
                </c:pt>
                <c:pt idx="7">
                  <c:v>3.6566874984561366</c:v>
                </c:pt>
                <c:pt idx="8">
                  <c:v>4.2739531078199775</c:v>
                </c:pt>
                <c:pt idx="9">
                  <c:v>3.1897293220646503</c:v>
                </c:pt>
                <c:pt idx="10">
                  <c:v>3.0430014653655633</c:v>
                </c:pt>
                <c:pt idx="11">
                  <c:v>3.4338919610169114</c:v>
                </c:pt>
                <c:pt idx="12">
                  <c:v>1.4401922308472592</c:v>
                </c:pt>
                <c:pt idx="13">
                  <c:v>2.5977708730856079</c:v>
                </c:pt>
                <c:pt idx="14">
                  <c:v>2.4541334840027247</c:v>
                </c:pt>
                <c:pt idx="15">
                  <c:v>2.246105732547818</c:v>
                </c:pt>
                <c:pt idx="16">
                  <c:v>4.0978284461536134</c:v>
                </c:pt>
                <c:pt idx="17">
                  <c:v>3.9481032055016669</c:v>
                </c:pt>
                <c:pt idx="18">
                  <c:v>4.3648212266989646</c:v>
                </c:pt>
                <c:pt idx="19">
                  <c:v>4.9959938309694678</c:v>
                </c:pt>
                <c:pt idx="20">
                  <c:v>4.8083439411336713</c:v>
                </c:pt>
                <c:pt idx="21">
                  <c:v>4.7561344977041102</c:v>
                </c:pt>
                <c:pt idx="22">
                  <c:v>5.3943893490032764</c:v>
                </c:pt>
                <c:pt idx="23">
                  <c:v>4.957719013495776</c:v>
                </c:pt>
                <c:pt idx="24">
                  <c:v>5.0838586662080445</c:v>
                </c:pt>
                <c:pt idx="25">
                  <c:v>4.7413939580219733</c:v>
                </c:pt>
                <c:pt idx="26">
                  <c:v>3.8054199497070158</c:v>
                </c:pt>
                <c:pt idx="27">
                  <c:v>3.80689447724194</c:v>
                </c:pt>
                <c:pt idx="28">
                  <c:v>3.2570806496827345</c:v>
                </c:pt>
                <c:pt idx="29">
                  <c:v>3.1111704350227996</c:v>
                </c:pt>
                <c:pt idx="30">
                  <c:v>3.1030553681492563</c:v>
                </c:pt>
                <c:pt idx="31">
                  <c:v>3.0899727705884175</c:v>
                </c:pt>
                <c:pt idx="32">
                  <c:v>3.1511603792910421</c:v>
                </c:pt>
                <c:pt idx="33">
                  <c:v>3.2476646614872919</c:v>
                </c:pt>
                <c:pt idx="34">
                  <c:v>3.2963253033504429</c:v>
                </c:pt>
                <c:pt idx="35">
                  <c:v>3.2600497712820697</c:v>
                </c:pt>
                <c:pt idx="36">
                  <c:v>3.4058186439318376</c:v>
                </c:pt>
                <c:pt idx="37">
                  <c:v>3.6277881630654321</c:v>
                </c:pt>
              </c:numCache>
            </c:numRef>
          </c:val>
          <c:smooth val="0"/>
          <c:extLst>
            <c:ext xmlns:c16="http://schemas.microsoft.com/office/drawing/2014/chart" uri="{C3380CC4-5D6E-409C-BE32-E72D297353CC}">
              <c16:uniqueId val="{00000002-F37B-4511-BB4C-126398F4B3B3}"/>
            </c:ext>
          </c:extLst>
        </c:ser>
        <c:ser>
          <c:idx val="7"/>
          <c:order val="1"/>
          <c:tx>
            <c:strRef>
              <c:f>'c2-2'!$D$13</c:f>
              <c:strCache>
                <c:ptCount val="1"/>
                <c:pt idx="0">
                  <c:v>Az eurozónát érintő növekedési kockázatok erősödése</c:v>
                </c:pt>
              </c:strCache>
            </c:strRef>
          </c:tx>
          <c:spPr>
            <a:ln>
              <a:solidFill>
                <a:srgbClr val="669933"/>
              </a:solidFill>
              <a:prstDash val="sysDot"/>
            </a:ln>
          </c:spPr>
          <c:marker>
            <c:symbol val="none"/>
          </c:marker>
          <c:cat>
            <c:numRef>
              <c:f>'c2-2'!$A$26:$A$63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'c2-2'!$D$26:$D$63</c:f>
              <c:numCache>
                <c:formatCode>0.0</c:formatCode>
                <c:ptCount val="38"/>
                <c:pt idx="24">
                  <c:v>5.0838586662080445</c:v>
                </c:pt>
                <c:pt idx="25">
                  <c:v>4.7413939580219733</c:v>
                </c:pt>
                <c:pt idx="26">
                  <c:v>2.5345481984261937</c:v>
                </c:pt>
                <c:pt idx="27">
                  <c:v>2.7060865869347595</c:v>
                </c:pt>
                <c:pt idx="28">
                  <c:v>1.8301348252784493</c:v>
                </c:pt>
                <c:pt idx="29">
                  <c:v>1.8287738970818737</c:v>
                </c:pt>
                <c:pt idx="30">
                  <c:v>2.0071108073533139</c:v>
                </c:pt>
                <c:pt idx="31">
                  <c:v>2.1845103466113613</c:v>
                </c:pt>
                <c:pt idx="32">
                  <c:v>2.3033012665896138</c:v>
                </c:pt>
                <c:pt idx="33">
                  <c:v>2.3652066335673396</c:v>
                </c:pt>
                <c:pt idx="34">
                  <c:v>2.4535745849341595</c:v>
                </c:pt>
                <c:pt idx="35">
                  <c:v>2.4678557446562479</c:v>
                </c:pt>
                <c:pt idx="36">
                  <c:v>2.662235630380593</c:v>
                </c:pt>
                <c:pt idx="37">
                  <c:v>2.9323383230380102</c:v>
                </c:pt>
              </c:numCache>
            </c:numRef>
          </c:val>
          <c:smooth val="0"/>
          <c:extLst>
            <c:ext xmlns:c16="http://schemas.microsoft.com/office/drawing/2014/chart" uri="{C3380CC4-5D6E-409C-BE32-E72D297353CC}">
              <c16:uniqueId val="{00000000-0AC3-415F-9D93-E89155936A1B}"/>
            </c:ext>
          </c:extLst>
        </c:ser>
        <c:ser>
          <c:idx val="2"/>
          <c:order val="2"/>
          <c:tx>
            <c:strRef>
              <c:f>'c2-2'!$C$13</c:f>
              <c:strCache>
                <c:ptCount val="1"/>
                <c:pt idx="0">
                  <c:v>Magasabb bérnövekedés és dinamikus fogyasztásbővülés</c:v>
                </c:pt>
              </c:strCache>
            </c:strRef>
          </c:tx>
          <c:spPr>
            <a:ln>
              <a:solidFill>
                <a:srgbClr val="C00000"/>
              </a:solidFill>
              <a:prstDash val="sysDash"/>
            </a:ln>
          </c:spPr>
          <c:marker>
            <c:symbol val="none"/>
          </c:marker>
          <c:cat>
            <c:numRef>
              <c:f>'c2-2'!$A$26:$A$63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'c2-2'!$C$26:$C$63</c:f>
              <c:numCache>
                <c:formatCode>0.0</c:formatCode>
                <c:ptCount val="38"/>
                <c:pt idx="24">
                  <c:v>5.0838586662080445</c:v>
                </c:pt>
                <c:pt idx="25">
                  <c:v>4.7413939580219733</c:v>
                </c:pt>
                <c:pt idx="26">
                  <c:v>4.2210708244424069</c:v>
                </c:pt>
                <c:pt idx="27">
                  <c:v>4.3798013276217631</c:v>
                </c:pt>
                <c:pt idx="28">
                  <c:v>3.821537914411465</c:v>
                </c:pt>
                <c:pt idx="29">
                  <c:v>3.673596342190848</c:v>
                </c:pt>
                <c:pt idx="30">
                  <c:v>3.3895950753222621</c:v>
                </c:pt>
                <c:pt idx="31">
                  <c:v>3.3246059498356288</c:v>
                </c:pt>
                <c:pt idx="32">
                  <c:v>3.354345152455295</c:v>
                </c:pt>
                <c:pt idx="33">
                  <c:v>3.4054420766377547</c:v>
                </c:pt>
                <c:pt idx="34">
                  <c:v>3.3897607760881669</c:v>
                </c:pt>
                <c:pt idx="35">
                  <c:v>3.3155314421877193</c:v>
                </c:pt>
                <c:pt idx="36">
                  <c:v>3.4165096092714293</c:v>
                </c:pt>
                <c:pt idx="37">
                  <c:v>3.6236339531571247</c:v>
                </c:pt>
              </c:numCache>
            </c:numRef>
          </c:val>
          <c:smooth val="0"/>
          <c:extLst>
            <c:ext xmlns:c16="http://schemas.microsoft.com/office/drawing/2014/chart" uri="{C3380CC4-5D6E-409C-BE32-E72D297353CC}">
              <c16:uniqueId val="{00000003-F37B-4511-BB4C-126398F4B3B3}"/>
            </c:ext>
          </c:extLst>
        </c:ser>
        <c:dLbls>
          <c:showLegendKey val="0"/>
          <c:showVal val="0"/>
          <c:showCatName val="0"/>
          <c:showSerName val="0"/>
          <c:showPercent val="0"/>
          <c:showBubbleSize val="0"/>
        </c:dLbls>
        <c:smooth val="0"/>
        <c:axId val="204369472"/>
        <c:axId val="389406432"/>
      </c:lineChart>
      <c:dateAx>
        <c:axId val="20436947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389406432"/>
        <c:crosses val="autoZero"/>
        <c:auto val="1"/>
        <c:lblOffset val="100"/>
        <c:baseTimeUnit val="days"/>
        <c:majorUnit val="1"/>
        <c:majorTimeUnit val="years"/>
      </c:dateAx>
      <c:valAx>
        <c:axId val="389406432"/>
        <c:scaling>
          <c:orientation val="minMax"/>
          <c:min val="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5.7938492063492067E-2"/>
              <c:y val="2.9427083333333332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204369472"/>
        <c:crosses val="autoZero"/>
        <c:crossBetween val="between"/>
        <c:majorUnit val="1"/>
      </c:valAx>
      <c:spPr>
        <a:noFill/>
      </c:spPr>
    </c:plotArea>
    <c:legend>
      <c:legendPos val="b"/>
      <c:legendEntry>
        <c:idx val="2"/>
        <c:txPr>
          <a:bodyPr/>
          <a:lstStyle/>
          <a:p>
            <a:pPr>
              <a:defRPr sz="800" kern="700" spc="-20" baseline="0"/>
            </a:pPr>
            <a:endParaRPr lang="hu-HU"/>
          </a:p>
        </c:txPr>
      </c:legendEntry>
      <c:layout>
        <c:manualLayout>
          <c:xMode val="edge"/>
          <c:yMode val="edge"/>
          <c:x val="0"/>
          <c:y val="0.80062239583333328"/>
          <c:w val="1"/>
          <c:h val="0.19937760416666667"/>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96924603174602E-2"/>
          <c:y val="6.872526041666667E-2"/>
          <c:w val="0.89895105820105825"/>
          <c:h val="0.6242359675336987"/>
        </c:manualLayout>
      </c:layout>
      <c:lineChart>
        <c:grouping val="standard"/>
        <c:varyColors val="0"/>
        <c:ser>
          <c:idx val="0"/>
          <c:order val="0"/>
          <c:tx>
            <c:strRef>
              <c:f>'c2-2'!$B$12</c:f>
              <c:strCache>
                <c:ptCount val="1"/>
                <c:pt idx="0">
                  <c:v>Base scenario</c:v>
                </c:pt>
              </c:strCache>
            </c:strRef>
          </c:tx>
          <c:spPr>
            <a:ln w="28575">
              <a:solidFill>
                <a:schemeClr val="tx2"/>
              </a:solidFill>
            </a:ln>
          </c:spPr>
          <c:marker>
            <c:symbol val="none"/>
          </c:marker>
          <c:cat>
            <c:numRef>
              <c:f>'c2-2'!$A$26:$A$63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'c2-2'!$B$26:$B$63</c:f>
              <c:numCache>
                <c:formatCode>0.0</c:formatCode>
                <c:ptCount val="38"/>
                <c:pt idx="0">
                  <c:v>0.49400634300683066</c:v>
                </c:pt>
                <c:pt idx="1">
                  <c:v>1.6798470706705473</c:v>
                </c:pt>
                <c:pt idx="2">
                  <c:v>2.5809027645046285</c:v>
                </c:pt>
                <c:pt idx="3">
                  <c:v>3.9592148415692634</c:v>
                </c:pt>
                <c:pt idx="4">
                  <c:v>4.1504356812605891</c:v>
                </c:pt>
                <c:pt idx="5">
                  <c:v>4.5481246024158111</c:v>
                </c:pt>
                <c:pt idx="6">
                  <c:v>4.1471209380067506</c:v>
                </c:pt>
                <c:pt idx="7">
                  <c:v>3.6566874984561366</c:v>
                </c:pt>
                <c:pt idx="8">
                  <c:v>4.2739531078199775</c:v>
                </c:pt>
                <c:pt idx="9">
                  <c:v>3.1897293220646503</c:v>
                </c:pt>
                <c:pt idx="10">
                  <c:v>3.0430014653655633</c:v>
                </c:pt>
                <c:pt idx="11">
                  <c:v>3.4338919610169114</c:v>
                </c:pt>
                <c:pt idx="12">
                  <c:v>1.4401922308472592</c:v>
                </c:pt>
                <c:pt idx="13">
                  <c:v>2.5977708730856079</c:v>
                </c:pt>
                <c:pt idx="14">
                  <c:v>2.4541334840027247</c:v>
                </c:pt>
                <c:pt idx="15">
                  <c:v>2.246105732547818</c:v>
                </c:pt>
                <c:pt idx="16">
                  <c:v>4.0978284461536134</c:v>
                </c:pt>
                <c:pt idx="17">
                  <c:v>3.9481032055016669</c:v>
                </c:pt>
                <c:pt idx="18">
                  <c:v>4.3648212266989646</c:v>
                </c:pt>
                <c:pt idx="19">
                  <c:v>4.9959938309694678</c:v>
                </c:pt>
                <c:pt idx="20">
                  <c:v>4.8083439411336713</c:v>
                </c:pt>
                <c:pt idx="21">
                  <c:v>4.7561344977041102</c:v>
                </c:pt>
                <c:pt idx="22">
                  <c:v>5.3943893490032764</c:v>
                </c:pt>
                <c:pt idx="23">
                  <c:v>4.957719013495776</c:v>
                </c:pt>
                <c:pt idx="24">
                  <c:v>5.0838586662080445</c:v>
                </c:pt>
                <c:pt idx="25">
                  <c:v>4.7413939580219733</c:v>
                </c:pt>
                <c:pt idx="26">
                  <c:v>3.8054199497070158</c:v>
                </c:pt>
                <c:pt idx="27">
                  <c:v>3.80689447724194</c:v>
                </c:pt>
                <c:pt idx="28">
                  <c:v>3.2570806496827345</c:v>
                </c:pt>
                <c:pt idx="29">
                  <c:v>3.1111704350227996</c:v>
                </c:pt>
                <c:pt idx="30">
                  <c:v>3.1030553681492563</c:v>
                </c:pt>
                <c:pt idx="31">
                  <c:v>3.0899727705884175</c:v>
                </c:pt>
                <c:pt idx="32">
                  <c:v>3.1511603792910421</c:v>
                </c:pt>
                <c:pt idx="33">
                  <c:v>3.2476646614872919</c:v>
                </c:pt>
                <c:pt idx="34">
                  <c:v>3.2963253033504429</c:v>
                </c:pt>
                <c:pt idx="35">
                  <c:v>3.2600497712820697</c:v>
                </c:pt>
                <c:pt idx="36">
                  <c:v>3.4058186439318376</c:v>
                </c:pt>
                <c:pt idx="37">
                  <c:v>3.6277881630654321</c:v>
                </c:pt>
              </c:numCache>
            </c:numRef>
          </c:val>
          <c:smooth val="0"/>
          <c:extLst>
            <c:ext xmlns:c16="http://schemas.microsoft.com/office/drawing/2014/chart" uri="{C3380CC4-5D6E-409C-BE32-E72D297353CC}">
              <c16:uniqueId val="{00000002-CB53-40A1-AB14-2676D30F9778}"/>
            </c:ext>
          </c:extLst>
        </c:ser>
        <c:ser>
          <c:idx val="1"/>
          <c:order val="1"/>
          <c:tx>
            <c:strRef>
              <c:f>'c2-2'!$D$12</c:f>
              <c:strCache>
                <c:ptCount val="1"/>
                <c:pt idx="0">
                  <c:v>Strengthening in the growth risks affecting the euro area</c:v>
                </c:pt>
              </c:strCache>
            </c:strRef>
          </c:tx>
          <c:spPr>
            <a:ln>
              <a:solidFill>
                <a:srgbClr val="669933"/>
              </a:solidFill>
              <a:prstDash val="sysDot"/>
            </a:ln>
          </c:spPr>
          <c:marker>
            <c:symbol val="none"/>
          </c:marker>
          <c:cat>
            <c:numRef>
              <c:f>'c2-2'!$A$26:$A$63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'c2-2'!$D$26:$D$63</c:f>
              <c:numCache>
                <c:formatCode>0.0</c:formatCode>
                <c:ptCount val="38"/>
                <c:pt idx="24">
                  <c:v>5.0838586662080445</c:v>
                </c:pt>
                <c:pt idx="25">
                  <c:v>4.7413939580219733</c:v>
                </c:pt>
                <c:pt idx="26">
                  <c:v>2.5345481984261937</c:v>
                </c:pt>
                <c:pt idx="27">
                  <c:v>2.7060865869347595</c:v>
                </c:pt>
                <c:pt idx="28">
                  <c:v>1.8301348252784493</c:v>
                </c:pt>
                <c:pt idx="29">
                  <c:v>1.8287738970818737</c:v>
                </c:pt>
                <c:pt idx="30">
                  <c:v>2.0071108073533139</c:v>
                </c:pt>
                <c:pt idx="31">
                  <c:v>2.1845103466113613</c:v>
                </c:pt>
                <c:pt idx="32">
                  <c:v>2.3033012665896138</c:v>
                </c:pt>
                <c:pt idx="33">
                  <c:v>2.3652066335673396</c:v>
                </c:pt>
                <c:pt idx="34">
                  <c:v>2.4535745849341595</c:v>
                </c:pt>
                <c:pt idx="35">
                  <c:v>2.4678557446562479</c:v>
                </c:pt>
                <c:pt idx="36">
                  <c:v>2.662235630380593</c:v>
                </c:pt>
                <c:pt idx="37">
                  <c:v>2.9323383230380102</c:v>
                </c:pt>
              </c:numCache>
            </c:numRef>
          </c:val>
          <c:smooth val="0"/>
          <c:extLst>
            <c:ext xmlns:c16="http://schemas.microsoft.com/office/drawing/2014/chart" uri="{C3380CC4-5D6E-409C-BE32-E72D297353CC}">
              <c16:uniqueId val="{00000000-C309-4BD9-B3D9-FCBF7F2406A7}"/>
            </c:ext>
          </c:extLst>
        </c:ser>
        <c:ser>
          <c:idx val="2"/>
          <c:order val="2"/>
          <c:tx>
            <c:strRef>
              <c:f>'c2-2'!$C$12</c:f>
              <c:strCache>
                <c:ptCount val="1"/>
                <c:pt idx="0">
                  <c:v>Higher wage growth and dynamic expansion in consumption</c:v>
                </c:pt>
              </c:strCache>
            </c:strRef>
          </c:tx>
          <c:spPr>
            <a:ln>
              <a:solidFill>
                <a:srgbClr val="C00000"/>
              </a:solidFill>
              <a:prstDash val="sysDash"/>
            </a:ln>
          </c:spPr>
          <c:marker>
            <c:symbol val="none"/>
          </c:marker>
          <c:cat>
            <c:numRef>
              <c:f>'c2-2'!$A$26:$A$63</c:f>
              <c:numCache>
                <c:formatCode>m/d/yyyy</c:formatCode>
                <c:ptCount val="38"/>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pt idx="34">
                  <c:v>44378</c:v>
                </c:pt>
                <c:pt idx="35">
                  <c:v>44470</c:v>
                </c:pt>
                <c:pt idx="36">
                  <c:v>44562</c:v>
                </c:pt>
                <c:pt idx="37">
                  <c:v>44652</c:v>
                </c:pt>
              </c:numCache>
            </c:numRef>
          </c:cat>
          <c:val>
            <c:numRef>
              <c:f>'c2-2'!$C$26:$C$63</c:f>
              <c:numCache>
                <c:formatCode>0.0</c:formatCode>
                <c:ptCount val="38"/>
                <c:pt idx="24">
                  <c:v>5.0838586662080445</c:v>
                </c:pt>
                <c:pt idx="25">
                  <c:v>4.7413939580219733</c:v>
                </c:pt>
                <c:pt idx="26">
                  <c:v>4.2210708244424069</c:v>
                </c:pt>
                <c:pt idx="27">
                  <c:v>4.3798013276217631</c:v>
                </c:pt>
                <c:pt idx="28">
                  <c:v>3.821537914411465</c:v>
                </c:pt>
                <c:pt idx="29">
                  <c:v>3.673596342190848</c:v>
                </c:pt>
                <c:pt idx="30">
                  <c:v>3.3895950753222621</c:v>
                </c:pt>
                <c:pt idx="31">
                  <c:v>3.3246059498356288</c:v>
                </c:pt>
                <c:pt idx="32">
                  <c:v>3.354345152455295</c:v>
                </c:pt>
                <c:pt idx="33">
                  <c:v>3.4054420766377547</c:v>
                </c:pt>
                <c:pt idx="34">
                  <c:v>3.3897607760881669</c:v>
                </c:pt>
                <c:pt idx="35">
                  <c:v>3.3155314421877193</c:v>
                </c:pt>
                <c:pt idx="36">
                  <c:v>3.4165096092714293</c:v>
                </c:pt>
                <c:pt idx="37">
                  <c:v>3.6236339531571247</c:v>
                </c:pt>
              </c:numCache>
            </c:numRef>
          </c:val>
          <c:smooth val="0"/>
          <c:extLst>
            <c:ext xmlns:c16="http://schemas.microsoft.com/office/drawing/2014/chart" uri="{C3380CC4-5D6E-409C-BE32-E72D297353CC}">
              <c16:uniqueId val="{00000003-CB53-40A1-AB14-2676D30F9778}"/>
            </c:ext>
          </c:extLst>
        </c:ser>
        <c:dLbls>
          <c:showLegendKey val="0"/>
          <c:showVal val="0"/>
          <c:showCatName val="0"/>
          <c:showSerName val="0"/>
          <c:showPercent val="0"/>
          <c:showBubbleSize val="0"/>
        </c:dLbls>
        <c:smooth val="0"/>
        <c:axId val="389407608"/>
        <c:axId val="389408000"/>
      </c:lineChart>
      <c:dateAx>
        <c:axId val="389407608"/>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800" b="0">
                <a:latin typeface="Calibri"/>
                <a:ea typeface="Calibri"/>
                <a:cs typeface="Calibri"/>
              </a:defRPr>
            </a:pPr>
            <a:endParaRPr lang="hu-HU"/>
          </a:p>
        </c:txPr>
        <c:crossAx val="389408000"/>
        <c:crosses val="autoZero"/>
        <c:auto val="1"/>
        <c:lblOffset val="100"/>
        <c:baseTimeUnit val="days"/>
        <c:majorUnit val="1"/>
        <c:majorTimeUnit val="years"/>
      </c:dateAx>
      <c:valAx>
        <c:axId val="389408000"/>
        <c:scaling>
          <c:orientation val="minMax"/>
          <c:min val="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4.9584656084656085E-2"/>
              <c:y val="2.9427083333333332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389407608"/>
        <c:crosses val="autoZero"/>
        <c:crossBetween val="between"/>
        <c:majorUnit val="1"/>
      </c:valAx>
      <c:spPr>
        <a:noFill/>
      </c:spPr>
    </c:plotArea>
    <c:legend>
      <c:legendPos val="b"/>
      <c:legendEntry>
        <c:idx val="2"/>
        <c:txPr>
          <a:bodyPr/>
          <a:lstStyle/>
          <a:p>
            <a:pPr>
              <a:defRPr sz="800" kern="700" spc="-20" baseline="0"/>
            </a:pPr>
            <a:endParaRPr lang="hu-HU"/>
          </a:p>
        </c:txPr>
      </c:legendEntry>
      <c:layout>
        <c:manualLayout>
          <c:xMode val="edge"/>
          <c:yMode val="edge"/>
          <c:x val="0"/>
          <c:y val="0.80512738496144198"/>
          <c:w val="0.99621924603174616"/>
          <c:h val="0.19487261503855793"/>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8257603475047218E-2"/>
          <c:w val="0.78893551587301591"/>
          <c:h val="0.60428429211687396"/>
        </c:manualLayout>
      </c:layout>
      <c:scatterChart>
        <c:scatterStyle val="lineMarker"/>
        <c:varyColors val="0"/>
        <c:ser>
          <c:idx val="3"/>
          <c:order val="0"/>
          <c:tx>
            <c:strRef>
              <c:f>'c2-3'!$C$19</c:f>
              <c:strCache>
                <c:ptCount val="1"/>
                <c:pt idx="0">
                  <c:v>Magasabb bérnövekedés és dinamikus fogyasztásbővülés</c:v>
                </c:pt>
              </c:strCache>
            </c:strRef>
          </c:tx>
          <c:spPr>
            <a:ln w="28575">
              <a:noFill/>
            </a:ln>
          </c:spPr>
          <c:marker>
            <c:symbol val="triangle"/>
            <c:size val="9"/>
            <c:spPr>
              <a:solidFill>
                <a:srgbClr val="C00000"/>
              </a:solidFill>
              <a:ln w="15875">
                <a:solidFill>
                  <a:srgbClr val="C00000"/>
                </a:solidFill>
              </a:ln>
            </c:spPr>
          </c:marker>
          <c:dPt>
            <c:idx val="0"/>
            <c:bubble3D val="0"/>
            <c:extLst>
              <c:ext xmlns:c16="http://schemas.microsoft.com/office/drawing/2014/chart" uri="{C3380CC4-5D6E-409C-BE32-E72D297353CC}">
                <c16:uniqueId val="{00000000-C843-4A7D-93A1-8B3F79AF54EC}"/>
              </c:ext>
            </c:extLst>
          </c:dPt>
          <c:dLbls>
            <c:delete val="1"/>
          </c:dLbls>
          <c:xVal>
            <c:numRef>
              <c:f>'c2-3'!$E$19</c:f>
              <c:numCache>
                <c:formatCode>0.00</c:formatCode>
                <c:ptCount val="1"/>
                <c:pt idx="0">
                  <c:v>0.27959508552113732</c:v>
                </c:pt>
              </c:numCache>
            </c:numRef>
          </c:xVal>
          <c:yVal>
            <c:numRef>
              <c:f>'c2-3'!$F$19</c:f>
              <c:numCache>
                <c:formatCode>0.00</c:formatCode>
                <c:ptCount val="1"/>
                <c:pt idx="0">
                  <c:v>0.37469699646836574</c:v>
                </c:pt>
              </c:numCache>
            </c:numRef>
          </c:yVal>
          <c:smooth val="0"/>
          <c:extLst>
            <c:ext xmlns:c16="http://schemas.microsoft.com/office/drawing/2014/chart" uri="{C3380CC4-5D6E-409C-BE32-E72D297353CC}">
              <c16:uniqueId val="{00000003-CC3F-49B3-A318-9D14B50254F4}"/>
            </c:ext>
          </c:extLst>
        </c:ser>
        <c:ser>
          <c:idx val="1"/>
          <c:order val="1"/>
          <c:tx>
            <c:strRef>
              <c:f>'c2-3'!$C$18</c:f>
              <c:strCache>
                <c:ptCount val="1"/>
                <c:pt idx="0">
                  <c:v>Az eurozónát érintő növekedési kockázatok erősödése</c:v>
                </c:pt>
              </c:strCache>
            </c:strRef>
          </c:tx>
          <c:spPr>
            <a:ln w="28575">
              <a:noFill/>
            </a:ln>
          </c:spPr>
          <c:marker>
            <c:symbol val="circle"/>
            <c:size val="9"/>
            <c:spPr>
              <a:solidFill>
                <a:srgbClr val="669933"/>
              </a:solidFill>
              <a:ln w="19050">
                <a:solidFill>
                  <a:srgbClr val="669933"/>
                </a:solidFill>
              </a:ln>
            </c:spPr>
          </c:marker>
          <c:dLbls>
            <c:delete val="1"/>
          </c:dLbls>
          <c:xVal>
            <c:numRef>
              <c:f>'c2-3'!$E$18</c:f>
              <c:numCache>
                <c:formatCode>0.00</c:formatCode>
                <c:ptCount val="1"/>
                <c:pt idx="0">
                  <c:v>-0.24922153836796923</c:v>
                </c:pt>
              </c:numCache>
            </c:numRef>
          </c:xVal>
          <c:yVal>
            <c:numRef>
              <c:f>'c2-3'!$F$18</c:f>
              <c:numCache>
                <c:formatCode>0.00</c:formatCode>
                <c:ptCount val="1"/>
                <c:pt idx="0">
                  <c:v>-1.1015932661659491</c:v>
                </c:pt>
              </c:numCache>
            </c:numRef>
          </c:yVal>
          <c:smooth val="0"/>
          <c:extLst>
            <c:ext xmlns:c16="http://schemas.microsoft.com/office/drawing/2014/chart" uri="{C3380CC4-5D6E-409C-BE32-E72D297353CC}">
              <c16:uniqueId val="{00000000-CC3F-49B3-A318-9D14B50254F4}"/>
            </c:ext>
          </c:extLst>
        </c:ser>
        <c:ser>
          <c:idx val="5"/>
          <c:order val="2"/>
          <c:tx>
            <c:strRef>
              <c:f>'c2-3'!$C$17</c:f>
              <c:strCache>
                <c:ptCount val="1"/>
                <c:pt idx="0">
                  <c:v>Lazább külső monetáris politikai környezet</c:v>
                </c:pt>
              </c:strCache>
            </c:strRef>
          </c:tx>
          <c:spPr>
            <a:ln w="28575">
              <a:noFill/>
            </a:ln>
          </c:spPr>
          <c:marker>
            <c:symbol val="circle"/>
            <c:size val="9"/>
            <c:spPr>
              <a:noFill/>
              <a:ln w="15875">
                <a:solidFill>
                  <a:schemeClr val="accent6"/>
                </a:solidFill>
              </a:ln>
            </c:spPr>
          </c:marker>
          <c:dLbls>
            <c:delete val="1"/>
          </c:dLbls>
          <c:xVal>
            <c:numRef>
              <c:f>'c2-3'!$E$17</c:f>
              <c:numCache>
                <c:formatCode>0.00</c:formatCode>
                <c:ptCount val="1"/>
                <c:pt idx="0">
                  <c:v>-0.30368924694469257</c:v>
                </c:pt>
              </c:numCache>
            </c:numRef>
          </c:xVal>
          <c:yVal>
            <c:numRef>
              <c:f>'c2-3'!$F$17</c:f>
              <c:numCache>
                <c:formatCode>0.00</c:formatCode>
                <c:ptCount val="1"/>
                <c:pt idx="0">
                  <c:v>-5.334730069041882E-2</c:v>
                </c:pt>
              </c:numCache>
            </c:numRef>
          </c:yVal>
          <c:smooth val="0"/>
          <c:extLst>
            <c:ext xmlns:c16="http://schemas.microsoft.com/office/drawing/2014/chart" uri="{C3380CC4-5D6E-409C-BE32-E72D297353CC}">
              <c16:uniqueId val="{00000005-CC3F-49B3-A318-9D14B50254F4}"/>
            </c:ext>
          </c:extLst>
        </c:ser>
        <c:ser>
          <c:idx val="0"/>
          <c:order val="3"/>
          <c:tx>
            <c:strRef>
              <c:f>'c2-3'!$C$20</c:f>
              <c:strCache>
                <c:ptCount val="1"/>
                <c:pt idx="0">
                  <c:v>Fogyasztásbővülés nagyobb inflációs hatása</c:v>
                </c:pt>
              </c:strCache>
            </c:strRef>
          </c:tx>
          <c:spPr>
            <a:ln w="28575">
              <a:noFill/>
            </a:ln>
          </c:spPr>
          <c:marker>
            <c:symbol val="diamond"/>
            <c:size val="9"/>
            <c:spPr>
              <a:noFill/>
              <a:ln w="19050">
                <a:solidFill>
                  <a:srgbClr val="C00000"/>
                </a:solidFill>
              </a:ln>
            </c:spPr>
          </c:marker>
          <c:dLbls>
            <c:delete val="1"/>
          </c:dLbls>
          <c:xVal>
            <c:numRef>
              <c:f>'c2-3'!$E$20</c:f>
              <c:numCache>
                <c:formatCode>0.00</c:formatCode>
                <c:ptCount val="1"/>
                <c:pt idx="0">
                  <c:v>0.20024305228095862</c:v>
                </c:pt>
              </c:numCache>
            </c:numRef>
          </c:xVal>
          <c:yVal>
            <c:numRef>
              <c:f>'c2-3'!$F$20</c:f>
              <c:numCache>
                <c:formatCode>0.00</c:formatCode>
                <c:ptCount val="1"/>
                <c:pt idx="0">
                  <c:v>-4.013962004438909E-2</c:v>
                </c:pt>
              </c:numCache>
            </c:numRef>
          </c:yVal>
          <c:smooth val="0"/>
          <c:extLst>
            <c:ext xmlns:c16="http://schemas.microsoft.com/office/drawing/2014/chart" uri="{C3380CC4-5D6E-409C-BE32-E72D297353CC}">
              <c16:uniqueId val="{00000001-0C4E-4958-AC5C-31EAD15CF251}"/>
            </c:ext>
          </c:extLst>
        </c:ser>
        <c:ser>
          <c:idx val="4"/>
          <c:order val="4"/>
          <c:tx>
            <c:strRef>
              <c:f>'c2-3'!$C$21</c:f>
              <c:strCache>
                <c:ptCount val="1"/>
                <c:pt idx="0">
                  <c:v>Versenyképességi reformok megvalósulása</c:v>
                </c:pt>
              </c:strCache>
            </c:strRef>
          </c:tx>
          <c:spPr>
            <a:ln w="28575">
              <a:noFill/>
            </a:ln>
          </c:spPr>
          <c:marker>
            <c:symbol val="square"/>
            <c:size val="9"/>
            <c:spPr>
              <a:noFill/>
              <a:ln w="19050">
                <a:solidFill>
                  <a:srgbClr val="669933"/>
                </a:solidFill>
              </a:ln>
            </c:spPr>
          </c:marker>
          <c:dLbls>
            <c:delete val="1"/>
          </c:dLbls>
          <c:xVal>
            <c:numRef>
              <c:f>'c2-3'!$E$21</c:f>
              <c:numCache>
                <c:formatCode>0.00</c:formatCode>
                <c:ptCount val="1"/>
                <c:pt idx="0">
                  <c:v>-0.13363844618656984</c:v>
                </c:pt>
              </c:numCache>
            </c:numRef>
          </c:xVal>
          <c:yVal>
            <c:numRef>
              <c:f>'c2-3'!$F$21</c:f>
              <c:numCache>
                <c:formatCode>0.00</c:formatCode>
                <c:ptCount val="1"/>
                <c:pt idx="0">
                  <c:v>0.58703338523445758</c:v>
                </c:pt>
              </c:numCache>
            </c:numRef>
          </c:yVal>
          <c:smooth val="0"/>
          <c:extLst>
            <c:ext xmlns:c16="http://schemas.microsoft.com/office/drawing/2014/chart" uri="{C3380CC4-5D6E-409C-BE32-E72D297353CC}">
              <c16:uniqueId val="{00000002-0C4E-4958-AC5C-31EAD15CF251}"/>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3686904761904757"/>
              <c:y val="0.7138288642169685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0.70000000000000007"/>
          <c:min val="-1.2"/>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2"/>
      </c:valAx>
      <c:spPr>
        <a:noFill/>
      </c:spPr>
    </c:plotArea>
    <c:legend>
      <c:legendPos val="r"/>
      <c:legendEntry>
        <c:idx val="1"/>
        <c:txPr>
          <a:bodyPr/>
          <a:lstStyle/>
          <a:p>
            <a:pPr>
              <a:defRPr sz="800" kern="700" spc="-30" baseline="0"/>
            </a:pPr>
            <a:endParaRPr lang="hu-HU"/>
          </a:p>
        </c:txPr>
      </c:legendEntry>
      <c:layout>
        <c:manualLayout>
          <c:xMode val="edge"/>
          <c:yMode val="edge"/>
          <c:x val="0"/>
          <c:y val="0.76634135005455895"/>
          <c:w val="0.99262301587301582"/>
          <c:h val="0.23365864994544105"/>
        </c:manualLayout>
      </c:layout>
      <c:overlay val="0"/>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60794647811234315"/>
        </c:manualLayout>
      </c:layout>
      <c:scatterChart>
        <c:scatterStyle val="lineMarker"/>
        <c:varyColors val="0"/>
        <c:ser>
          <c:idx val="3"/>
          <c:order val="0"/>
          <c:tx>
            <c:strRef>
              <c:f>'c2-3'!$D$19</c:f>
              <c:strCache>
                <c:ptCount val="1"/>
                <c:pt idx="0">
                  <c:v>Higher wage growth and dynamic expansion in consumption</c:v>
                </c:pt>
              </c:strCache>
            </c:strRef>
          </c:tx>
          <c:spPr>
            <a:ln w="28575">
              <a:noFill/>
            </a:ln>
          </c:spPr>
          <c:marker>
            <c:symbol val="triangle"/>
            <c:size val="9"/>
            <c:spPr>
              <a:solidFill>
                <a:srgbClr val="C00000"/>
              </a:solidFill>
              <a:ln w="15875">
                <a:solidFill>
                  <a:srgbClr val="C00000"/>
                </a:solidFill>
              </a:ln>
            </c:spPr>
          </c:marker>
          <c:dLbls>
            <c:delete val="1"/>
          </c:dLbls>
          <c:xVal>
            <c:numRef>
              <c:f>'c2-3'!$E$19</c:f>
              <c:numCache>
                <c:formatCode>0.00</c:formatCode>
                <c:ptCount val="1"/>
                <c:pt idx="0">
                  <c:v>0.27959508552113732</c:v>
                </c:pt>
              </c:numCache>
            </c:numRef>
          </c:xVal>
          <c:yVal>
            <c:numRef>
              <c:f>'c2-3'!$F$19</c:f>
              <c:numCache>
                <c:formatCode>0.00</c:formatCode>
                <c:ptCount val="1"/>
                <c:pt idx="0">
                  <c:v>0.37469699646836574</c:v>
                </c:pt>
              </c:numCache>
            </c:numRef>
          </c:yVal>
          <c:smooth val="0"/>
          <c:extLst>
            <c:ext xmlns:c16="http://schemas.microsoft.com/office/drawing/2014/chart" uri="{C3380CC4-5D6E-409C-BE32-E72D297353CC}">
              <c16:uniqueId val="{00000003-27F3-46E7-80CD-1C47640BD5E9}"/>
            </c:ext>
          </c:extLst>
        </c:ser>
        <c:ser>
          <c:idx val="1"/>
          <c:order val="1"/>
          <c:tx>
            <c:strRef>
              <c:f>'c2-3'!$D$18</c:f>
              <c:strCache>
                <c:ptCount val="1"/>
                <c:pt idx="0">
                  <c:v>Strengthening in the growth risks affecting the euro area</c:v>
                </c:pt>
              </c:strCache>
            </c:strRef>
          </c:tx>
          <c:spPr>
            <a:ln w="28575">
              <a:noFill/>
            </a:ln>
          </c:spPr>
          <c:marker>
            <c:symbol val="circle"/>
            <c:size val="9"/>
            <c:spPr>
              <a:solidFill>
                <a:srgbClr val="669933"/>
              </a:solidFill>
              <a:ln w="19050">
                <a:solidFill>
                  <a:srgbClr val="669933"/>
                </a:solidFill>
              </a:ln>
            </c:spPr>
          </c:marker>
          <c:dLbls>
            <c:delete val="1"/>
          </c:dLbls>
          <c:xVal>
            <c:numRef>
              <c:f>'c2-3'!$E$18</c:f>
              <c:numCache>
                <c:formatCode>0.00</c:formatCode>
                <c:ptCount val="1"/>
                <c:pt idx="0">
                  <c:v>-0.24922153836796923</c:v>
                </c:pt>
              </c:numCache>
            </c:numRef>
          </c:xVal>
          <c:yVal>
            <c:numRef>
              <c:f>'c2-3'!$F$18</c:f>
              <c:numCache>
                <c:formatCode>0.00</c:formatCode>
                <c:ptCount val="1"/>
                <c:pt idx="0">
                  <c:v>-1.1015932661659491</c:v>
                </c:pt>
              </c:numCache>
            </c:numRef>
          </c:yVal>
          <c:smooth val="0"/>
          <c:extLst>
            <c:ext xmlns:c16="http://schemas.microsoft.com/office/drawing/2014/chart" uri="{C3380CC4-5D6E-409C-BE32-E72D297353CC}">
              <c16:uniqueId val="{00000000-27F3-46E7-80CD-1C47640BD5E9}"/>
            </c:ext>
          </c:extLst>
        </c:ser>
        <c:ser>
          <c:idx val="5"/>
          <c:order val="2"/>
          <c:tx>
            <c:strRef>
              <c:f>'c2-3'!$D$17</c:f>
              <c:strCache>
                <c:ptCount val="1"/>
                <c:pt idx="0">
                  <c:v>Looser external monetary policy environment</c:v>
                </c:pt>
              </c:strCache>
            </c:strRef>
          </c:tx>
          <c:spPr>
            <a:ln w="28575">
              <a:noFill/>
            </a:ln>
          </c:spPr>
          <c:marker>
            <c:symbol val="circle"/>
            <c:size val="9"/>
            <c:spPr>
              <a:noFill/>
              <a:ln w="15875">
                <a:solidFill>
                  <a:schemeClr val="accent6"/>
                </a:solidFill>
              </a:ln>
            </c:spPr>
          </c:marker>
          <c:dLbls>
            <c:delete val="1"/>
          </c:dLbls>
          <c:xVal>
            <c:numRef>
              <c:f>'c2-3'!$E$17</c:f>
              <c:numCache>
                <c:formatCode>0.00</c:formatCode>
                <c:ptCount val="1"/>
                <c:pt idx="0">
                  <c:v>-0.30368924694469257</c:v>
                </c:pt>
              </c:numCache>
            </c:numRef>
          </c:xVal>
          <c:yVal>
            <c:numRef>
              <c:f>'c2-3'!$F$17</c:f>
              <c:numCache>
                <c:formatCode>0.00</c:formatCode>
                <c:ptCount val="1"/>
                <c:pt idx="0">
                  <c:v>-5.334730069041882E-2</c:v>
                </c:pt>
              </c:numCache>
            </c:numRef>
          </c:yVal>
          <c:smooth val="0"/>
          <c:extLst>
            <c:ext xmlns:c16="http://schemas.microsoft.com/office/drawing/2014/chart" uri="{C3380CC4-5D6E-409C-BE32-E72D297353CC}">
              <c16:uniqueId val="{00000005-27F3-46E7-80CD-1C47640BD5E9}"/>
            </c:ext>
          </c:extLst>
        </c:ser>
        <c:ser>
          <c:idx val="0"/>
          <c:order val="3"/>
          <c:tx>
            <c:strRef>
              <c:f>'c2-3'!$D$20</c:f>
              <c:strCache>
                <c:ptCount val="1"/>
                <c:pt idx="0">
                  <c:v>Larger impact of consumption expansion on inflation</c:v>
                </c:pt>
              </c:strCache>
            </c:strRef>
          </c:tx>
          <c:spPr>
            <a:ln w="28575">
              <a:noFill/>
            </a:ln>
          </c:spPr>
          <c:marker>
            <c:symbol val="diamond"/>
            <c:size val="9"/>
            <c:spPr>
              <a:noFill/>
              <a:ln w="15875">
                <a:solidFill>
                  <a:srgbClr val="C00000"/>
                </a:solidFill>
              </a:ln>
            </c:spPr>
          </c:marker>
          <c:dLbls>
            <c:delete val="1"/>
          </c:dLbls>
          <c:xVal>
            <c:numRef>
              <c:f>'c2-3'!$E$20</c:f>
              <c:numCache>
                <c:formatCode>0.00</c:formatCode>
                <c:ptCount val="1"/>
                <c:pt idx="0">
                  <c:v>0.20024305228095862</c:v>
                </c:pt>
              </c:numCache>
            </c:numRef>
          </c:xVal>
          <c:yVal>
            <c:numRef>
              <c:f>'c2-3'!$F$20</c:f>
              <c:numCache>
                <c:formatCode>0.00</c:formatCode>
                <c:ptCount val="1"/>
                <c:pt idx="0">
                  <c:v>-4.013962004438909E-2</c:v>
                </c:pt>
              </c:numCache>
            </c:numRef>
          </c:yVal>
          <c:smooth val="0"/>
          <c:extLst>
            <c:ext xmlns:c16="http://schemas.microsoft.com/office/drawing/2014/chart" uri="{C3380CC4-5D6E-409C-BE32-E72D297353CC}">
              <c16:uniqueId val="{00000000-882E-4B35-B06D-11B2B28E0830}"/>
            </c:ext>
          </c:extLst>
        </c:ser>
        <c:ser>
          <c:idx val="4"/>
          <c:order val="4"/>
          <c:tx>
            <c:strRef>
              <c:f>'c2-3'!$D$21</c:f>
              <c:strCache>
                <c:ptCount val="1"/>
                <c:pt idx="0">
                  <c:v>Implementation of competitiveness reforms</c:v>
                </c:pt>
              </c:strCache>
            </c:strRef>
          </c:tx>
          <c:spPr>
            <a:ln w="28575">
              <a:noFill/>
            </a:ln>
          </c:spPr>
          <c:marker>
            <c:symbol val="square"/>
            <c:size val="9"/>
            <c:spPr>
              <a:noFill/>
              <a:ln w="19050">
                <a:solidFill>
                  <a:srgbClr val="669933"/>
                </a:solidFill>
              </a:ln>
            </c:spPr>
          </c:marker>
          <c:dLbls>
            <c:delete val="1"/>
          </c:dLbls>
          <c:xVal>
            <c:numRef>
              <c:f>'c2-3'!$E$21</c:f>
              <c:numCache>
                <c:formatCode>0.00</c:formatCode>
                <c:ptCount val="1"/>
                <c:pt idx="0">
                  <c:v>-0.13363844618656984</c:v>
                </c:pt>
              </c:numCache>
            </c:numRef>
          </c:xVal>
          <c:yVal>
            <c:numRef>
              <c:f>'c2-3'!$F$21</c:f>
              <c:numCache>
                <c:formatCode>0.00</c:formatCode>
                <c:ptCount val="1"/>
                <c:pt idx="0">
                  <c:v>0.58703338523445758</c:v>
                </c:pt>
              </c:numCache>
            </c:numRef>
          </c:yVal>
          <c:smooth val="0"/>
          <c:extLst>
            <c:ext xmlns:c16="http://schemas.microsoft.com/office/drawing/2014/chart" uri="{C3380CC4-5D6E-409C-BE32-E72D297353CC}">
              <c16:uniqueId val="{00000001-882E-4B35-B06D-11B2B28E0830}"/>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Inflation</a:t>
                </a:r>
              </a:p>
            </c:rich>
          </c:tx>
          <c:layout>
            <c:manualLayout>
              <c:xMode val="edge"/>
              <c:yMode val="edge"/>
              <c:x val="0.83674943716064099"/>
              <c:y val="0.73212929351385347"/>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904"/>
        <c:crosses val="autoZero"/>
        <c:crossBetween val="midCat"/>
        <c:majorUnit val="0.2"/>
      </c:valAx>
      <c:valAx>
        <c:axId val="485612904"/>
        <c:scaling>
          <c:orientation val="minMax"/>
          <c:max val="0.70000000000000007"/>
          <c:min val="-1.2"/>
        </c:scaling>
        <c:delete val="0"/>
        <c:axPos val="l"/>
        <c:majorGridlines>
          <c:spPr>
            <a:ln w="3175">
              <a:solidFill>
                <a:srgbClr val="BFBFBF"/>
              </a:solidFill>
              <a:prstDash val="sysDash"/>
            </a:ln>
          </c:spPr>
        </c:majorGridlines>
        <c:title>
          <c:tx>
            <c:rich>
              <a:bodyPr/>
              <a:lstStyle/>
              <a:p>
                <a:pPr>
                  <a:defRPr sz="800"/>
                </a:pPr>
                <a:r>
                  <a:rPr lang="hu-HU" sz="800"/>
                  <a:t>GDP growth</a:t>
                </a:r>
              </a:p>
            </c:rich>
          </c:tx>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389538928"/>
        <c:crosses val="autoZero"/>
        <c:crossBetween val="midCat"/>
        <c:majorUnit val="0.2"/>
      </c:valAx>
      <c:spPr>
        <a:noFill/>
      </c:spPr>
    </c:plotArea>
    <c:legend>
      <c:legendPos val="r"/>
      <c:legendEntry>
        <c:idx val="1"/>
        <c:txPr>
          <a:bodyPr/>
          <a:lstStyle/>
          <a:p>
            <a:pPr>
              <a:defRPr sz="800" spc="-30" baseline="0"/>
            </a:pPr>
            <a:endParaRPr lang="hu-HU"/>
          </a:p>
        </c:txPr>
      </c:legendEntry>
      <c:layout>
        <c:manualLayout>
          <c:xMode val="edge"/>
          <c:yMode val="edge"/>
          <c:x val="0"/>
          <c:y val="0.77470495110439785"/>
          <c:w val="1"/>
          <c:h val="0.22529504889560217"/>
        </c:manualLayout>
      </c:layout>
      <c:overlay val="0"/>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585600</xdr:colOff>
      <xdr:row>29</xdr:row>
      <xdr:rowOff>18000</xdr:rowOff>
    </xdr:to>
    <xdr:graphicFrame macro="">
      <xdr:nvGraphicFramePr>
        <xdr:cNvPr id="4" name="Diagram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32</xdr:row>
      <xdr:rowOff>0</xdr:rowOff>
    </xdr:from>
    <xdr:to>
      <xdr:col>12</xdr:col>
      <xdr:colOff>585600</xdr:colOff>
      <xdr:row>47</xdr:row>
      <xdr:rowOff>18000</xdr:rowOff>
    </xdr:to>
    <xdr:graphicFrame macro="">
      <xdr:nvGraphicFramePr>
        <xdr:cNvPr id="6" name="Diagram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14</xdr:row>
      <xdr:rowOff>137077</xdr:rowOff>
    </xdr:from>
    <xdr:to>
      <xdr:col>13</xdr:col>
      <xdr:colOff>52200</xdr:colOff>
      <xdr:row>30</xdr:row>
      <xdr:rowOff>2677</xdr:rowOff>
    </xdr:to>
    <xdr:graphicFrame macro="">
      <xdr:nvGraphicFramePr>
        <xdr:cNvPr id="3" name="Diagram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133350</xdr:colOff>
      <xdr:row>32</xdr:row>
      <xdr:rowOff>28575</xdr:rowOff>
    </xdr:from>
    <xdr:to>
      <xdr:col>13</xdr:col>
      <xdr:colOff>109350</xdr:colOff>
      <xdr:row>47</xdr:row>
      <xdr:rowOff>46575</xdr:rowOff>
    </xdr:to>
    <xdr:graphicFrame macro="">
      <xdr:nvGraphicFramePr>
        <xdr:cNvPr id="4" name="Diagram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203597</xdr:colOff>
      <xdr:row>26</xdr:row>
      <xdr:rowOff>55957</xdr:rowOff>
    </xdr:from>
    <xdr:to>
      <xdr:col>2</xdr:col>
      <xdr:colOff>2313197</xdr:colOff>
      <xdr:row>42</xdr:row>
      <xdr:rowOff>104775</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1463</xdr:rowOff>
    </xdr:from>
    <xdr:to>
      <xdr:col>3</xdr:col>
      <xdr:colOff>3020400</xdr:colOff>
      <xdr:row>42</xdr:row>
      <xdr:rowOff>123825</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0.42404</cdr:x>
      <cdr:y>0.49833</cdr:y>
    </cdr:from>
    <cdr:to>
      <cdr:x>0.55318</cdr:x>
      <cdr:y>0.58258</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a:off x="1282303" y="1239443"/>
          <a:ext cx="390526" cy="209550"/>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0.55948</cdr:x>
      <cdr:y>0.35464</cdr:y>
    </cdr:from>
    <cdr:to>
      <cdr:x>0.92486</cdr:x>
      <cdr:y>0.60938</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691866" y="882071"/>
          <a:ext cx="1104909" cy="633594"/>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A 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0.72642</cdr:x>
      <cdr:y>0.18047</cdr:y>
    </cdr:from>
    <cdr:to>
      <cdr:x>0.74847</cdr:x>
      <cdr:y>0.34131</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flipH="1" flipV="1">
          <a:off x="2196693" y="448875"/>
          <a:ext cx="66685" cy="40004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0.59287</cdr:x>
      <cdr:y>0.35635</cdr:y>
    </cdr:from>
    <cdr:to>
      <cdr:x>0.93976</cdr:x>
      <cdr:y>0.59084</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790705" y="912534"/>
          <a:ext cx="1047746" cy="600473"/>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the Monetary Council</a:t>
          </a:r>
        </a:p>
      </cdr:txBody>
    </cdr:sp>
  </cdr:relSizeAnchor>
  <cdr:relSizeAnchor xmlns:cdr="http://schemas.openxmlformats.org/drawingml/2006/chartDrawing">
    <cdr:from>
      <cdr:x>0.74424</cdr:x>
      <cdr:y>0.17797</cdr:y>
    </cdr:from>
    <cdr:to>
      <cdr:x>0.76631</cdr:x>
      <cdr:y>0.34163</cdr:y>
    </cdr:to>
    <cdr:cxnSp macro="">
      <cdr:nvCxnSpPr>
        <cdr:cNvPr id="5" name="Egyenes összekötő nyíllal 5">
          <a:extLst xmlns:a="http://schemas.openxmlformats.org/drawingml/2006/main">
            <a:ext uri="{FF2B5EF4-FFF2-40B4-BE49-F238E27FC236}">
              <a16:creationId xmlns:a16="http://schemas.microsoft.com/office/drawing/2014/main" id="{C497A5E2-CD94-42EE-9214-3EF2DAD7BFFB}"/>
            </a:ext>
          </a:extLst>
        </cdr:cNvPr>
        <cdr:cNvCxnSpPr/>
      </cdr:nvCxnSpPr>
      <cdr:spPr>
        <a:xfrm xmlns:a="http://schemas.openxmlformats.org/drawingml/2006/main" flipH="1" flipV="1">
          <a:off x="2247901" y="455748"/>
          <a:ext cx="66674" cy="41908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0.43835</cdr:x>
      <cdr:y>0.50902</cdr:y>
    </cdr:from>
    <cdr:to>
      <cdr:x>0.58341</cdr:x>
      <cdr:y>0.57969</cdr:y>
    </cdr:to>
    <cdr:cxnSp macro="">
      <cdr:nvCxnSpPr>
        <cdr:cNvPr id="12" name="Egyenes összekötő nyíllal 5">
          <a:extLst xmlns:a="http://schemas.openxmlformats.org/drawingml/2006/main">
            <a:ext uri="{FF2B5EF4-FFF2-40B4-BE49-F238E27FC236}">
              <a16:creationId xmlns:a16="http://schemas.microsoft.com/office/drawing/2014/main" id="{9A645A84-4DFD-47CC-B39B-F6D2715449B7}"/>
            </a:ext>
          </a:extLst>
        </cdr:cNvPr>
        <cdr:cNvCxnSpPr/>
      </cdr:nvCxnSpPr>
      <cdr:spPr>
        <a:xfrm xmlns:a="http://schemas.openxmlformats.org/drawingml/2006/main" flipH="1">
          <a:off x="1323984" y="1303471"/>
          <a:ext cx="438139" cy="18096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V81"/>
  <sheetViews>
    <sheetView showGridLines="0" tabSelected="1" zoomScaleNormal="100" workbookViewId="0">
      <pane xSplit="1" ySplit="13" topLeftCell="B14" activePane="bottomRight" state="frozen"/>
      <selection activeCell="G42" sqref="G42"/>
      <selection pane="topRight" activeCell="G42" sqref="G42"/>
      <selection pane="bottomLeft" activeCell="G42" sqref="G42"/>
      <selection pane="bottomRight" activeCell="B14" sqref="B14"/>
    </sheetView>
  </sheetViews>
  <sheetFormatPr defaultColWidth="9.140625" defaultRowHeight="12" x14ac:dyDescent="0.2"/>
  <cols>
    <col min="1" max="1" width="15.42578125" style="3" bestFit="1" customWidth="1"/>
    <col min="2" max="2" width="13.7109375" style="3" bestFit="1" customWidth="1"/>
    <col min="3" max="5" width="10.140625" style="3" customWidth="1"/>
    <col min="6" max="16384" width="9.140625" style="3"/>
  </cols>
  <sheetData>
    <row r="1" spans="1:7" x14ac:dyDescent="0.2">
      <c r="A1" s="1" t="s">
        <v>26</v>
      </c>
      <c r="B1" s="2"/>
      <c r="C1" s="1"/>
      <c r="D1" s="1"/>
      <c r="E1" s="1"/>
    </row>
    <row r="2" spans="1:7" x14ac:dyDescent="0.2">
      <c r="A2" s="1" t="s">
        <v>0</v>
      </c>
      <c r="B2" s="3" t="s">
        <v>28</v>
      </c>
      <c r="C2" s="1"/>
      <c r="D2" s="1"/>
      <c r="E2" s="1"/>
    </row>
    <row r="3" spans="1:7" x14ac:dyDescent="0.2">
      <c r="A3" s="1" t="s">
        <v>27</v>
      </c>
      <c r="B3" s="1" t="s">
        <v>33</v>
      </c>
      <c r="C3" s="1"/>
      <c r="D3" s="1"/>
      <c r="E3" s="1"/>
    </row>
    <row r="4" spans="1:7" x14ac:dyDescent="0.2">
      <c r="A4" s="1" t="s">
        <v>17</v>
      </c>
      <c r="B4" s="1"/>
      <c r="C4" s="1"/>
      <c r="D4" s="1"/>
      <c r="E4" s="1"/>
    </row>
    <row r="5" spans="1:7" x14ac:dyDescent="0.2">
      <c r="A5" s="1" t="s">
        <v>24</v>
      </c>
      <c r="B5" s="1"/>
      <c r="C5" s="1"/>
      <c r="D5" s="1"/>
      <c r="E5" s="1"/>
    </row>
    <row r="6" spans="1:7" x14ac:dyDescent="0.2">
      <c r="A6" s="4" t="s">
        <v>21</v>
      </c>
      <c r="B6" s="4" t="s">
        <v>22</v>
      </c>
      <c r="D6" s="1"/>
      <c r="E6" s="1"/>
    </row>
    <row r="7" spans="1:7" x14ac:dyDescent="0.2">
      <c r="A7" s="4" t="s">
        <v>23</v>
      </c>
      <c r="B7" s="4" t="s">
        <v>22</v>
      </c>
      <c r="C7" s="1"/>
      <c r="D7" s="1"/>
      <c r="E7" s="1"/>
    </row>
    <row r="8" spans="1:7" x14ac:dyDescent="0.2">
      <c r="A8" s="4"/>
      <c r="B8" s="5" t="s">
        <v>25</v>
      </c>
      <c r="C8" s="1"/>
      <c r="D8" s="1"/>
      <c r="E8" s="1"/>
    </row>
    <row r="9" spans="1:7" x14ac:dyDescent="0.2">
      <c r="A9" s="1" t="s">
        <v>1</v>
      </c>
      <c r="B9" s="1" t="s">
        <v>11</v>
      </c>
      <c r="C9" s="1" t="s">
        <v>12</v>
      </c>
      <c r="D9" s="1"/>
      <c r="E9" s="1"/>
    </row>
    <row r="10" spans="1:7" x14ac:dyDescent="0.2">
      <c r="A10" s="1"/>
      <c r="B10" s="1" t="s">
        <v>13</v>
      </c>
      <c r="C10" s="1" t="s">
        <v>13</v>
      </c>
      <c r="D10" s="1"/>
      <c r="E10" s="1"/>
    </row>
    <row r="11" spans="1:7" x14ac:dyDescent="0.2">
      <c r="A11" s="1"/>
      <c r="B11" s="1" t="s">
        <v>32</v>
      </c>
      <c r="C11" s="1" t="s">
        <v>14</v>
      </c>
      <c r="D11" s="1"/>
      <c r="E11" s="1"/>
    </row>
    <row r="12" spans="1:7" x14ac:dyDescent="0.2">
      <c r="A12" s="6"/>
      <c r="B12" s="7" t="s">
        <v>15</v>
      </c>
      <c r="C12" s="10" t="str">
        <f>'c2-3'!D19</f>
        <v>Higher wage growth and dynamic expansion in consumption</v>
      </c>
      <c r="D12" s="10" t="str">
        <f>'c2-3'!D18</f>
        <v>Strengthening in the growth risks affecting the euro area</v>
      </c>
    </row>
    <row r="13" spans="1:7" x14ac:dyDescent="0.2">
      <c r="A13" s="7"/>
      <c r="B13" s="7" t="s">
        <v>16</v>
      </c>
      <c r="C13" s="3" t="str">
        <f>'c2-3'!C19</f>
        <v>Magasabb bérnövekedés és dinamikus fogyasztásbővülés</v>
      </c>
      <c r="D13" s="3" t="str">
        <f>'c2-3'!C18</f>
        <v>Az eurozónát érintő növekedési kockázatok erősödése</v>
      </c>
      <c r="F13" s="3" t="s">
        <v>19</v>
      </c>
      <c r="G13" s="3" t="s">
        <v>20</v>
      </c>
    </row>
    <row r="14" spans="1:7" x14ac:dyDescent="0.2">
      <c r="A14" s="11">
        <v>40179</v>
      </c>
      <c r="B14" s="12"/>
      <c r="C14" s="12"/>
      <c r="E14" s="3">
        <v>2010</v>
      </c>
    </row>
    <row r="15" spans="1:7" x14ac:dyDescent="0.2">
      <c r="A15" s="11">
        <v>40269</v>
      </c>
      <c r="B15" s="12"/>
      <c r="C15" s="12"/>
      <c r="E15" s="3">
        <v>2010</v>
      </c>
    </row>
    <row r="16" spans="1:7" x14ac:dyDescent="0.2">
      <c r="A16" s="11">
        <v>40360</v>
      </c>
      <c r="B16" s="12"/>
      <c r="C16" s="12"/>
      <c r="E16" s="3">
        <v>2010</v>
      </c>
    </row>
    <row r="17" spans="1:5" x14ac:dyDescent="0.2">
      <c r="A17" s="11">
        <v>40452</v>
      </c>
      <c r="B17" s="12"/>
      <c r="C17" s="12"/>
      <c r="E17" s="3">
        <v>2010</v>
      </c>
    </row>
    <row r="18" spans="1:5" x14ac:dyDescent="0.2">
      <c r="A18" s="11">
        <v>40544</v>
      </c>
      <c r="B18" s="9"/>
      <c r="C18" s="12"/>
      <c r="E18" s="3">
        <v>2011</v>
      </c>
    </row>
    <row r="19" spans="1:5" x14ac:dyDescent="0.2">
      <c r="A19" s="11">
        <v>40634</v>
      </c>
      <c r="B19" s="9"/>
      <c r="C19" s="12"/>
      <c r="E19" s="3">
        <v>2011</v>
      </c>
    </row>
    <row r="20" spans="1:5" x14ac:dyDescent="0.2">
      <c r="A20" s="11">
        <v>40725</v>
      </c>
      <c r="B20" s="9"/>
      <c r="C20" s="12"/>
      <c r="E20" s="3">
        <v>2011</v>
      </c>
    </row>
    <row r="21" spans="1:5" x14ac:dyDescent="0.2">
      <c r="A21" s="11">
        <v>40817</v>
      </c>
      <c r="B21" s="9"/>
      <c r="C21" s="12"/>
      <c r="E21" s="3">
        <v>2011</v>
      </c>
    </row>
    <row r="22" spans="1:5" x14ac:dyDescent="0.2">
      <c r="A22" s="11">
        <v>40909</v>
      </c>
      <c r="B22" s="9">
        <v>5.6492373187366383</v>
      </c>
      <c r="C22" s="12"/>
      <c r="E22" s="3">
        <v>2012</v>
      </c>
    </row>
    <row r="23" spans="1:5" x14ac:dyDescent="0.2">
      <c r="A23" s="11">
        <v>41000</v>
      </c>
      <c r="B23" s="9">
        <v>5.6622604225202764</v>
      </c>
      <c r="C23" s="12"/>
      <c r="E23" s="3">
        <v>2012</v>
      </c>
    </row>
    <row r="24" spans="1:5" x14ac:dyDescent="0.2">
      <c r="A24" s="11">
        <v>41091</v>
      </c>
      <c r="B24" s="9">
        <v>6.0071906064589768</v>
      </c>
      <c r="C24" s="12"/>
      <c r="E24" s="3">
        <v>2012</v>
      </c>
    </row>
    <row r="25" spans="1:5" x14ac:dyDescent="0.2">
      <c r="A25" s="11">
        <v>41183</v>
      </c>
      <c r="B25" s="9">
        <v>5.2624533915654155</v>
      </c>
      <c r="C25" s="12"/>
      <c r="E25" s="3">
        <v>2012</v>
      </c>
    </row>
    <row r="26" spans="1:5" x14ac:dyDescent="0.2">
      <c r="A26" s="11">
        <v>41275</v>
      </c>
      <c r="B26" s="9">
        <v>3.0140625065697009</v>
      </c>
      <c r="C26" s="12"/>
      <c r="E26" s="3">
        <v>2013</v>
      </c>
    </row>
    <row r="27" spans="1:5" x14ac:dyDescent="0.2">
      <c r="A27" s="11">
        <v>41365</v>
      </c>
      <c r="B27" s="9">
        <v>1.9012859687810959</v>
      </c>
      <c r="C27" s="12"/>
      <c r="E27" s="3">
        <v>2013</v>
      </c>
    </row>
    <row r="28" spans="1:5" x14ac:dyDescent="0.2">
      <c r="A28" s="11">
        <v>41456</v>
      </c>
      <c r="B28" s="9">
        <v>1.3513557500008062</v>
      </c>
      <c r="C28" s="12"/>
      <c r="E28" s="3">
        <v>2013</v>
      </c>
    </row>
    <row r="29" spans="1:5" x14ac:dyDescent="0.2">
      <c r="A29" s="11">
        <v>41548</v>
      </c>
      <c r="B29" s="9">
        <v>0.72194997114685577</v>
      </c>
      <c r="C29" s="12"/>
      <c r="E29" s="3">
        <v>2013</v>
      </c>
    </row>
    <row r="30" spans="1:5" x14ac:dyDescent="0.2">
      <c r="A30" s="11">
        <v>41640</v>
      </c>
      <c r="B30" s="9">
        <v>0.19820424611449994</v>
      </c>
      <c r="C30" s="9"/>
      <c r="E30" s="3">
        <v>2014</v>
      </c>
    </row>
    <row r="31" spans="1:5" x14ac:dyDescent="0.2">
      <c r="A31" s="11">
        <v>41730</v>
      </c>
      <c r="B31" s="9">
        <v>-0.16314079885817989</v>
      </c>
      <c r="C31" s="9"/>
      <c r="E31" s="3">
        <v>2014</v>
      </c>
    </row>
    <row r="32" spans="1:5" x14ac:dyDescent="0.2">
      <c r="A32" s="11">
        <v>41821</v>
      </c>
      <c r="B32" s="9">
        <v>-0.1749426535898948</v>
      </c>
      <c r="C32" s="9"/>
      <c r="E32" s="3">
        <v>2014</v>
      </c>
    </row>
    <row r="33" spans="1:22" x14ac:dyDescent="0.2">
      <c r="A33" s="11">
        <v>41913</v>
      </c>
      <c r="B33" s="9">
        <v>-0.70811991466696611</v>
      </c>
      <c r="C33" s="9"/>
      <c r="E33" s="3">
        <v>2014</v>
      </c>
    </row>
    <row r="34" spans="1:22" x14ac:dyDescent="0.2">
      <c r="A34" s="11">
        <v>42005</v>
      </c>
      <c r="B34" s="9">
        <v>-0.94602417062546351</v>
      </c>
      <c r="C34" s="9"/>
      <c r="E34" s="3">
        <v>2015</v>
      </c>
    </row>
    <row r="35" spans="1:22" x14ac:dyDescent="0.2">
      <c r="A35" s="11">
        <v>42095</v>
      </c>
      <c r="B35" s="9">
        <v>0.24719191654303074</v>
      </c>
      <c r="C35" s="9"/>
      <c r="E35" s="3">
        <v>2015</v>
      </c>
    </row>
    <row r="36" spans="1:22" x14ac:dyDescent="0.2">
      <c r="A36" s="11">
        <v>42186</v>
      </c>
      <c r="B36" s="9">
        <v>1.3557095845115441E-2</v>
      </c>
      <c r="C36" s="9"/>
      <c r="E36" s="3">
        <v>2015</v>
      </c>
    </row>
    <row r="37" spans="1:22" x14ac:dyDescent="0.2">
      <c r="A37" s="11">
        <v>42278</v>
      </c>
      <c r="B37" s="9">
        <v>0.41288379851987145</v>
      </c>
      <c r="C37" s="9"/>
      <c r="E37" s="3">
        <v>2015</v>
      </c>
    </row>
    <row r="38" spans="1:22" x14ac:dyDescent="0.2">
      <c r="A38" s="11">
        <v>42370</v>
      </c>
      <c r="B38" s="9">
        <v>0.24757361322191684</v>
      </c>
      <c r="C38" s="9"/>
      <c r="E38" s="3">
        <v>2016</v>
      </c>
    </row>
    <row r="39" spans="1:22" x14ac:dyDescent="0.2">
      <c r="A39" s="11">
        <v>42461</v>
      </c>
      <c r="B39" s="9">
        <v>2.3323968264165273E-2</v>
      </c>
      <c r="C39" s="9"/>
      <c r="E39" s="3">
        <v>2016</v>
      </c>
    </row>
    <row r="40" spans="1:22" x14ac:dyDescent="0.2">
      <c r="A40" s="11">
        <v>42552</v>
      </c>
      <c r="B40" s="9">
        <v>0.21745286594010338</v>
      </c>
      <c r="C40" s="9"/>
      <c r="E40" s="3">
        <v>2016</v>
      </c>
    </row>
    <row r="41" spans="1:22" x14ac:dyDescent="0.2">
      <c r="A41" s="11">
        <v>42644</v>
      </c>
      <c r="B41" s="9">
        <v>1.2061366788347954</v>
      </c>
      <c r="C41" s="9"/>
      <c r="E41" s="3">
        <v>2016</v>
      </c>
    </row>
    <row r="42" spans="1:22" x14ac:dyDescent="0.2">
      <c r="A42" s="11">
        <v>42736</v>
      </c>
      <c r="B42" s="9">
        <v>2.4673020147379532</v>
      </c>
      <c r="C42" s="9"/>
      <c r="E42" s="3">
        <v>2017</v>
      </c>
    </row>
    <row r="43" spans="1:22" x14ac:dyDescent="0.2">
      <c r="A43" s="11">
        <v>42826</v>
      </c>
      <c r="B43" s="9">
        <v>2.1146567700052117</v>
      </c>
      <c r="C43" s="9"/>
      <c r="D43" s="9"/>
      <c r="E43" s="3">
        <v>2017</v>
      </c>
      <c r="V43" s="10"/>
    </row>
    <row r="44" spans="1:22" x14ac:dyDescent="0.2">
      <c r="A44" s="11">
        <v>42917</v>
      </c>
      <c r="B44" s="9">
        <v>2.4610473349960955</v>
      </c>
      <c r="C44" s="9"/>
      <c r="D44" s="9"/>
      <c r="E44" s="3">
        <v>2017</v>
      </c>
      <c r="V44" s="10"/>
    </row>
    <row r="45" spans="1:22" x14ac:dyDescent="0.2">
      <c r="A45" s="11">
        <v>43009</v>
      </c>
      <c r="B45" s="9">
        <v>2.2463533307115426</v>
      </c>
      <c r="C45" s="9"/>
      <c r="D45" s="9"/>
      <c r="E45" s="3">
        <v>2017</v>
      </c>
      <c r="V45" s="10"/>
    </row>
    <row r="46" spans="1:22" x14ac:dyDescent="0.2">
      <c r="A46" s="11">
        <v>43101</v>
      </c>
      <c r="B46" s="9">
        <v>2.0042607437875688</v>
      </c>
      <c r="C46" s="9"/>
      <c r="D46" s="9"/>
      <c r="E46" s="3">
        <v>2018</v>
      </c>
    </row>
    <row r="47" spans="1:22" x14ac:dyDescent="0.2">
      <c r="A47" s="11">
        <v>43191</v>
      </c>
      <c r="B47" s="9">
        <v>2.822174206684295</v>
      </c>
      <c r="C47" s="9"/>
      <c r="D47" s="9"/>
      <c r="E47" s="3">
        <v>2018</v>
      </c>
    </row>
    <row r="48" spans="1:22" x14ac:dyDescent="0.2">
      <c r="A48" s="11">
        <v>43282</v>
      </c>
      <c r="B48" s="9">
        <v>3.3616125332837754</v>
      </c>
      <c r="C48" s="9"/>
      <c r="D48" s="9"/>
      <c r="E48" s="3">
        <v>2018</v>
      </c>
    </row>
    <row r="49" spans="1:5" x14ac:dyDescent="0.2">
      <c r="A49" s="11">
        <v>43374</v>
      </c>
      <c r="B49" s="9">
        <v>3.1059640710604555</v>
      </c>
      <c r="C49" s="9"/>
      <c r="D49" s="9"/>
      <c r="E49" s="3">
        <v>2018</v>
      </c>
    </row>
    <row r="50" spans="1:5" x14ac:dyDescent="0.2">
      <c r="A50" s="11">
        <v>43466</v>
      </c>
      <c r="B50" s="9">
        <v>3.1786170873728565</v>
      </c>
      <c r="C50" s="9">
        <v>3.1786170873728565</v>
      </c>
      <c r="D50" s="9">
        <v>3.1786170873728565</v>
      </c>
      <c r="E50" s="3">
        <v>2019</v>
      </c>
    </row>
    <row r="51" spans="1:5" x14ac:dyDescent="0.2">
      <c r="A51" s="11">
        <v>43556</v>
      </c>
      <c r="B51" s="9">
        <v>3.7705240961323483</v>
      </c>
      <c r="C51" s="9">
        <v>3.7705240961323483</v>
      </c>
      <c r="D51" s="9">
        <v>3.7705240961323483</v>
      </c>
      <c r="E51" s="3">
        <v>2019</v>
      </c>
    </row>
    <row r="52" spans="1:5" x14ac:dyDescent="0.2">
      <c r="A52" s="11">
        <v>43647</v>
      </c>
      <c r="B52" s="9">
        <v>3.0420864725997347</v>
      </c>
      <c r="C52" s="9">
        <v>3.27480978861729</v>
      </c>
      <c r="D52" s="9">
        <v>2.6754655879168467</v>
      </c>
      <c r="E52" s="3">
        <v>2019</v>
      </c>
    </row>
    <row r="53" spans="1:5" x14ac:dyDescent="0.2">
      <c r="A53" s="11">
        <v>43739</v>
      </c>
      <c r="B53" s="9">
        <v>2.8062756087725802</v>
      </c>
      <c r="C53" s="9">
        <v>3.1954369275325689</v>
      </c>
      <c r="D53" s="9">
        <v>2.4334952460942247</v>
      </c>
      <c r="E53" s="3">
        <v>2019</v>
      </c>
    </row>
    <row r="54" spans="1:5" x14ac:dyDescent="0.2">
      <c r="A54" s="11">
        <v>43831</v>
      </c>
      <c r="B54" s="9">
        <v>3.4852407383723545</v>
      </c>
      <c r="C54" s="9">
        <v>3.9447920146822923</v>
      </c>
      <c r="D54" s="9">
        <v>3.2083787071585732</v>
      </c>
      <c r="E54" s="3">
        <v>2020</v>
      </c>
    </row>
    <row r="55" spans="1:5" x14ac:dyDescent="0.2">
      <c r="A55" s="11">
        <v>43922</v>
      </c>
      <c r="B55" s="9">
        <v>3.4312258649672884</v>
      </c>
      <c r="C55" s="9">
        <v>3.8624664555617017</v>
      </c>
      <c r="D55" s="9">
        <v>3.1168064092172756</v>
      </c>
      <c r="E55" s="3">
        <v>2020</v>
      </c>
    </row>
    <row r="56" spans="1:5" x14ac:dyDescent="0.2">
      <c r="A56" s="11">
        <v>44013</v>
      </c>
      <c r="B56" s="9">
        <v>3.3887600345129556</v>
      </c>
      <c r="C56" s="9">
        <v>3.6392513861463129</v>
      </c>
      <c r="D56" s="9">
        <v>3.1084525381671995</v>
      </c>
      <c r="E56" s="3">
        <v>2020</v>
      </c>
    </row>
    <row r="57" spans="1:5" x14ac:dyDescent="0.2">
      <c r="A57" s="11">
        <v>44105</v>
      </c>
      <c r="B57" s="9">
        <v>3.3646249045065701</v>
      </c>
      <c r="C57" s="9">
        <v>3.5428600852568763</v>
      </c>
      <c r="D57" s="9">
        <v>3.1344879882116743</v>
      </c>
      <c r="E57" s="3">
        <v>2020</v>
      </c>
    </row>
    <row r="58" spans="1:5" x14ac:dyDescent="0.2">
      <c r="A58" s="19">
        <v>44197</v>
      </c>
      <c r="B58" s="9">
        <v>3.3770465422481522</v>
      </c>
      <c r="C58" s="9">
        <v>3.5353428746689701</v>
      </c>
      <c r="D58" s="9">
        <v>3.2536909815298571</v>
      </c>
      <c r="E58" s="3">
        <v>2021</v>
      </c>
    </row>
    <row r="59" spans="1:5" x14ac:dyDescent="0.2">
      <c r="A59" s="11">
        <v>44287</v>
      </c>
      <c r="B59" s="9">
        <v>3.3583740507669546</v>
      </c>
      <c r="C59" s="9">
        <v>3.4954353684496766</v>
      </c>
      <c r="D59" s="9">
        <v>3.3290844515071853</v>
      </c>
      <c r="E59" s="3">
        <v>2021</v>
      </c>
    </row>
    <row r="60" spans="1:5" x14ac:dyDescent="0.2">
      <c r="A60" s="19">
        <v>44378</v>
      </c>
      <c r="B60" s="9">
        <v>3.2190119021368417</v>
      </c>
      <c r="C60" s="9">
        <v>3.3152091569883027</v>
      </c>
      <c r="D60" s="9">
        <v>3.2136452612591171</v>
      </c>
      <c r="E60" s="3">
        <v>2021</v>
      </c>
    </row>
    <row r="61" spans="1:5" x14ac:dyDescent="0.2">
      <c r="A61" s="19">
        <v>44470</v>
      </c>
      <c r="B61" s="9">
        <v>3.1859092291931574</v>
      </c>
      <c r="C61" s="9">
        <v>3.2445736797044589</v>
      </c>
      <c r="D61" s="9">
        <v>3.181879868129144</v>
      </c>
      <c r="E61" s="3">
        <v>2021</v>
      </c>
    </row>
    <row r="62" spans="1:5" x14ac:dyDescent="0.2">
      <c r="A62" s="19">
        <v>44562</v>
      </c>
      <c r="B62" s="9">
        <v>3.0152043298818114</v>
      </c>
      <c r="C62" s="9">
        <v>3.0373685826857013</v>
      </c>
      <c r="D62" s="9">
        <v>3.0135167696144549</v>
      </c>
      <c r="E62" s="3">
        <v>2022</v>
      </c>
    </row>
    <row r="63" spans="1:5" x14ac:dyDescent="0.2">
      <c r="A63" s="19">
        <v>44652</v>
      </c>
      <c r="B63" s="9">
        <v>2.9961245725578891</v>
      </c>
      <c r="C63" s="9">
        <v>2.990826556359778</v>
      </c>
      <c r="D63" s="9">
        <v>2.9921595595404256</v>
      </c>
      <c r="E63" s="3">
        <v>2022</v>
      </c>
    </row>
    <row r="68" spans="8:8" x14ac:dyDescent="0.2">
      <c r="H68" s="22"/>
    </row>
    <row r="69" spans="8:8" x14ac:dyDescent="0.2">
      <c r="H69" s="22"/>
    </row>
    <row r="70" spans="8:8" x14ac:dyDescent="0.2">
      <c r="H70" s="22"/>
    </row>
    <row r="71" spans="8:8" x14ac:dyDescent="0.2">
      <c r="H71" s="22"/>
    </row>
    <row r="72" spans="8:8" x14ac:dyDescent="0.2">
      <c r="H72" s="22"/>
    </row>
    <row r="73" spans="8:8" x14ac:dyDescent="0.2">
      <c r="H73" s="22"/>
    </row>
    <row r="74" spans="8:8" x14ac:dyDescent="0.2">
      <c r="H74" s="22"/>
    </row>
    <row r="75" spans="8:8" x14ac:dyDescent="0.2">
      <c r="H75" s="22"/>
    </row>
    <row r="76" spans="8:8" x14ac:dyDescent="0.2">
      <c r="H76" s="22"/>
    </row>
    <row r="77" spans="8:8" x14ac:dyDescent="0.2">
      <c r="H77" s="22"/>
    </row>
    <row r="78" spans="8:8" x14ac:dyDescent="0.2">
      <c r="H78" s="22"/>
    </row>
    <row r="79" spans="8:8" x14ac:dyDescent="0.2">
      <c r="H79" s="22"/>
    </row>
    <row r="80" spans="8:8" x14ac:dyDescent="0.2">
      <c r="H80" s="22"/>
    </row>
    <row r="81" spans="8:8" x14ac:dyDescent="0.2">
      <c r="H81" s="22"/>
    </row>
  </sheetData>
  <dataConsolidate/>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81"/>
  <sheetViews>
    <sheetView showGridLines="0" zoomScaleNormal="100" workbookViewId="0">
      <pane xSplit="1" ySplit="13" topLeftCell="B14" activePane="bottomRight" state="frozen"/>
      <selection activeCell="B1" sqref="B1:D1"/>
      <selection pane="topRight" activeCell="B1" sqref="B1:D1"/>
      <selection pane="bottomLeft" activeCell="B1" sqref="B1:D1"/>
      <selection pane="bottomRight" activeCell="B14" sqref="B14"/>
    </sheetView>
  </sheetViews>
  <sheetFormatPr defaultColWidth="9.140625" defaultRowHeight="12" x14ac:dyDescent="0.2"/>
  <cols>
    <col min="1" max="1" width="15.42578125" style="3" bestFit="1" customWidth="1"/>
    <col min="2" max="2" width="13.7109375" style="3" bestFit="1" customWidth="1"/>
    <col min="3" max="3" width="21.28515625" style="3" bestFit="1" customWidth="1"/>
    <col min="4" max="4" width="21.28515625" style="3" customWidth="1"/>
    <col min="5" max="16384" width="9.140625" style="3"/>
  </cols>
  <sheetData>
    <row r="1" spans="1:7" x14ac:dyDescent="0.2">
      <c r="A1" s="1" t="s">
        <v>26</v>
      </c>
      <c r="B1" s="2"/>
      <c r="C1" s="1"/>
      <c r="D1" s="1"/>
    </row>
    <row r="2" spans="1:7" x14ac:dyDescent="0.2">
      <c r="A2" s="1" t="s">
        <v>0</v>
      </c>
      <c r="B2" s="3" t="s">
        <v>30</v>
      </c>
      <c r="C2" s="1"/>
      <c r="D2" s="1"/>
    </row>
    <row r="3" spans="1:7" x14ac:dyDescent="0.2">
      <c r="A3" s="1" t="s">
        <v>27</v>
      </c>
      <c r="B3" s="1" t="s">
        <v>34</v>
      </c>
      <c r="C3" s="1"/>
      <c r="D3" s="1"/>
    </row>
    <row r="4" spans="1:7" x14ac:dyDescent="0.2">
      <c r="A4" s="1" t="s">
        <v>17</v>
      </c>
      <c r="B4" s="1"/>
      <c r="C4" s="1"/>
      <c r="D4" s="1"/>
    </row>
    <row r="5" spans="1:7" x14ac:dyDescent="0.2">
      <c r="A5" s="1" t="s">
        <v>24</v>
      </c>
      <c r="B5" s="1"/>
      <c r="C5" s="1"/>
      <c r="D5" s="1"/>
    </row>
    <row r="6" spans="1:7" x14ac:dyDescent="0.2">
      <c r="A6" s="4" t="s">
        <v>21</v>
      </c>
      <c r="B6" s="4" t="s">
        <v>22</v>
      </c>
    </row>
    <row r="7" spans="1:7" x14ac:dyDescent="0.2">
      <c r="A7" s="4" t="s">
        <v>23</v>
      </c>
      <c r="B7" s="4" t="s">
        <v>22</v>
      </c>
      <c r="C7" s="7"/>
      <c r="D7" s="7"/>
    </row>
    <row r="8" spans="1:7" x14ac:dyDescent="0.2">
      <c r="A8" s="4"/>
      <c r="B8" s="5" t="s">
        <v>25</v>
      </c>
      <c r="C8" s="7"/>
      <c r="D8" s="7"/>
    </row>
    <row r="9" spans="1:7" x14ac:dyDescent="0.2">
      <c r="A9" s="1" t="s">
        <v>1</v>
      </c>
      <c r="B9" s="1" t="s">
        <v>11</v>
      </c>
      <c r="C9" s="1" t="s">
        <v>12</v>
      </c>
      <c r="D9" s="1"/>
    </row>
    <row r="10" spans="1:7" x14ac:dyDescent="0.2">
      <c r="A10" s="1"/>
      <c r="B10" s="1" t="s">
        <v>13</v>
      </c>
      <c r="C10" s="1" t="s">
        <v>13</v>
      </c>
      <c r="D10" s="1"/>
    </row>
    <row r="11" spans="1:7" x14ac:dyDescent="0.2">
      <c r="A11" s="1"/>
      <c r="B11" s="1" t="s">
        <v>32</v>
      </c>
      <c r="C11" s="1" t="s">
        <v>14</v>
      </c>
      <c r="D11" s="1"/>
    </row>
    <row r="12" spans="1:7" ht="12.75" x14ac:dyDescent="0.2">
      <c r="A12" s="6"/>
      <c r="B12" s="7" t="str">
        <f>'c2-1'!B12</f>
        <v>Base scenario</v>
      </c>
      <c r="C12" s="16" t="str">
        <f>'c2-1'!C12</f>
        <v>Higher wage growth and dynamic expansion in consumption</v>
      </c>
      <c r="D12" s="3" t="str">
        <f>'c2-1'!D12</f>
        <v>Strengthening in the growth risks affecting the euro area</v>
      </c>
    </row>
    <row r="13" spans="1:7" ht="12.75" x14ac:dyDescent="0.2">
      <c r="A13" s="7"/>
      <c r="B13" s="7" t="str">
        <f>'c2-1'!B13</f>
        <v>Alappálya</v>
      </c>
      <c r="C13" s="16" t="str">
        <f>'c2-1'!C13</f>
        <v>Magasabb bérnövekedés és dinamikus fogyasztásbővülés</v>
      </c>
      <c r="D13" s="3" t="str">
        <f>'c2-1'!D13</f>
        <v>Az eurozónát érintő növekedési kockázatok erősödése</v>
      </c>
      <c r="F13" s="3" t="s">
        <v>19</v>
      </c>
      <c r="G13" s="3" t="s">
        <v>20</v>
      </c>
    </row>
    <row r="14" spans="1:7" x14ac:dyDescent="0.2">
      <c r="A14" s="11">
        <v>40179</v>
      </c>
      <c r="B14" s="12"/>
      <c r="C14" s="12"/>
      <c r="D14" s="12"/>
      <c r="E14" s="3">
        <v>2010</v>
      </c>
    </row>
    <row r="15" spans="1:7" x14ac:dyDescent="0.2">
      <c r="A15" s="11">
        <v>40269</v>
      </c>
      <c r="B15" s="12"/>
      <c r="C15" s="12"/>
      <c r="D15" s="12"/>
      <c r="E15" s="3">
        <v>2010</v>
      </c>
    </row>
    <row r="16" spans="1:7" x14ac:dyDescent="0.2">
      <c r="A16" s="11">
        <v>40360</v>
      </c>
      <c r="B16" s="12"/>
      <c r="C16" s="12"/>
      <c r="D16" s="12"/>
      <c r="E16" s="3">
        <v>2010</v>
      </c>
    </row>
    <row r="17" spans="1:16" x14ac:dyDescent="0.2">
      <c r="A17" s="11">
        <v>40452</v>
      </c>
      <c r="B17" s="12"/>
      <c r="C17" s="12"/>
      <c r="D17" s="12"/>
      <c r="E17" s="3">
        <v>2010</v>
      </c>
    </row>
    <row r="18" spans="1:16" x14ac:dyDescent="0.2">
      <c r="A18" s="11">
        <v>40544</v>
      </c>
      <c r="B18" s="9"/>
      <c r="C18" s="9"/>
      <c r="D18" s="9"/>
      <c r="E18" s="3">
        <v>2011</v>
      </c>
    </row>
    <row r="19" spans="1:16" x14ac:dyDescent="0.2">
      <c r="A19" s="11">
        <v>40634</v>
      </c>
      <c r="B19" s="9"/>
      <c r="C19" s="9"/>
      <c r="D19" s="9"/>
      <c r="E19" s="3">
        <v>2011</v>
      </c>
    </row>
    <row r="20" spans="1:16" x14ac:dyDescent="0.2">
      <c r="A20" s="11">
        <v>40725</v>
      </c>
      <c r="B20" s="9"/>
      <c r="C20" s="9"/>
      <c r="D20" s="9"/>
      <c r="E20" s="3">
        <v>2011</v>
      </c>
    </row>
    <row r="21" spans="1:16" x14ac:dyDescent="0.2">
      <c r="A21" s="11">
        <v>40817</v>
      </c>
      <c r="B21" s="9"/>
      <c r="C21" s="9"/>
      <c r="D21" s="9"/>
      <c r="E21" s="3">
        <v>2011</v>
      </c>
    </row>
    <row r="22" spans="1:16" x14ac:dyDescent="0.2">
      <c r="A22" s="11">
        <v>40909</v>
      </c>
      <c r="B22" s="9">
        <v>-1.0308068716380347</v>
      </c>
      <c r="C22" s="9"/>
      <c r="D22" s="9"/>
      <c r="E22" s="3">
        <v>2012</v>
      </c>
      <c r="P22" s="20"/>
    </row>
    <row r="23" spans="1:16" x14ac:dyDescent="0.2">
      <c r="A23" s="11">
        <v>41000</v>
      </c>
      <c r="B23" s="9">
        <v>-1.370906262755696</v>
      </c>
      <c r="C23" s="9"/>
      <c r="D23" s="9"/>
      <c r="E23" s="3">
        <v>2012</v>
      </c>
      <c r="P23" s="20"/>
    </row>
    <row r="24" spans="1:16" x14ac:dyDescent="0.2">
      <c r="A24" s="11">
        <v>41091</v>
      </c>
      <c r="B24" s="9">
        <v>-1.3122409635440704</v>
      </c>
      <c r="C24" s="9"/>
      <c r="D24" s="9"/>
      <c r="E24" s="3">
        <v>2012</v>
      </c>
      <c r="P24" s="20"/>
    </row>
    <row r="25" spans="1:16" x14ac:dyDescent="0.2">
      <c r="A25" s="11">
        <v>41183</v>
      </c>
      <c r="B25" s="9">
        <v>-2.350930439240102</v>
      </c>
      <c r="C25" s="9"/>
      <c r="D25" s="9"/>
      <c r="E25" s="3">
        <v>2012</v>
      </c>
      <c r="P25" s="20"/>
    </row>
    <row r="26" spans="1:16" x14ac:dyDescent="0.2">
      <c r="A26" s="11">
        <v>41275</v>
      </c>
      <c r="B26" s="9">
        <v>0.49400634300683066</v>
      </c>
      <c r="C26" s="9"/>
      <c r="D26" s="9"/>
      <c r="E26" s="3">
        <v>2013</v>
      </c>
      <c r="P26" s="20"/>
    </row>
    <row r="27" spans="1:16" x14ac:dyDescent="0.2">
      <c r="A27" s="11">
        <v>41365</v>
      </c>
      <c r="B27" s="9">
        <v>1.6798470706705473</v>
      </c>
      <c r="C27" s="9"/>
      <c r="D27" s="9"/>
      <c r="E27" s="3">
        <v>2013</v>
      </c>
      <c r="P27" s="20"/>
    </row>
    <row r="28" spans="1:16" x14ac:dyDescent="0.2">
      <c r="A28" s="11">
        <v>41456</v>
      </c>
      <c r="B28" s="9">
        <v>2.5809027645046285</v>
      </c>
      <c r="C28" s="9"/>
      <c r="D28" s="9"/>
      <c r="E28" s="3">
        <v>2013</v>
      </c>
      <c r="P28" s="20"/>
    </row>
    <row r="29" spans="1:16" x14ac:dyDescent="0.2">
      <c r="A29" s="11">
        <v>41548</v>
      </c>
      <c r="B29" s="9">
        <v>3.9592148415692634</v>
      </c>
      <c r="C29" s="9"/>
      <c r="D29" s="9"/>
      <c r="E29" s="3">
        <v>2013</v>
      </c>
      <c r="P29" s="20"/>
    </row>
    <row r="30" spans="1:16" x14ac:dyDescent="0.2">
      <c r="A30" s="11">
        <v>41640</v>
      </c>
      <c r="B30" s="9">
        <v>4.1504356812605891</v>
      </c>
      <c r="C30" s="9"/>
      <c r="D30" s="9"/>
      <c r="E30" s="3">
        <v>2014</v>
      </c>
      <c r="P30" s="20"/>
    </row>
    <row r="31" spans="1:16" x14ac:dyDescent="0.2">
      <c r="A31" s="11">
        <v>41730</v>
      </c>
      <c r="B31" s="9">
        <v>4.5481246024158111</v>
      </c>
      <c r="C31" s="9"/>
      <c r="D31" s="9"/>
      <c r="E31" s="3">
        <v>2014</v>
      </c>
      <c r="P31" s="20"/>
    </row>
    <row r="32" spans="1:16" x14ac:dyDescent="0.2">
      <c r="A32" s="11">
        <v>41821</v>
      </c>
      <c r="B32" s="9">
        <v>4.1471209380067506</v>
      </c>
      <c r="C32" s="9"/>
      <c r="D32" s="9"/>
      <c r="E32" s="3">
        <v>2014</v>
      </c>
      <c r="P32" s="20"/>
    </row>
    <row r="33" spans="1:20" x14ac:dyDescent="0.2">
      <c r="A33" s="11">
        <v>41913</v>
      </c>
      <c r="B33" s="9">
        <v>3.6566874984561366</v>
      </c>
      <c r="C33" s="9"/>
      <c r="D33" s="9"/>
      <c r="E33" s="3">
        <v>2014</v>
      </c>
      <c r="P33" s="20"/>
    </row>
    <row r="34" spans="1:20" x14ac:dyDescent="0.2">
      <c r="A34" s="11">
        <v>42005</v>
      </c>
      <c r="B34" s="9">
        <v>4.2739531078199775</v>
      </c>
      <c r="C34" s="9"/>
      <c r="D34" s="9"/>
      <c r="E34" s="3">
        <v>2015</v>
      </c>
      <c r="P34" s="20"/>
    </row>
    <row r="35" spans="1:20" x14ac:dyDescent="0.2">
      <c r="A35" s="11">
        <v>42095</v>
      </c>
      <c r="B35" s="9">
        <v>3.1897293220646503</v>
      </c>
      <c r="C35" s="9"/>
      <c r="D35" s="9"/>
      <c r="E35" s="3">
        <v>2015</v>
      </c>
      <c r="P35" s="20"/>
    </row>
    <row r="36" spans="1:20" x14ac:dyDescent="0.2">
      <c r="A36" s="11">
        <v>42186</v>
      </c>
      <c r="B36" s="9">
        <v>3.0430014653655633</v>
      </c>
      <c r="C36" s="9"/>
      <c r="D36" s="9"/>
      <c r="E36" s="3">
        <v>2015</v>
      </c>
      <c r="P36" s="20"/>
    </row>
    <row r="37" spans="1:20" x14ac:dyDescent="0.2">
      <c r="A37" s="11">
        <v>42278</v>
      </c>
      <c r="B37" s="9">
        <v>3.4338919610169114</v>
      </c>
      <c r="C37" s="9"/>
      <c r="D37" s="9"/>
      <c r="E37" s="3">
        <v>2015</v>
      </c>
      <c r="P37" s="20"/>
    </row>
    <row r="38" spans="1:20" x14ac:dyDescent="0.2">
      <c r="A38" s="11">
        <v>42370</v>
      </c>
      <c r="B38" s="9">
        <v>1.4401922308472592</v>
      </c>
      <c r="C38" s="9"/>
      <c r="D38" s="9"/>
      <c r="E38" s="3">
        <v>2016</v>
      </c>
      <c r="P38" s="20"/>
    </row>
    <row r="39" spans="1:20" x14ac:dyDescent="0.2">
      <c r="A39" s="11">
        <v>42461</v>
      </c>
      <c r="B39" s="9">
        <v>2.5977708730856079</v>
      </c>
      <c r="C39" s="9"/>
      <c r="D39" s="9"/>
      <c r="E39" s="3">
        <v>2016</v>
      </c>
      <c r="P39" s="20"/>
    </row>
    <row r="40" spans="1:20" x14ac:dyDescent="0.2">
      <c r="A40" s="11">
        <v>42552</v>
      </c>
      <c r="B40" s="9">
        <v>2.4541334840027247</v>
      </c>
      <c r="C40" s="9"/>
      <c r="D40" s="9"/>
      <c r="E40" s="3">
        <v>2016</v>
      </c>
      <c r="P40" s="20"/>
    </row>
    <row r="41" spans="1:20" x14ac:dyDescent="0.2">
      <c r="A41" s="11">
        <v>42644</v>
      </c>
      <c r="B41" s="9">
        <v>2.246105732547818</v>
      </c>
      <c r="C41" s="9"/>
      <c r="D41" s="9"/>
      <c r="E41" s="3">
        <v>2016</v>
      </c>
      <c r="P41" s="20"/>
    </row>
    <row r="42" spans="1:20" x14ac:dyDescent="0.2">
      <c r="A42" s="11">
        <v>42736</v>
      </c>
      <c r="B42" s="9">
        <v>4.0978284461536134</v>
      </c>
      <c r="C42" s="9"/>
      <c r="D42" s="9"/>
      <c r="E42" s="3">
        <v>2017</v>
      </c>
      <c r="H42" s="9"/>
      <c r="P42" s="20"/>
    </row>
    <row r="43" spans="1:20" x14ac:dyDescent="0.2">
      <c r="A43" s="11">
        <v>42826</v>
      </c>
      <c r="B43" s="9">
        <v>3.9481032055016669</v>
      </c>
      <c r="C43" s="9"/>
      <c r="D43" s="9"/>
      <c r="E43" s="3">
        <v>2017</v>
      </c>
      <c r="H43" s="9"/>
      <c r="P43" s="20"/>
    </row>
    <row r="44" spans="1:20" x14ac:dyDescent="0.2">
      <c r="A44" s="11">
        <v>42917</v>
      </c>
      <c r="B44" s="9">
        <v>4.3648212266989646</v>
      </c>
      <c r="C44" s="9"/>
      <c r="D44" s="9"/>
      <c r="E44" s="3">
        <v>2017</v>
      </c>
      <c r="H44" s="9"/>
      <c r="P44" s="20"/>
      <c r="Q44" s="9"/>
      <c r="R44" s="9"/>
      <c r="S44" s="9"/>
      <c r="T44" s="9"/>
    </row>
    <row r="45" spans="1:20" x14ac:dyDescent="0.2">
      <c r="A45" s="11">
        <v>43009</v>
      </c>
      <c r="B45" s="9">
        <v>4.9959938309694678</v>
      </c>
      <c r="C45" s="9"/>
      <c r="D45" s="9"/>
      <c r="E45" s="3">
        <v>2017</v>
      </c>
      <c r="H45" s="9"/>
      <c r="P45" s="20"/>
      <c r="Q45" s="9"/>
      <c r="R45" s="9"/>
      <c r="S45" s="9"/>
    </row>
    <row r="46" spans="1:20" x14ac:dyDescent="0.2">
      <c r="A46" s="11">
        <v>43101</v>
      </c>
      <c r="B46" s="9">
        <v>4.8083439411336713</v>
      </c>
      <c r="C46" s="9"/>
      <c r="D46" s="9"/>
      <c r="E46" s="3">
        <v>2018</v>
      </c>
      <c r="H46" s="9"/>
      <c r="P46" s="20"/>
      <c r="Q46" s="9"/>
      <c r="R46" s="9"/>
      <c r="S46" s="9"/>
    </row>
    <row r="47" spans="1:20" x14ac:dyDescent="0.2">
      <c r="A47" s="11">
        <v>43191</v>
      </c>
      <c r="B47" s="9">
        <v>4.7561344977041102</v>
      </c>
      <c r="C47" s="9"/>
      <c r="D47" s="9"/>
      <c r="E47" s="3">
        <v>2018</v>
      </c>
      <c r="F47" s="17"/>
      <c r="H47" s="9"/>
      <c r="P47" s="20"/>
      <c r="Q47" s="9"/>
      <c r="R47" s="9"/>
      <c r="S47" s="9"/>
    </row>
    <row r="48" spans="1:20" x14ac:dyDescent="0.2">
      <c r="A48" s="11">
        <v>43282</v>
      </c>
      <c r="B48" s="9">
        <v>5.3943893490032764</v>
      </c>
      <c r="C48" s="9"/>
      <c r="D48" s="9"/>
      <c r="E48" s="3">
        <v>2018</v>
      </c>
      <c r="F48" s="17"/>
      <c r="H48" s="9"/>
      <c r="P48" s="20"/>
      <c r="Q48" s="9"/>
      <c r="R48" s="9"/>
      <c r="S48" s="9"/>
    </row>
    <row r="49" spans="1:19" x14ac:dyDescent="0.2">
      <c r="A49" s="11">
        <v>43374</v>
      </c>
      <c r="B49" s="9">
        <v>4.957719013495776</v>
      </c>
      <c r="C49" s="9"/>
      <c r="D49" s="9"/>
      <c r="E49" s="3">
        <v>2018</v>
      </c>
      <c r="F49" s="17"/>
      <c r="H49" s="9"/>
      <c r="P49" s="20"/>
      <c r="Q49" s="9"/>
      <c r="R49" s="9"/>
      <c r="S49" s="9"/>
    </row>
    <row r="50" spans="1:19" x14ac:dyDescent="0.2">
      <c r="A50" s="11">
        <v>43466</v>
      </c>
      <c r="B50" s="9">
        <v>5.0838586662080445</v>
      </c>
      <c r="C50" s="9">
        <v>5.0838586662080445</v>
      </c>
      <c r="D50" s="9">
        <v>5.0838586662080445</v>
      </c>
      <c r="E50" s="3">
        <v>2019</v>
      </c>
      <c r="F50" s="17"/>
      <c r="H50" s="9"/>
      <c r="P50" s="20"/>
      <c r="Q50" s="9"/>
      <c r="R50" s="9"/>
      <c r="S50" s="9"/>
    </row>
    <row r="51" spans="1:19" x14ac:dyDescent="0.2">
      <c r="A51" s="11">
        <v>43556</v>
      </c>
      <c r="B51" s="9">
        <v>4.7413939580219733</v>
      </c>
      <c r="C51" s="9">
        <v>4.7413939580219733</v>
      </c>
      <c r="D51" s="9">
        <v>4.7413939580219733</v>
      </c>
      <c r="E51" s="3">
        <v>2019</v>
      </c>
      <c r="F51" s="17"/>
      <c r="H51" s="9"/>
      <c r="P51" s="20"/>
      <c r="Q51" s="9"/>
      <c r="R51" s="9"/>
      <c r="S51" s="9"/>
    </row>
    <row r="52" spans="1:19" x14ac:dyDescent="0.2">
      <c r="A52" s="11">
        <v>43647</v>
      </c>
      <c r="B52" s="9">
        <v>3.8054199497070158</v>
      </c>
      <c r="C52" s="9">
        <v>4.2210708244424069</v>
      </c>
      <c r="D52" s="9">
        <v>2.5345481984261937</v>
      </c>
      <c r="E52" s="3">
        <v>2019</v>
      </c>
      <c r="F52" s="17"/>
      <c r="H52" s="9"/>
      <c r="P52" s="20"/>
      <c r="Q52" s="9"/>
      <c r="R52" s="9"/>
      <c r="S52" s="9"/>
    </row>
    <row r="53" spans="1:19" x14ac:dyDescent="0.2">
      <c r="A53" s="11">
        <v>43739</v>
      </c>
      <c r="B53" s="9">
        <v>3.80689447724194</v>
      </c>
      <c r="C53" s="9">
        <v>4.3798013276217631</v>
      </c>
      <c r="D53" s="9">
        <v>2.7060865869347595</v>
      </c>
      <c r="E53" s="3">
        <v>2019</v>
      </c>
      <c r="F53" s="17"/>
      <c r="H53" s="9"/>
      <c r="P53" s="20"/>
      <c r="Q53" s="9"/>
      <c r="R53" s="9"/>
      <c r="S53" s="9"/>
    </row>
    <row r="54" spans="1:19" x14ac:dyDescent="0.2">
      <c r="A54" s="11">
        <v>43831</v>
      </c>
      <c r="B54" s="9">
        <v>3.2570806496827345</v>
      </c>
      <c r="C54" s="9">
        <v>3.821537914411465</v>
      </c>
      <c r="D54" s="9">
        <v>1.8301348252784493</v>
      </c>
      <c r="E54" s="3">
        <v>2020</v>
      </c>
      <c r="F54" s="17"/>
      <c r="H54" s="9"/>
      <c r="P54" s="20"/>
      <c r="Q54" s="9"/>
      <c r="R54" s="9"/>
      <c r="S54" s="9"/>
    </row>
    <row r="55" spans="1:19" x14ac:dyDescent="0.2">
      <c r="A55" s="11">
        <v>43922</v>
      </c>
      <c r="B55" s="9">
        <v>3.1111704350227996</v>
      </c>
      <c r="C55" s="9">
        <v>3.673596342190848</v>
      </c>
      <c r="D55" s="9">
        <v>1.8287738970818737</v>
      </c>
      <c r="E55" s="3">
        <v>2020</v>
      </c>
      <c r="F55" s="17"/>
      <c r="P55" s="20"/>
      <c r="Q55" s="9"/>
      <c r="R55" s="9"/>
      <c r="S55" s="9"/>
    </row>
    <row r="56" spans="1:19" x14ac:dyDescent="0.2">
      <c r="A56" s="11">
        <v>44013</v>
      </c>
      <c r="B56" s="9">
        <v>3.1030553681492563</v>
      </c>
      <c r="C56" s="9">
        <v>3.3895950753222621</v>
      </c>
      <c r="D56" s="9">
        <v>2.0071108073533139</v>
      </c>
      <c r="E56" s="3">
        <v>2020</v>
      </c>
      <c r="F56" s="9"/>
      <c r="P56" s="20"/>
      <c r="Q56" s="9"/>
      <c r="R56" s="9"/>
      <c r="S56" s="9"/>
    </row>
    <row r="57" spans="1:19" x14ac:dyDescent="0.2">
      <c r="A57" s="11">
        <v>44105</v>
      </c>
      <c r="B57" s="9">
        <v>3.0899727705884175</v>
      </c>
      <c r="C57" s="9">
        <v>3.3246059498356288</v>
      </c>
      <c r="D57" s="9">
        <v>2.1845103466113613</v>
      </c>
      <c r="E57" s="3">
        <v>2020</v>
      </c>
      <c r="F57" s="9"/>
      <c r="P57" s="20"/>
      <c r="Q57" s="9"/>
      <c r="R57" s="9"/>
      <c r="S57" s="9"/>
    </row>
    <row r="58" spans="1:19" x14ac:dyDescent="0.2">
      <c r="A58" s="19">
        <v>44197</v>
      </c>
      <c r="B58" s="9">
        <v>3.1511603792910421</v>
      </c>
      <c r="C58" s="9">
        <v>3.354345152455295</v>
      </c>
      <c r="D58" s="9">
        <v>2.3033012665896138</v>
      </c>
      <c r="E58" s="3">
        <v>2021</v>
      </c>
      <c r="F58" s="9"/>
      <c r="P58" s="20"/>
      <c r="Q58" s="9"/>
      <c r="R58" s="9"/>
      <c r="S58" s="9"/>
    </row>
    <row r="59" spans="1:19" x14ac:dyDescent="0.2">
      <c r="A59" s="11">
        <v>44287</v>
      </c>
      <c r="B59" s="9">
        <v>3.2476646614872919</v>
      </c>
      <c r="C59" s="9">
        <v>3.4054420766377547</v>
      </c>
      <c r="D59" s="9">
        <v>2.3652066335673396</v>
      </c>
      <c r="E59" s="3">
        <v>2021</v>
      </c>
      <c r="F59" s="9"/>
      <c r="P59" s="20"/>
      <c r="Q59" s="9"/>
      <c r="R59" s="9"/>
      <c r="S59" s="9"/>
    </row>
    <row r="60" spans="1:19" x14ac:dyDescent="0.2">
      <c r="A60" s="19">
        <v>44378</v>
      </c>
      <c r="B60" s="9">
        <v>3.2963253033504429</v>
      </c>
      <c r="C60" s="9">
        <v>3.3897607760881669</v>
      </c>
      <c r="D60" s="9">
        <v>2.4535745849341595</v>
      </c>
      <c r="E60" s="3">
        <v>2021</v>
      </c>
      <c r="F60" s="9"/>
    </row>
    <row r="61" spans="1:19" x14ac:dyDescent="0.2">
      <c r="A61" s="19">
        <v>44470</v>
      </c>
      <c r="B61" s="9">
        <v>3.2600497712820697</v>
      </c>
      <c r="C61" s="9">
        <v>3.3155314421877193</v>
      </c>
      <c r="D61" s="9">
        <v>2.4678557446562479</v>
      </c>
      <c r="E61" s="3">
        <v>2021</v>
      </c>
    </row>
    <row r="62" spans="1:19" x14ac:dyDescent="0.2">
      <c r="A62" s="19">
        <v>44562</v>
      </c>
      <c r="B62" s="9">
        <v>3.4058186439318376</v>
      </c>
      <c r="C62" s="9">
        <v>3.4165096092714293</v>
      </c>
      <c r="D62" s="9">
        <v>2.662235630380593</v>
      </c>
      <c r="E62" s="3">
        <v>2022</v>
      </c>
    </row>
    <row r="63" spans="1:19" x14ac:dyDescent="0.2">
      <c r="A63" s="19">
        <v>44652</v>
      </c>
      <c r="B63" s="9">
        <v>3.6277881630654321</v>
      </c>
      <c r="C63" s="9">
        <v>3.6236339531571247</v>
      </c>
      <c r="D63" s="9">
        <v>2.9323383230380102</v>
      </c>
      <c r="E63" s="3">
        <v>2022</v>
      </c>
    </row>
    <row r="68" spans="5:6" x14ac:dyDescent="0.2">
      <c r="E68" s="22"/>
      <c r="F68" s="22"/>
    </row>
    <row r="69" spans="5:6" x14ac:dyDescent="0.2">
      <c r="E69" s="22"/>
      <c r="F69" s="22"/>
    </row>
    <row r="70" spans="5:6" x14ac:dyDescent="0.2">
      <c r="E70" s="22"/>
      <c r="F70" s="22"/>
    </row>
    <row r="71" spans="5:6" x14ac:dyDescent="0.2">
      <c r="E71" s="22"/>
      <c r="F71" s="22"/>
    </row>
    <row r="72" spans="5:6" x14ac:dyDescent="0.2">
      <c r="E72" s="22"/>
      <c r="F72" s="22"/>
    </row>
    <row r="73" spans="5:6" x14ac:dyDescent="0.2">
      <c r="E73" s="22"/>
      <c r="F73" s="22"/>
    </row>
    <row r="74" spans="5:6" x14ac:dyDescent="0.2">
      <c r="E74" s="22"/>
      <c r="F74" s="22"/>
    </row>
    <row r="75" spans="5:6" x14ac:dyDescent="0.2">
      <c r="E75" s="22"/>
      <c r="F75" s="22"/>
    </row>
    <row r="76" spans="5:6" x14ac:dyDescent="0.2">
      <c r="E76" s="22"/>
      <c r="F76" s="22"/>
    </row>
    <row r="77" spans="5:6" x14ac:dyDescent="0.2">
      <c r="E77" s="22"/>
      <c r="F77" s="22"/>
    </row>
    <row r="78" spans="5:6" x14ac:dyDescent="0.2">
      <c r="E78" s="22"/>
      <c r="F78" s="22"/>
    </row>
    <row r="79" spans="5:6" x14ac:dyDescent="0.2">
      <c r="E79" s="22"/>
      <c r="F79" s="22"/>
    </row>
    <row r="80" spans="5:6" x14ac:dyDescent="0.2">
      <c r="E80" s="22"/>
      <c r="F80" s="22"/>
    </row>
    <row r="81" spans="5:6" x14ac:dyDescent="0.2">
      <c r="E81" s="22"/>
      <c r="F81" s="22"/>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45"/>
  <sheetViews>
    <sheetView showGridLines="0" zoomScaleNormal="100" workbookViewId="0"/>
  </sheetViews>
  <sheetFormatPr defaultColWidth="9.140625" defaultRowHeight="12" x14ac:dyDescent="0.2"/>
  <cols>
    <col min="1" max="1" width="17" style="3" customWidth="1"/>
    <col min="2" max="2" width="13.7109375" style="3" bestFit="1" customWidth="1"/>
    <col min="3" max="3" width="53.5703125" style="3" customWidth="1"/>
    <col min="4" max="4" width="50.7109375" style="3" customWidth="1"/>
    <col min="5" max="5" width="21.28515625" style="3" customWidth="1"/>
    <col min="6" max="6" width="11.7109375" style="3" bestFit="1" customWidth="1"/>
    <col min="7" max="7" width="30.28515625" style="3" customWidth="1"/>
    <col min="8" max="16384" width="9.140625" style="3"/>
  </cols>
  <sheetData>
    <row r="1" spans="1:6" x14ac:dyDescent="0.2">
      <c r="A1" s="1" t="s">
        <v>26</v>
      </c>
      <c r="B1" s="2"/>
      <c r="C1" s="1"/>
      <c r="D1" s="1"/>
      <c r="E1" s="2"/>
      <c r="F1" s="1"/>
    </row>
    <row r="2" spans="1:6" x14ac:dyDescent="0.2">
      <c r="A2" s="1" t="s">
        <v>0</v>
      </c>
      <c r="B2" s="3" t="s">
        <v>18</v>
      </c>
      <c r="C2" s="1"/>
      <c r="D2" s="1"/>
      <c r="E2" s="1"/>
      <c r="F2" s="1"/>
    </row>
    <row r="3" spans="1:6" x14ac:dyDescent="0.2">
      <c r="A3" s="1" t="s">
        <v>27</v>
      </c>
      <c r="B3" s="1" t="s">
        <v>29</v>
      </c>
      <c r="C3" s="1"/>
      <c r="D3" s="1"/>
      <c r="E3" s="1"/>
      <c r="F3" s="1"/>
    </row>
    <row r="4" spans="1:6" x14ac:dyDescent="0.2">
      <c r="A4" s="1" t="s">
        <v>17</v>
      </c>
      <c r="B4" s="1" t="s">
        <v>35</v>
      </c>
      <c r="C4" s="1"/>
      <c r="D4" s="1"/>
      <c r="E4" s="1"/>
      <c r="F4" s="1"/>
    </row>
    <row r="5" spans="1:6" x14ac:dyDescent="0.2">
      <c r="A5" s="1" t="s">
        <v>24</v>
      </c>
      <c r="B5" s="1" t="s">
        <v>46</v>
      </c>
      <c r="C5" s="1"/>
      <c r="D5" s="1"/>
      <c r="E5" s="1"/>
      <c r="F5" s="1"/>
    </row>
    <row r="6" spans="1:6" x14ac:dyDescent="0.2">
      <c r="A6" s="4" t="s">
        <v>21</v>
      </c>
      <c r="B6" s="4" t="s">
        <v>22</v>
      </c>
      <c r="E6" s="1"/>
      <c r="F6" s="1"/>
    </row>
    <row r="7" spans="1:6" x14ac:dyDescent="0.2">
      <c r="A7" s="4" t="s">
        <v>23</v>
      </c>
      <c r="B7" s="4" t="s">
        <v>22</v>
      </c>
      <c r="C7" s="13"/>
    </row>
    <row r="8" spans="1:6" x14ac:dyDescent="0.2">
      <c r="A8" s="1"/>
      <c r="B8" s="5" t="s">
        <v>25</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8"/>
      <c r="B14" s="8"/>
      <c r="C14" s="8"/>
      <c r="D14" s="8"/>
      <c r="E14" s="8" t="s">
        <v>2</v>
      </c>
      <c r="F14" s="3" t="s">
        <v>31</v>
      </c>
    </row>
    <row r="15" spans="1:6" x14ac:dyDescent="0.2">
      <c r="A15" s="8"/>
      <c r="B15" s="8"/>
      <c r="C15" s="8"/>
      <c r="D15" s="8"/>
      <c r="E15" s="8" t="s">
        <v>3</v>
      </c>
      <c r="F15" s="3" t="s">
        <v>4</v>
      </c>
    </row>
    <row r="16" spans="1:6" x14ac:dyDescent="0.2">
      <c r="C16" s="10"/>
      <c r="D16" s="8"/>
      <c r="E16" s="15"/>
      <c r="F16" s="17"/>
    </row>
    <row r="17" spans="1:6" x14ac:dyDescent="0.2">
      <c r="C17" s="3" t="s">
        <v>38</v>
      </c>
      <c r="D17" s="3" t="s">
        <v>39</v>
      </c>
      <c r="E17" s="15">
        <v>-0.30368924694469257</v>
      </c>
      <c r="F17" s="17">
        <v>-5.334730069041882E-2</v>
      </c>
    </row>
    <row r="18" spans="1:6" x14ac:dyDescent="0.2">
      <c r="C18" s="3" t="s">
        <v>41</v>
      </c>
      <c r="D18" s="10" t="s">
        <v>43</v>
      </c>
      <c r="E18" s="15">
        <v>-0.24922153836796923</v>
      </c>
      <c r="F18" s="17">
        <v>-1.1015932661659491</v>
      </c>
    </row>
    <row r="19" spans="1:6" x14ac:dyDescent="0.2">
      <c r="C19" s="3" t="s">
        <v>40</v>
      </c>
      <c r="D19" s="10" t="s">
        <v>42</v>
      </c>
      <c r="E19" s="15">
        <v>0.27959508552113732</v>
      </c>
      <c r="F19" s="17">
        <v>0.37469699646836574</v>
      </c>
    </row>
    <row r="20" spans="1:6" x14ac:dyDescent="0.2">
      <c r="C20" s="3" t="s">
        <v>36</v>
      </c>
      <c r="D20" s="10" t="s">
        <v>44</v>
      </c>
      <c r="E20" s="15">
        <v>0.20024305228095862</v>
      </c>
      <c r="F20" s="17">
        <v>-4.013962004438909E-2</v>
      </c>
    </row>
    <row r="21" spans="1:6" x14ac:dyDescent="0.2">
      <c r="C21" s="3" t="s">
        <v>37</v>
      </c>
      <c r="D21" s="3" t="s">
        <v>45</v>
      </c>
      <c r="E21" s="15">
        <v>-0.13363844618656984</v>
      </c>
      <c r="F21" s="17">
        <v>0.58703338523445758</v>
      </c>
    </row>
    <row r="22" spans="1:6" x14ac:dyDescent="0.2">
      <c r="A22" s="10"/>
      <c r="B22" s="9"/>
      <c r="D22" s="21"/>
      <c r="E22" s="15"/>
      <c r="F22" s="17"/>
    </row>
    <row r="23" spans="1:6" x14ac:dyDescent="0.2">
      <c r="A23" s="10"/>
      <c r="B23" s="9"/>
    </row>
    <row r="24" spans="1:6" x14ac:dyDescent="0.2">
      <c r="A24" s="10"/>
      <c r="B24" s="9"/>
      <c r="C24" s="15"/>
      <c r="D24" s="15"/>
      <c r="E24" s="14"/>
    </row>
    <row r="25" spans="1:6" x14ac:dyDescent="0.2">
      <c r="A25" s="10"/>
      <c r="B25" s="9"/>
      <c r="C25" s="15"/>
      <c r="D25" s="15"/>
      <c r="E25" s="14"/>
    </row>
    <row r="26" spans="1:6" x14ac:dyDescent="0.2">
      <c r="A26" s="10"/>
      <c r="B26" s="9"/>
      <c r="C26" s="15"/>
      <c r="D26" s="15"/>
      <c r="E26" s="14"/>
    </row>
    <row r="27" spans="1:6" x14ac:dyDescent="0.2">
      <c r="A27" s="10"/>
      <c r="B27" s="9"/>
      <c r="C27" s="15"/>
      <c r="D27" s="15"/>
      <c r="E27" s="14"/>
    </row>
    <row r="28" spans="1:6" x14ac:dyDescent="0.2">
      <c r="A28" s="10"/>
      <c r="B28" s="9"/>
      <c r="C28" s="15"/>
      <c r="D28" s="15"/>
      <c r="E28" s="14"/>
    </row>
    <row r="29" spans="1:6" x14ac:dyDescent="0.2">
      <c r="A29" s="10"/>
      <c r="B29" s="9"/>
      <c r="C29" s="15"/>
      <c r="D29" s="15"/>
      <c r="E29" s="14"/>
    </row>
    <row r="30" spans="1:6" x14ac:dyDescent="0.2">
      <c r="A30" s="10"/>
      <c r="B30" s="9"/>
      <c r="C30" s="15"/>
      <c r="D30" s="15"/>
      <c r="E30" s="14"/>
    </row>
    <row r="31" spans="1:6" x14ac:dyDescent="0.2">
      <c r="A31" s="10"/>
      <c r="B31" s="9"/>
      <c r="C31" s="15"/>
      <c r="D31" s="15"/>
      <c r="E31" s="15"/>
    </row>
    <row r="32" spans="1:6" x14ac:dyDescent="0.2">
      <c r="A32" s="10"/>
      <c r="B32" s="9"/>
    </row>
    <row r="33" spans="1:5" x14ac:dyDescent="0.2">
      <c r="A33" s="10"/>
      <c r="B33" s="9"/>
      <c r="C33" s="15"/>
      <c r="D33" s="15"/>
      <c r="E33" s="15"/>
    </row>
    <row r="34" spans="1:5" x14ac:dyDescent="0.2">
      <c r="A34" s="10"/>
      <c r="B34" s="14"/>
      <c r="C34" s="15"/>
      <c r="D34" s="15"/>
      <c r="E34" s="15"/>
    </row>
    <row r="35" spans="1:5" x14ac:dyDescent="0.2">
      <c r="A35" s="10"/>
      <c r="B35" s="14"/>
      <c r="C35" s="15"/>
      <c r="D35" s="15"/>
      <c r="E35" s="15"/>
    </row>
    <row r="36" spans="1:5" x14ac:dyDescent="0.2">
      <c r="A36" s="10"/>
      <c r="B36" s="14"/>
      <c r="C36" s="14"/>
      <c r="D36" s="14"/>
    </row>
    <row r="37" spans="1:5" x14ac:dyDescent="0.2">
      <c r="A37" s="10"/>
      <c r="B37" s="14"/>
      <c r="C37" s="14"/>
      <c r="D37" s="14"/>
    </row>
    <row r="38" spans="1:5" x14ac:dyDescent="0.2">
      <c r="A38" s="10"/>
      <c r="B38" s="14"/>
      <c r="C38" s="14"/>
      <c r="D38" s="14"/>
    </row>
    <row r="39" spans="1:5" x14ac:dyDescent="0.2">
      <c r="A39" s="10"/>
      <c r="B39" s="14"/>
      <c r="C39" s="14"/>
      <c r="D39" s="14"/>
    </row>
    <row r="40" spans="1:5" x14ac:dyDescent="0.2">
      <c r="A40" s="10"/>
      <c r="B40" s="14"/>
      <c r="C40" s="14"/>
      <c r="D40" s="14"/>
    </row>
    <row r="41" spans="1:5" x14ac:dyDescent="0.2">
      <c r="A41" s="10"/>
      <c r="B41" s="14"/>
      <c r="C41" s="14"/>
      <c r="D41" s="14"/>
    </row>
    <row r="42" spans="1:5" x14ac:dyDescent="0.2">
      <c r="A42" s="10"/>
      <c r="B42" s="14"/>
      <c r="C42" s="14"/>
      <c r="D42" s="14"/>
    </row>
    <row r="43" spans="1:5" x14ac:dyDescent="0.2">
      <c r="A43" s="10"/>
      <c r="B43" s="14"/>
      <c r="C43" s="18"/>
      <c r="D43" s="14"/>
      <c r="E43" s="14"/>
    </row>
    <row r="44" spans="1:5" x14ac:dyDescent="0.2">
      <c r="A44" s="10"/>
      <c r="B44" s="14"/>
      <c r="C44" s="14"/>
      <c r="D44" s="14"/>
      <c r="E44" s="14"/>
    </row>
    <row r="45" spans="1:5" x14ac:dyDescent="0.2">
      <c r="A45" s="10"/>
      <c r="B45" s="14"/>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2019-06-26T12:09:36Z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ies>
</file>