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X:\_workflow\KKF\_IR összes\2019_09\ábrák\NETRE\"/>
    </mc:Choice>
  </mc:AlternateContent>
  <xr:revisionPtr revIDLastSave="0" documentId="13_ncr:1_{6D957E83-86B9-4287-BBBC-33AA32AB0B03}" xr6:coauthVersionLast="41" xr6:coauthVersionMax="41" xr10:uidLastSave="{00000000-0000-0000-0000-000000000000}"/>
  <bookViews>
    <workbookView xWindow="-120" yWindow="-120" windowWidth="29040" windowHeight="15990" xr2:uid="{00000000-000D-0000-FFFF-FFFF00000000}"/>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OFFSET('c2-1'!$H$14,0,0,COUNTA('c2-1'!$A$14:$A$1003))</definedName>
    <definedName name="_c21_dummyfcastplus">OFFSET('c2-1'!$G$14,0,0,COUNTA('c2-1'!$A$14:$A$1003))</definedName>
    <definedName name="_c21_strongercredit">OFFSET('c2-1'!#REF!,0,0,COUNTA('c2-1'!$A$14:$A$1003))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OFFSET('c2-2'!$H$14,0,0,COUNTA('c2-2'!$A$14:$A$1003))</definedName>
    <definedName name="_c22_dummyfcastplus" localSheetId="1">OFFSET('c2-2'!$G$14,0,0,COUNTA('c2-2'!$A$14:$A$1003))</definedName>
    <definedName name="_c22_lowinflation" localSheetId="1">OFFSET('c2-2'!#REF!,0,0,COUNTA('c2-2'!$A$14:$A$1003))</definedName>
    <definedName name="_c22_strongercredit" localSheetId="1">OFFSET('c2-2'!#REF!,0,0,COUNTA('c2-2'!$A$14:$A$1003))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4" l="1"/>
  <c r="D12" i="9" s="1"/>
  <c r="D13" i="4"/>
  <c r="D13" i="9" s="1"/>
  <c r="E13" i="4"/>
  <c r="E12" i="4"/>
  <c r="C12" i="4" l="1"/>
  <c r="C13" i="4"/>
  <c r="E12" i="9" l="1"/>
  <c r="E13" i="9"/>
  <c r="C13" i="9" l="1"/>
  <c r="C12" i="9"/>
  <c r="B13" i="9" l="1"/>
  <c r="B12" i="9"/>
</calcChain>
</file>

<file path=xl/sharedStrings.xml><?xml version="1.0" encoding="utf-8"?>
<sst xmlns="http://schemas.openxmlformats.org/spreadsheetml/2006/main" count="79" uniqueCount="47">
  <si>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</si>
  <si>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</si>
  <si>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</si>
  <si>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</si>
  <si>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</si>
  <si>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</si>
  <si>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</si>
  <si>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</si>
  <si>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</si>
  <si>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</si>
  <si>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</si>
  <si>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</si>
  <si>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</si>
  <si>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</si>
  <si>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</si>
  <si>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</si>
  <si>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</si>
  <si>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Megjegyzés:</t>
  </si>
  <si>
    <t>Kockázati térkép: az alternatív forgatókönyvek hatása előrejelzésünkre</t>
  </si>
  <si>
    <t>dummyfcast+</t>
  </si>
  <si>
    <t>dummyfcast-</t>
  </si>
  <si>
    <t>Forrás:</t>
  </si>
  <si>
    <t>MNB</t>
  </si>
  <si>
    <t>Source:</t>
  </si>
  <si>
    <t>Note:</t>
  </si>
  <si>
    <t>2.</t>
  </si>
  <si>
    <t>Készítette:</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</si>
  <si>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</si>
  <si>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</si>
  <si>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</si>
  <si>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</si>
  <si>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</si>
  <si>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</si>
  <si>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</si>
  <si>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</si>
  <si>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</si>
  <si>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Versenyképességi reformok megvalósulása</t>
  </si>
  <si>
    <t>Magasabb bérnövekedés és dinamikus fogyasztásbővülés</t>
  </si>
  <si>
    <t>Higher wage growth and dynamic expansion in consumption</t>
  </si>
  <si>
    <t>Implementation of competitiveness reforms</t>
  </si>
  <si>
    <t>The risk map presents the average difference between the inflation and growth path of the alternative scenarios and the baseline forecast on the monetary policy horizon. The red markers mean tighter and the green markers mean looser monetary policy than in the baseline forecast.</t>
  </si>
  <si>
    <t>Romló globális konjunktúra erősebb dezinflációs hatása</t>
  </si>
  <si>
    <t>A háztartások megtakarításának erőteljesebb bővülése</t>
  </si>
  <si>
    <t>Stronger disinflationary effect of deterioration in global economic activity</t>
  </si>
  <si>
    <t>Stronger expansion in households' savings</t>
  </si>
  <si>
    <t>Nagyberuházások kitolódása és alacsonyabb beruházási aktivitás</t>
  </si>
  <si>
    <t>Postponement of large investment projects and lower investment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</si>
</sst>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F_t_-;\-* #,##0.00\ _F_t_-;_-* &quot;-&quot;??\ _F_t_-;_-@_-"/>
    <numFmt numFmtId="165" formatCode="0.0"/>
    <numFmt numFmtId="166" formatCode="0.000000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2">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5" fontId="18" fillId="0" borderId="0" xfId="0" applyNumberFormat="1" applyFont="1"/>
    <xf numFmtId="14" fontId="18" fillId="0" borderId="0" xfId="1" applyNumberFormat="1" applyFont="1"/>
    <xf numFmtId="14" fontId="18" fillId="0" borderId="0" xfId="58" applyNumberFormat="1" applyFont="1"/>
    <xf numFmtId="165" fontId="18" fillId="0" borderId="0" xfId="58" applyNumberFormat="1" applyFont="1"/>
    <xf numFmtId="0" fontId="18" fillId="0" borderId="0" xfId="1" applyFont="1" applyAlignment="1">
      <alignment horizontal="centerContinuous"/>
    </xf>
    <xf numFmtId="165" fontId="18" fillId="0" borderId="0" xfId="1" applyNumberFormat="1" applyFont="1"/>
    <xf numFmtId="2" fontId="18" fillId="0" borderId="0" xfId="1" applyNumberFormat="1" applyFont="1"/>
    <xf numFmtId="0" fontId="20" fillId="0" borderId="0" xfId="0" applyFont="1"/>
    <xf numFmtId="2" fontId="18" fillId="0" borderId="0" xfId="0" applyNumberFormat="1" applyFont="1"/>
    <xf numFmtId="0" fontId="21" fillId="0" borderId="0" xfId="0" applyFont="1" applyAlignment="1">
      <alignment horizontal="center" vertical="center" readingOrder="1"/>
    </xf>
    <xf numFmtId="14" fontId="18" fillId="0" borderId="0" xfId="0" applyNumberFormat="1" applyFont="1"/>
    <xf numFmtId="165" fontId="19" fillId="0" borderId="0" xfId="27" applyNumberFormat="1" applyFont="1"/>
    <xf numFmtId="166" fontId="18" fillId="0" borderId="0" xfId="0" applyNumberFormat="1" applyFont="1"/>
  </cellXfs>
  <cellStyles count="60">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2" xfId="28" xr:uid="{00000000-0005-0000-0000-00001C000000}"/>
    <cellStyle name="Normál 2 2" xfId="29" xr:uid="{00000000-0005-0000-0000-00001D000000}"/>
    <cellStyle name="Normál 2 2 2" xfId="30" xr:uid="{00000000-0005-0000-0000-00001E000000}"/>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69933"/>
      <color rgb="FFFF0000"/>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86276455026455"/>
          <c:h val="0.53499681720086678"/>
        </c:manualLayout>
      </c:layout>
      <c:lineChart>
        <c:grouping val="standard"/>
        <c:varyColors val="0"/>
        <c:ser>
          <c:idx val="0"/>
          <c:order val="0"/>
          <c:tx>
            <c:strRef>
              <c:f>'c2-1'!$B$13</c:f>
              <c:strCache>
                <c:ptCount val="1"/>
                <c:pt idx="0">
                  <c:v>Alappálya</c:v>
                </c:pt>
              </c:strCache>
            </c:strRef>
          </c:tx>
          <c:spPr>
            <a:ln>
              <a:solidFill>
                <a:schemeClr val="tx2"/>
              </a:solidFill>
            </a:ln>
          </c:spPr>
          <c:marker>
            <c:symbol val="none"/>
          </c:marker>
          <c:cat>
            <c:numRef>
              <c:f>'c2-1'!$A$26:$A$64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'c2-1'!$B$26:$B$64</c:f>
              <c:numCache>
                <c:formatCode>0.0</c:formatCode>
                <c:ptCount val="39"/>
                <c:pt idx="0">
                  <c:v>3.0140625065711077</c:v>
                </c:pt>
                <c:pt idx="1">
                  <c:v>1.9012859687807833</c:v>
                </c:pt>
                <c:pt idx="2">
                  <c:v>1.3513557500007209</c:v>
                </c:pt>
                <c:pt idx="3">
                  <c:v>0.72194997114635839</c:v>
                </c:pt>
                <c:pt idx="4">
                  <c:v>0.19820424613273246</c:v>
                </c:pt>
                <c:pt idx="5">
                  <c:v>-0.16314079882320698</c:v>
                </c:pt>
                <c:pt idx="6">
                  <c:v>-0.17494265368381434</c:v>
                </c:pt>
                <c:pt idx="7">
                  <c:v>-0.70811991363638072</c:v>
                </c:pt>
                <c:pt idx="8">
                  <c:v>-0.94602416763535757</c:v>
                </c:pt>
                <c:pt idx="9">
                  <c:v>0.24719191733657908</c:v>
                </c:pt>
                <c:pt idx="10">
                  <c:v>1.3557096118233858E-2</c:v>
                </c:pt>
                <c:pt idx="11">
                  <c:v>0.4128838067310312</c:v>
                </c:pt>
                <c:pt idx="12">
                  <c:v>0.24757362356567114</c:v>
                </c:pt>
                <c:pt idx="13">
                  <c:v>2.332396266582748E-2</c:v>
                </c:pt>
                <c:pt idx="14">
                  <c:v>0.21745294837725737</c:v>
                </c:pt>
                <c:pt idx="15">
                  <c:v>1.2061365501517827</c:v>
                </c:pt>
                <c:pt idx="16">
                  <c:v>2.467301926115482</c:v>
                </c:pt>
                <c:pt idx="17">
                  <c:v>2.1146566366447672</c:v>
                </c:pt>
                <c:pt idx="18">
                  <c:v>2.461047178621925</c:v>
                </c:pt>
                <c:pt idx="19">
                  <c:v>2.2463536861156115</c:v>
                </c:pt>
                <c:pt idx="20">
                  <c:v>2.0042607404223673</c:v>
                </c:pt>
                <c:pt idx="21">
                  <c:v>2.8221740758354059</c:v>
                </c:pt>
                <c:pt idx="22">
                  <c:v>3.3616128388307658</c:v>
                </c:pt>
                <c:pt idx="23">
                  <c:v>3.1059641258133439</c:v>
                </c:pt>
                <c:pt idx="24">
                  <c:v>3.1786171006241091</c:v>
                </c:pt>
                <c:pt idx="25">
                  <c:v>3.73255864761542</c:v>
                </c:pt>
                <c:pt idx="26">
                  <c:v>3.0742446649041426</c:v>
                </c:pt>
                <c:pt idx="27">
                  <c:v>3.4123269606492528</c:v>
                </c:pt>
                <c:pt idx="28">
                  <c:v>3.5404104816663136</c:v>
                </c:pt>
                <c:pt idx="29">
                  <c:v>3.2433734397752261</c:v>
                </c:pt>
                <c:pt idx="30">
                  <c:v>3.525313544013926</c:v>
                </c:pt>
                <c:pt idx="31">
                  <c:v>3.2792882509641288</c:v>
                </c:pt>
                <c:pt idx="32">
                  <c:v>3.2932792628141954</c:v>
                </c:pt>
                <c:pt idx="33">
                  <c:v>3.3171780598980689</c:v>
                </c:pt>
                <c:pt idx="34">
                  <c:v>3.2088532084671613</c:v>
                </c:pt>
                <c:pt idx="35">
                  <c:v>3.1943131436982952</c:v>
                </c:pt>
                <c:pt idx="36">
                  <c:v>3.0548647480022311</c:v>
                </c:pt>
                <c:pt idx="37">
                  <c:v>3.028917081704634</c:v>
                </c:pt>
                <c:pt idx="38">
                  <c:v>3.0012942215201406</c:v>
                </c:pt>
              </c:numCache>
            </c:numRef>
          </c:val>
          <c:smooth val="0"/>
          <c:extLst>
            <c:ext xmlns:c16="http://schemas.microsoft.com/office/drawing/2014/chart" uri="{C3380CC4-5D6E-409C-BE32-E72D297353CC}">
              <c16:uniqueId val="{00000002-1412-416E-A3AE-E4618A78A1E6}"/>
            </c:ext>
          </c:extLst>
        </c:ser>
        <c:ser>
          <c:idx val="2"/>
          <c:order val="1"/>
          <c:tx>
            <c:strRef>
              <c:f>'c2-1'!$C$13</c:f>
              <c:strCache>
                <c:ptCount val="1"/>
                <c:pt idx="0">
                  <c:v>Romló globális konjunktúra erősebb dezinflációs hatása</c:v>
                </c:pt>
              </c:strCache>
            </c:strRef>
          </c:tx>
          <c:spPr>
            <a:ln>
              <a:solidFill>
                <a:srgbClr val="669933"/>
              </a:solidFill>
              <a:prstDash val="sysDash"/>
            </a:ln>
          </c:spPr>
          <c:marker>
            <c:symbol val="none"/>
          </c:marker>
          <c:cat>
            <c:numRef>
              <c:f>'c2-1'!$A$26:$A$64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'c2-1'!$C$26:$C$64</c:f>
              <c:numCache>
                <c:formatCode>0.0</c:formatCode>
                <c:ptCount val="39"/>
                <c:pt idx="25">
                  <c:v>3.73255864761542</c:v>
                </c:pt>
                <c:pt idx="26">
                  <c:v>3.0742446649041426</c:v>
                </c:pt>
                <c:pt idx="27">
                  <c:v>3.2314559469969026</c:v>
                </c:pt>
                <c:pt idx="28">
                  <c:v>3.1865996404620631</c:v>
                </c:pt>
                <c:pt idx="29">
                  <c:v>2.7975403967623151</c:v>
                </c:pt>
                <c:pt idx="30">
                  <c:v>2.9824456832203907</c:v>
                </c:pt>
                <c:pt idx="31">
                  <c:v>2.7388616212251833</c:v>
                </c:pt>
                <c:pt idx="32">
                  <c:v>2.8294038337052001</c:v>
                </c:pt>
                <c:pt idx="33">
                  <c:v>2.9760819466402921</c:v>
                </c:pt>
                <c:pt idx="34">
                  <c:v>2.9929130900298873</c:v>
                </c:pt>
                <c:pt idx="35">
                  <c:v>3.0449882306832592</c:v>
                </c:pt>
                <c:pt idx="36">
                  <c:v>3.009449122364444</c:v>
                </c:pt>
                <c:pt idx="37">
                  <c:v>3.0055074392500103</c:v>
                </c:pt>
                <c:pt idx="38">
                  <c:v>3.0029411489360598</c:v>
                </c:pt>
              </c:numCache>
            </c:numRef>
          </c:val>
          <c:smooth val="0"/>
          <c:extLst>
            <c:ext xmlns:c16="http://schemas.microsoft.com/office/drawing/2014/chart" uri="{C3380CC4-5D6E-409C-BE32-E72D297353CC}">
              <c16:uniqueId val="{00000003-1412-416E-A3AE-E4618A78A1E6}"/>
            </c:ext>
          </c:extLst>
        </c:ser>
        <c:ser>
          <c:idx val="3"/>
          <c:order val="2"/>
          <c:tx>
            <c:strRef>
              <c:f>'c2-1'!$D$13</c:f>
              <c:strCache>
                <c:ptCount val="1"/>
                <c:pt idx="0">
                  <c:v>Nagyberuházások kitolódása és alacsonyabb beruházási aktivitás</c:v>
                </c:pt>
              </c:strCache>
            </c:strRef>
          </c:tx>
          <c:spPr>
            <a:ln>
              <a:solidFill>
                <a:schemeClr val="accent1"/>
              </a:solidFill>
              <a:prstDash val="lgDash"/>
            </a:ln>
          </c:spPr>
          <c:marker>
            <c:symbol val="none"/>
          </c:marker>
          <c:val>
            <c:numRef>
              <c:f>'c2-1'!$D$26:$D$64</c:f>
              <c:numCache>
                <c:formatCode>General</c:formatCode>
                <c:ptCount val="39"/>
                <c:pt idx="25" formatCode="0.0">
                  <c:v>3.73255864761542</c:v>
                </c:pt>
                <c:pt idx="26" formatCode="0.0">
                  <c:v>3.0742446649041426</c:v>
                </c:pt>
                <c:pt idx="27" formatCode="0.0">
                  <c:v>3.3650764576198782</c:v>
                </c:pt>
                <c:pt idx="28" formatCode="0.0">
                  <c:v>3.4460061750563966</c:v>
                </c:pt>
                <c:pt idx="29" formatCode="0.0">
                  <c:v>3.1037013208289608</c:v>
                </c:pt>
                <c:pt idx="30" formatCode="0.0">
                  <c:v>3.3550947848589772</c:v>
                </c:pt>
                <c:pt idx="31" formatCode="0.0">
                  <c:v>3.1173952879671702</c:v>
                </c:pt>
                <c:pt idx="32" formatCode="0.0">
                  <c:v>3.1387404446628295</c:v>
                </c:pt>
                <c:pt idx="33" formatCode="0.0">
                  <c:v>3.1836458017790079</c:v>
                </c:pt>
                <c:pt idx="34" formatCode="0.0">
                  <c:v>3.0915450150530148</c:v>
                </c:pt>
                <c:pt idx="35" formatCode="0.0">
                  <c:v>3.1162185095634669</c:v>
                </c:pt>
                <c:pt idx="36" formatCode="0.0">
                  <c:v>3.0093955363550009</c:v>
                </c:pt>
                <c:pt idx="37" formatCode="0.0">
                  <c:v>3.0079340828176981</c:v>
                </c:pt>
                <c:pt idx="38" formatCode="0.0">
                  <c:v>2.997797695933798</c:v>
                </c:pt>
              </c:numCache>
            </c:numRef>
          </c:val>
          <c:smooth val="0"/>
          <c:extLst>
            <c:ext xmlns:c16="http://schemas.microsoft.com/office/drawing/2014/chart" uri="{C3380CC4-5D6E-409C-BE32-E72D297353CC}">
              <c16:uniqueId val="{00000000-F7CF-4440-BDF7-9AF0A5041913}"/>
            </c:ext>
          </c:extLst>
        </c:ser>
        <c:ser>
          <c:idx val="1"/>
          <c:order val="3"/>
          <c:tx>
            <c:strRef>
              <c:f>'c2-1'!$E$13</c:f>
              <c:strCache>
                <c:ptCount val="1"/>
                <c:pt idx="0">
                  <c:v>Magasabb bérnövekedés és dinamikus fogyasztásbővülés</c:v>
                </c:pt>
              </c:strCache>
            </c:strRef>
          </c:tx>
          <c:spPr>
            <a:ln>
              <a:solidFill>
                <a:srgbClr val="C00000"/>
              </a:solidFill>
              <a:prstDash val="sysDot"/>
            </a:ln>
          </c:spPr>
          <c:marker>
            <c:symbol val="none"/>
          </c:marker>
          <c:cat>
            <c:numRef>
              <c:f>'c2-1'!$A$26:$A$64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'c2-1'!$E$26:$E$64</c:f>
              <c:numCache>
                <c:formatCode>General</c:formatCode>
                <c:ptCount val="39"/>
                <c:pt idx="25" formatCode="0.0">
                  <c:v>3.73255864761542</c:v>
                </c:pt>
                <c:pt idx="26" formatCode="0.0">
                  <c:v>3.0742446649041426</c:v>
                </c:pt>
                <c:pt idx="27" formatCode="0.0">
                  <c:v>3.6459008074815102</c:v>
                </c:pt>
                <c:pt idx="28" formatCode="0.0">
                  <c:v>3.9323829759059947</c:v>
                </c:pt>
                <c:pt idx="29" formatCode="0.0">
                  <c:v>3.7019020583895212</c:v>
                </c:pt>
                <c:pt idx="30" formatCode="0.0">
                  <c:v>3.9596038911101914</c:v>
                </c:pt>
                <c:pt idx="31" formatCode="0.0">
                  <c:v>3.5321466020816104</c:v>
                </c:pt>
                <c:pt idx="32" formatCode="0.0">
                  <c:v>3.4740044293914991</c:v>
                </c:pt>
                <c:pt idx="33" formatCode="0.0">
                  <c:v>3.4740088632195381</c:v>
                </c:pt>
                <c:pt idx="34" formatCode="0.0">
                  <c:v>3.340432757585333</c:v>
                </c:pt>
                <c:pt idx="35" formatCode="0.0">
                  <c:v>3.2850263954443051</c:v>
                </c:pt>
                <c:pt idx="36" formatCode="0.0">
                  <c:v>3.1077362308637788</c:v>
                </c:pt>
                <c:pt idx="37" formatCode="0.0">
                  <c:v>3.0488886777150697</c:v>
                </c:pt>
                <c:pt idx="38" formatCode="0.0">
                  <c:v>2.9945576729993917</c:v>
                </c:pt>
              </c:numCache>
            </c:numRef>
          </c:val>
          <c:smooth val="0"/>
          <c:extLst>
            <c:ext xmlns:c16="http://schemas.microsoft.com/office/drawing/2014/chart" uri="{C3380CC4-5D6E-409C-BE32-E72D297353CC}">
              <c16:uniqueId val="{00000004-1412-416E-A3AE-E4618A78A1E6}"/>
            </c:ext>
          </c:extLst>
        </c:ser>
        <c:dLbls>
          <c:showLegendKey val="0"/>
          <c:showVal val="0"/>
          <c:showCatName val="0"/>
          <c:showSerName val="0"/>
          <c:showPercent val="0"/>
          <c:showBubbleSize val="0"/>
        </c:dLbls>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1345914003842948E-2"/>
              <c:y val="4.0464799572373748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0"/>
          <c:y val="0.69208381297118182"/>
          <c:w val="1"/>
          <c:h val="0.30791618702881818"/>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6.2648871527777775E-2"/>
          <c:w val="0.8886276455026455"/>
          <c:h val="0.46860807291666678"/>
        </c:manualLayout>
      </c:layout>
      <c:lineChart>
        <c:grouping val="standard"/>
        <c:varyColors val="0"/>
        <c:ser>
          <c:idx val="0"/>
          <c:order val="0"/>
          <c:tx>
            <c:strRef>
              <c:f>'c2-1'!$B$12</c:f>
              <c:strCache>
                <c:ptCount val="1"/>
                <c:pt idx="0">
                  <c:v>Base scenario</c:v>
                </c:pt>
              </c:strCache>
            </c:strRef>
          </c:tx>
          <c:spPr>
            <a:ln>
              <a:solidFill>
                <a:schemeClr val="tx2"/>
              </a:solidFill>
            </a:ln>
          </c:spPr>
          <c:marker>
            <c:symbol val="none"/>
          </c:marker>
          <c:cat>
            <c:numRef>
              <c:f>'c2-1'!$A$26:$A$64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'c2-1'!$B$26:$B$64</c:f>
              <c:numCache>
                <c:formatCode>0.0</c:formatCode>
                <c:ptCount val="39"/>
                <c:pt idx="0">
                  <c:v>3.0140625065711077</c:v>
                </c:pt>
                <c:pt idx="1">
                  <c:v>1.9012859687807833</c:v>
                </c:pt>
                <c:pt idx="2">
                  <c:v>1.3513557500007209</c:v>
                </c:pt>
                <c:pt idx="3">
                  <c:v>0.72194997114635839</c:v>
                </c:pt>
                <c:pt idx="4">
                  <c:v>0.19820424613273246</c:v>
                </c:pt>
                <c:pt idx="5">
                  <c:v>-0.16314079882320698</c:v>
                </c:pt>
                <c:pt idx="6">
                  <c:v>-0.17494265368381434</c:v>
                </c:pt>
                <c:pt idx="7">
                  <c:v>-0.70811991363638072</c:v>
                </c:pt>
                <c:pt idx="8">
                  <c:v>-0.94602416763535757</c:v>
                </c:pt>
                <c:pt idx="9">
                  <c:v>0.24719191733657908</c:v>
                </c:pt>
                <c:pt idx="10">
                  <c:v>1.3557096118233858E-2</c:v>
                </c:pt>
                <c:pt idx="11">
                  <c:v>0.4128838067310312</c:v>
                </c:pt>
                <c:pt idx="12">
                  <c:v>0.24757362356567114</c:v>
                </c:pt>
                <c:pt idx="13">
                  <c:v>2.332396266582748E-2</c:v>
                </c:pt>
                <c:pt idx="14">
                  <c:v>0.21745294837725737</c:v>
                </c:pt>
                <c:pt idx="15">
                  <c:v>1.2061365501517827</c:v>
                </c:pt>
                <c:pt idx="16">
                  <c:v>2.467301926115482</c:v>
                </c:pt>
                <c:pt idx="17">
                  <c:v>2.1146566366447672</c:v>
                </c:pt>
                <c:pt idx="18">
                  <c:v>2.461047178621925</c:v>
                </c:pt>
                <c:pt idx="19">
                  <c:v>2.2463536861156115</c:v>
                </c:pt>
                <c:pt idx="20">
                  <c:v>2.0042607404223673</c:v>
                </c:pt>
                <c:pt idx="21">
                  <c:v>2.8221740758354059</c:v>
                </c:pt>
                <c:pt idx="22">
                  <c:v>3.3616128388307658</c:v>
                </c:pt>
                <c:pt idx="23">
                  <c:v>3.1059641258133439</c:v>
                </c:pt>
                <c:pt idx="24">
                  <c:v>3.1786171006241091</c:v>
                </c:pt>
                <c:pt idx="25">
                  <c:v>3.73255864761542</c:v>
                </c:pt>
                <c:pt idx="26">
                  <c:v>3.0742446649041426</c:v>
                </c:pt>
                <c:pt idx="27">
                  <c:v>3.4123269606492528</c:v>
                </c:pt>
                <c:pt idx="28">
                  <c:v>3.5404104816663136</c:v>
                </c:pt>
                <c:pt idx="29">
                  <c:v>3.2433734397752261</c:v>
                </c:pt>
                <c:pt idx="30">
                  <c:v>3.525313544013926</c:v>
                </c:pt>
                <c:pt idx="31">
                  <c:v>3.2792882509641288</c:v>
                </c:pt>
                <c:pt idx="32">
                  <c:v>3.2932792628141954</c:v>
                </c:pt>
                <c:pt idx="33">
                  <c:v>3.3171780598980689</c:v>
                </c:pt>
                <c:pt idx="34">
                  <c:v>3.2088532084671613</c:v>
                </c:pt>
                <c:pt idx="35">
                  <c:v>3.1943131436982952</c:v>
                </c:pt>
                <c:pt idx="36">
                  <c:v>3.0548647480022311</c:v>
                </c:pt>
                <c:pt idx="37">
                  <c:v>3.028917081704634</c:v>
                </c:pt>
                <c:pt idx="38">
                  <c:v>3.0012942215201406</c:v>
                </c:pt>
              </c:numCache>
            </c:numRef>
          </c:val>
          <c:smooth val="0"/>
          <c:extLst>
            <c:ext xmlns:c16="http://schemas.microsoft.com/office/drawing/2014/chart" uri="{C3380CC4-5D6E-409C-BE32-E72D297353CC}">
              <c16:uniqueId val="{00000001-709D-4A74-98BF-AD2FC8B8B036}"/>
            </c:ext>
          </c:extLst>
        </c:ser>
        <c:ser>
          <c:idx val="2"/>
          <c:order val="1"/>
          <c:tx>
            <c:strRef>
              <c:f>'c2-1'!$C$12</c:f>
              <c:strCache>
                <c:ptCount val="1"/>
                <c:pt idx="0">
                  <c:v>Stronger disinflationary effect of deterioration in global economic activity</c:v>
                </c:pt>
              </c:strCache>
            </c:strRef>
          </c:tx>
          <c:spPr>
            <a:ln>
              <a:solidFill>
                <a:srgbClr val="669933"/>
              </a:solidFill>
              <a:prstDash val="sysDash"/>
            </a:ln>
          </c:spPr>
          <c:marker>
            <c:symbol val="none"/>
          </c:marker>
          <c:cat>
            <c:numRef>
              <c:f>'c2-1'!$A$26:$A$64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'c2-1'!$C$26:$C$64</c:f>
              <c:numCache>
                <c:formatCode>0.0</c:formatCode>
                <c:ptCount val="39"/>
                <c:pt idx="25">
                  <c:v>3.73255864761542</c:v>
                </c:pt>
                <c:pt idx="26">
                  <c:v>3.0742446649041426</c:v>
                </c:pt>
                <c:pt idx="27">
                  <c:v>3.2314559469969026</c:v>
                </c:pt>
                <c:pt idx="28">
                  <c:v>3.1865996404620631</c:v>
                </c:pt>
                <c:pt idx="29">
                  <c:v>2.7975403967623151</c:v>
                </c:pt>
                <c:pt idx="30">
                  <c:v>2.9824456832203907</c:v>
                </c:pt>
                <c:pt idx="31">
                  <c:v>2.7388616212251833</c:v>
                </c:pt>
                <c:pt idx="32">
                  <c:v>2.8294038337052001</c:v>
                </c:pt>
                <c:pt idx="33">
                  <c:v>2.9760819466402921</c:v>
                </c:pt>
                <c:pt idx="34">
                  <c:v>2.9929130900298873</c:v>
                </c:pt>
                <c:pt idx="35">
                  <c:v>3.0449882306832592</c:v>
                </c:pt>
                <c:pt idx="36">
                  <c:v>3.009449122364444</c:v>
                </c:pt>
                <c:pt idx="37">
                  <c:v>3.0055074392500103</c:v>
                </c:pt>
                <c:pt idx="38">
                  <c:v>3.0029411489360598</c:v>
                </c:pt>
              </c:numCache>
            </c:numRef>
          </c:val>
          <c:smooth val="0"/>
          <c:extLst>
            <c:ext xmlns:c16="http://schemas.microsoft.com/office/drawing/2014/chart" uri="{C3380CC4-5D6E-409C-BE32-E72D297353CC}">
              <c16:uniqueId val="{00000005-709D-4A74-98BF-AD2FC8B8B036}"/>
            </c:ext>
          </c:extLst>
        </c:ser>
        <c:ser>
          <c:idx val="3"/>
          <c:order val="2"/>
          <c:tx>
            <c:strRef>
              <c:f>'c2-1'!$D$12</c:f>
              <c:strCache>
                <c:ptCount val="1"/>
                <c:pt idx="0">
                  <c:v>Postponement of large investment projects and lower investment activity</c:v>
                </c:pt>
              </c:strCache>
            </c:strRef>
          </c:tx>
          <c:spPr>
            <a:ln>
              <a:solidFill>
                <a:schemeClr val="accent1"/>
              </a:solidFill>
              <a:prstDash val="lgDash"/>
            </a:ln>
          </c:spPr>
          <c:marker>
            <c:symbol val="none"/>
          </c:marker>
          <c:val>
            <c:numRef>
              <c:f>'c2-1'!$D$26:$D$64</c:f>
              <c:numCache>
                <c:formatCode>General</c:formatCode>
                <c:ptCount val="39"/>
                <c:pt idx="25" formatCode="0.0">
                  <c:v>3.73255864761542</c:v>
                </c:pt>
                <c:pt idx="26" formatCode="0.0">
                  <c:v>3.0742446649041426</c:v>
                </c:pt>
                <c:pt idx="27" formatCode="0.0">
                  <c:v>3.3650764576198782</c:v>
                </c:pt>
                <c:pt idx="28" formatCode="0.0">
                  <c:v>3.4460061750563966</c:v>
                </c:pt>
                <c:pt idx="29" formatCode="0.0">
                  <c:v>3.1037013208289608</c:v>
                </c:pt>
                <c:pt idx="30" formatCode="0.0">
                  <c:v>3.3550947848589772</c:v>
                </c:pt>
                <c:pt idx="31" formatCode="0.0">
                  <c:v>3.1173952879671702</c:v>
                </c:pt>
                <c:pt idx="32" formatCode="0.0">
                  <c:v>3.1387404446628295</c:v>
                </c:pt>
                <c:pt idx="33" formatCode="0.0">
                  <c:v>3.1836458017790079</c:v>
                </c:pt>
                <c:pt idx="34" formatCode="0.0">
                  <c:v>3.0915450150530148</c:v>
                </c:pt>
                <c:pt idx="35" formatCode="0.0">
                  <c:v>3.1162185095634669</c:v>
                </c:pt>
                <c:pt idx="36" formatCode="0.0">
                  <c:v>3.0093955363550009</c:v>
                </c:pt>
                <c:pt idx="37" formatCode="0.0">
                  <c:v>3.0079340828176981</c:v>
                </c:pt>
                <c:pt idx="38" formatCode="0.0">
                  <c:v>2.997797695933798</c:v>
                </c:pt>
              </c:numCache>
            </c:numRef>
          </c:val>
          <c:smooth val="0"/>
          <c:extLst>
            <c:ext xmlns:c16="http://schemas.microsoft.com/office/drawing/2014/chart" uri="{C3380CC4-5D6E-409C-BE32-E72D297353CC}">
              <c16:uniqueId val="{00000000-F285-47AB-BECB-8F357648A8CB}"/>
            </c:ext>
          </c:extLst>
        </c:ser>
        <c:ser>
          <c:idx val="1"/>
          <c:order val="3"/>
          <c:tx>
            <c:strRef>
              <c:f>'c2-1'!$E$12</c:f>
              <c:strCache>
                <c:ptCount val="1"/>
                <c:pt idx="0">
                  <c:v>Higher wage growth and dynamic expansion in consumption</c:v>
                </c:pt>
              </c:strCache>
            </c:strRef>
          </c:tx>
          <c:spPr>
            <a:ln>
              <a:solidFill>
                <a:srgbClr val="C00000"/>
              </a:solidFill>
              <a:prstDash val="sysDot"/>
            </a:ln>
          </c:spPr>
          <c:marker>
            <c:symbol val="none"/>
          </c:marker>
          <c:cat>
            <c:numRef>
              <c:f>'c2-1'!$A$26:$A$64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'c2-1'!$E$26:$E$64</c:f>
              <c:numCache>
                <c:formatCode>General</c:formatCode>
                <c:ptCount val="39"/>
                <c:pt idx="25" formatCode="0.0">
                  <c:v>3.73255864761542</c:v>
                </c:pt>
                <c:pt idx="26" formatCode="0.0">
                  <c:v>3.0742446649041426</c:v>
                </c:pt>
                <c:pt idx="27" formatCode="0.0">
                  <c:v>3.6459008074815102</c:v>
                </c:pt>
                <c:pt idx="28" formatCode="0.0">
                  <c:v>3.9323829759059947</c:v>
                </c:pt>
                <c:pt idx="29" formatCode="0.0">
                  <c:v>3.7019020583895212</c:v>
                </c:pt>
                <c:pt idx="30" formatCode="0.0">
                  <c:v>3.9596038911101914</c:v>
                </c:pt>
                <c:pt idx="31" formatCode="0.0">
                  <c:v>3.5321466020816104</c:v>
                </c:pt>
                <c:pt idx="32" formatCode="0.0">
                  <c:v>3.4740044293914991</c:v>
                </c:pt>
                <c:pt idx="33" formatCode="0.0">
                  <c:v>3.4740088632195381</c:v>
                </c:pt>
                <c:pt idx="34" formatCode="0.0">
                  <c:v>3.340432757585333</c:v>
                </c:pt>
                <c:pt idx="35" formatCode="0.0">
                  <c:v>3.2850263954443051</c:v>
                </c:pt>
                <c:pt idx="36" formatCode="0.0">
                  <c:v>3.1077362308637788</c:v>
                </c:pt>
                <c:pt idx="37" formatCode="0.0">
                  <c:v>3.0488886777150697</c:v>
                </c:pt>
                <c:pt idx="38" formatCode="0.0">
                  <c:v>2.9945576729993917</c:v>
                </c:pt>
              </c:numCache>
            </c:numRef>
          </c:val>
          <c:smooth val="0"/>
          <c:extLst>
            <c:ext xmlns:c16="http://schemas.microsoft.com/office/drawing/2014/chart" uri="{C3380CC4-5D6E-409C-BE32-E72D297353CC}">
              <c16:uniqueId val="{00000003-709D-4A74-98BF-AD2FC8B8B036}"/>
            </c:ext>
          </c:extLst>
        </c:ser>
        <c:dLbls>
          <c:showLegendKey val="0"/>
          <c:showVal val="0"/>
          <c:showCatName val="0"/>
          <c:showSerName val="0"/>
          <c:showPercent val="0"/>
          <c:showBubbleSize val="0"/>
        </c:dLbls>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7.3945105820105814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7.5595238095238092E-4"/>
          <c:y val="0.60879383680555554"/>
          <c:w val="0.99504431216931222"/>
          <c:h val="0.38066796874999997"/>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4107804073850134E-2"/>
          <c:w val="0.89525363756613752"/>
          <c:h val="0.55366014346570014"/>
        </c:manualLayout>
      </c:layout>
      <c:lineChart>
        <c:grouping val="standard"/>
        <c:varyColors val="0"/>
        <c:ser>
          <c:idx val="0"/>
          <c:order val="0"/>
          <c:tx>
            <c:strRef>
              <c:f>'c2-2'!$B$13</c:f>
              <c:strCache>
                <c:ptCount val="1"/>
                <c:pt idx="0">
                  <c:v>Alappálya</c:v>
                </c:pt>
              </c:strCache>
            </c:strRef>
          </c:tx>
          <c:spPr>
            <a:ln w="28575">
              <a:solidFill>
                <a:schemeClr val="tx2"/>
              </a:solidFill>
            </a:ln>
          </c:spPr>
          <c:marker>
            <c:symbol val="none"/>
          </c:marker>
          <c:cat>
            <c:numRef>
              <c:f>'c2-2'!$A$26:$A$64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'c2-2'!$B$26:$B$64</c:f>
              <c:numCache>
                <c:formatCode>0.0</c:formatCode>
                <c:ptCount val="39"/>
                <c:pt idx="0">
                  <c:v>0.47855936741242999</c:v>
                </c:pt>
                <c:pt idx="1">
                  <c:v>1.6798968051678287</c:v>
                </c:pt>
                <c:pt idx="2">
                  <c:v>2.5882443479107593</c:v>
                </c:pt>
                <c:pt idx="3">
                  <c:v>3.961553837979622</c:v>
                </c:pt>
                <c:pt idx="4">
                  <c:v>4.158212243132823</c:v>
                </c:pt>
                <c:pt idx="5">
                  <c:v>4.5483684665442752</c:v>
                </c:pt>
                <c:pt idx="6">
                  <c:v>4.1461558108741485</c:v>
                </c:pt>
                <c:pt idx="7">
                  <c:v>3.6642013284946273</c:v>
                </c:pt>
                <c:pt idx="8">
                  <c:v>4.2753375951242134</c:v>
                </c:pt>
                <c:pt idx="9">
                  <c:v>3.1879225083762464</c:v>
                </c:pt>
                <c:pt idx="10">
                  <c:v>3.0404383290799473</c:v>
                </c:pt>
                <c:pt idx="11">
                  <c:v>3.4446137839279771</c:v>
                </c:pt>
                <c:pt idx="12">
                  <c:v>1.4351484317772503</c:v>
                </c:pt>
                <c:pt idx="13">
                  <c:v>2.6074786134599321</c:v>
                </c:pt>
                <c:pt idx="14">
                  <c:v>2.4531820054354938</c:v>
                </c:pt>
                <c:pt idx="15">
                  <c:v>2.2500746057427534</c:v>
                </c:pt>
                <c:pt idx="16">
                  <c:v>4.1185868002951764</c:v>
                </c:pt>
                <c:pt idx="17">
                  <c:v>3.9180896150973012</c:v>
                </c:pt>
                <c:pt idx="18">
                  <c:v>4.3337970770424619</c:v>
                </c:pt>
                <c:pt idx="19">
                  <c:v>5.0112077927021375</c:v>
                </c:pt>
                <c:pt idx="20">
                  <c:v>4.8147220379923823</c:v>
                </c:pt>
                <c:pt idx="21">
                  <c:v>4.7267517775459851</c:v>
                </c:pt>
                <c:pt idx="22">
                  <c:v>5.3156417756442949</c:v>
                </c:pt>
                <c:pt idx="23">
                  <c:v>5.0523642975244911</c:v>
                </c:pt>
                <c:pt idx="24">
                  <c:v>5.187868333198594</c:v>
                </c:pt>
                <c:pt idx="25">
                  <c:v>5.0335888475904227</c:v>
                </c:pt>
                <c:pt idx="26">
                  <c:v>4.2075622178522565</c:v>
                </c:pt>
                <c:pt idx="27">
                  <c:v>3.5631900821930174</c:v>
                </c:pt>
                <c:pt idx="28">
                  <c:v>3.1834323186759974</c:v>
                </c:pt>
                <c:pt idx="29">
                  <c:v>3.1026526724532033</c:v>
                </c:pt>
                <c:pt idx="30">
                  <c:v>3.0899480619419819</c:v>
                </c:pt>
                <c:pt idx="31">
                  <c:v>3.1379152969768853</c:v>
                </c:pt>
                <c:pt idx="32">
                  <c:v>3.1758397133028211</c:v>
                </c:pt>
                <c:pt idx="33">
                  <c:v>3.2286199798046198</c:v>
                </c:pt>
                <c:pt idx="34">
                  <c:v>3.3026102656621248</c:v>
                </c:pt>
                <c:pt idx="35">
                  <c:v>3.3462248071312928</c:v>
                </c:pt>
                <c:pt idx="36">
                  <c:v>3.4040488018139285</c:v>
                </c:pt>
                <c:pt idx="37">
                  <c:v>3.456905804871397</c:v>
                </c:pt>
                <c:pt idx="38">
                  <c:v>3.5106668439272681</c:v>
                </c:pt>
              </c:numCache>
            </c:numRef>
          </c:val>
          <c:smooth val="0"/>
          <c:extLst>
            <c:ext xmlns:c16="http://schemas.microsoft.com/office/drawing/2014/chart" uri="{C3380CC4-5D6E-409C-BE32-E72D297353CC}">
              <c16:uniqueId val="{00000002-F37B-4511-BB4C-126398F4B3B3}"/>
            </c:ext>
          </c:extLst>
        </c:ser>
        <c:ser>
          <c:idx val="2"/>
          <c:order val="1"/>
          <c:tx>
            <c:strRef>
              <c:f>'c2-2'!$C$13</c:f>
              <c:strCache>
                <c:ptCount val="1"/>
                <c:pt idx="0">
                  <c:v>Romló globális konjunktúra erősebb dezinflációs hatása</c:v>
                </c:pt>
              </c:strCache>
            </c:strRef>
          </c:tx>
          <c:spPr>
            <a:ln>
              <a:solidFill>
                <a:srgbClr val="669933"/>
              </a:solidFill>
              <a:prstDash val="sysDash"/>
            </a:ln>
          </c:spPr>
          <c:marker>
            <c:symbol val="none"/>
          </c:marker>
          <c:cat>
            <c:numRef>
              <c:f>'c2-2'!$A$26:$A$64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'c2-2'!$C$26:$C$64</c:f>
              <c:numCache>
                <c:formatCode>0.0</c:formatCode>
                <c:ptCount val="39"/>
                <c:pt idx="25">
                  <c:v>5.0335888475904227</c:v>
                </c:pt>
                <c:pt idx="26">
                  <c:v>4.2075622178522565</c:v>
                </c:pt>
                <c:pt idx="27">
                  <c:v>2.3996601827361417</c:v>
                </c:pt>
                <c:pt idx="28">
                  <c:v>1.8889390092232077</c:v>
                </c:pt>
                <c:pt idx="29">
                  <c:v>1.5721288125144781</c:v>
                </c:pt>
                <c:pt idx="30">
                  <c:v>1.4529510983853271</c:v>
                </c:pt>
                <c:pt idx="31">
                  <c:v>1.3199869176574168</c:v>
                </c:pt>
                <c:pt idx="32">
                  <c:v>1.4664101644339809</c:v>
                </c:pt>
                <c:pt idx="33">
                  <c:v>1.7669157953558852</c:v>
                </c:pt>
                <c:pt idx="34">
                  <c:v>2.0742819369424552</c:v>
                </c:pt>
                <c:pt idx="35">
                  <c:v>2.3451204952872757</c:v>
                </c:pt>
                <c:pt idx="36">
                  <c:v>2.6240602369796306</c:v>
                </c:pt>
                <c:pt idx="37">
                  <c:v>2.8444409609067947</c:v>
                </c:pt>
                <c:pt idx="38">
                  <c:v>2.9435216342376975</c:v>
                </c:pt>
              </c:numCache>
            </c:numRef>
          </c:val>
          <c:smooth val="0"/>
          <c:extLst>
            <c:ext xmlns:c16="http://schemas.microsoft.com/office/drawing/2014/chart" uri="{C3380CC4-5D6E-409C-BE32-E72D297353CC}">
              <c16:uniqueId val="{00000003-F37B-4511-BB4C-126398F4B3B3}"/>
            </c:ext>
          </c:extLst>
        </c:ser>
        <c:ser>
          <c:idx val="1"/>
          <c:order val="2"/>
          <c:tx>
            <c:strRef>
              <c:f>'c2-2'!$D$13</c:f>
              <c:strCache>
                <c:ptCount val="1"/>
                <c:pt idx="0">
                  <c:v>Nagyberuházások kitolódása és alacsonyabb beruházási aktivitás</c:v>
                </c:pt>
              </c:strCache>
            </c:strRef>
          </c:tx>
          <c:spPr>
            <a:ln>
              <a:solidFill>
                <a:schemeClr val="accent1"/>
              </a:solidFill>
              <a:prstDash val="dash"/>
            </a:ln>
          </c:spPr>
          <c:marker>
            <c:symbol val="none"/>
          </c:marker>
          <c:val>
            <c:numRef>
              <c:f>'c2-2'!$D$26:$D$64</c:f>
              <c:numCache>
                <c:formatCode>0.0</c:formatCode>
                <c:ptCount val="39"/>
                <c:pt idx="25">
                  <c:v>5.0335888475904227</c:v>
                </c:pt>
                <c:pt idx="26">
                  <c:v>4.2075622178522565</c:v>
                </c:pt>
                <c:pt idx="27">
                  <c:v>3.3758973176430089</c:v>
                </c:pt>
                <c:pt idx="28">
                  <c:v>2.6076516452244078</c:v>
                </c:pt>
                <c:pt idx="29">
                  <c:v>2.5494597924351297</c:v>
                </c:pt>
                <c:pt idx="30">
                  <c:v>2.5452493250996753</c:v>
                </c:pt>
                <c:pt idx="31">
                  <c:v>2.5051004271815032</c:v>
                </c:pt>
                <c:pt idx="32">
                  <c:v>2.481356754137181</c:v>
                </c:pt>
                <c:pt idx="33">
                  <c:v>2.4746053119733631</c:v>
                </c:pt>
                <c:pt idx="34">
                  <c:v>2.494067684282669</c:v>
                </c:pt>
                <c:pt idx="35">
                  <c:v>2.5026336845733113</c:v>
                </c:pt>
                <c:pt idx="36">
                  <c:v>2.5240886002101348</c:v>
                </c:pt>
                <c:pt idx="37">
                  <c:v>2.5326942007045261</c:v>
                </c:pt>
                <c:pt idx="38">
                  <c:v>2.5697844567068131</c:v>
                </c:pt>
              </c:numCache>
            </c:numRef>
          </c:val>
          <c:smooth val="0"/>
          <c:extLst>
            <c:ext xmlns:c16="http://schemas.microsoft.com/office/drawing/2014/chart" uri="{C3380CC4-5D6E-409C-BE32-E72D297353CC}">
              <c16:uniqueId val="{00000000-EB83-4A8D-9AC0-C17DA786750C}"/>
            </c:ext>
          </c:extLst>
        </c:ser>
        <c:ser>
          <c:idx val="7"/>
          <c:order val="3"/>
          <c:tx>
            <c:strRef>
              <c:f>'c2-2'!$E$13</c:f>
              <c:strCache>
                <c:ptCount val="1"/>
                <c:pt idx="0">
                  <c:v>Magasabb bérnövekedés és dinamikus fogyasztásbővülés</c:v>
                </c:pt>
              </c:strCache>
            </c:strRef>
          </c:tx>
          <c:spPr>
            <a:ln>
              <a:solidFill>
                <a:srgbClr val="C00000"/>
              </a:solidFill>
              <a:prstDash val="sysDot"/>
            </a:ln>
          </c:spPr>
          <c:marker>
            <c:symbol val="none"/>
          </c:marker>
          <c:cat>
            <c:numRef>
              <c:f>'c2-2'!$A$26:$A$64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'c2-2'!$E$26:$E$64</c:f>
              <c:numCache>
                <c:formatCode>0.0</c:formatCode>
                <c:ptCount val="39"/>
                <c:pt idx="25">
                  <c:v>5.0335888475904227</c:v>
                </c:pt>
                <c:pt idx="26">
                  <c:v>4.2075622178522565</c:v>
                </c:pt>
                <c:pt idx="27">
                  <c:v>3.9675013220711577</c:v>
                </c:pt>
                <c:pt idx="28">
                  <c:v>3.6388899928257104</c:v>
                </c:pt>
                <c:pt idx="29">
                  <c:v>3.5472127961626825</c:v>
                </c:pt>
                <c:pt idx="30">
                  <c:v>3.5230075005880934</c:v>
                </c:pt>
                <c:pt idx="31">
                  <c:v>3.5344958973177398</c:v>
                </c:pt>
                <c:pt idx="32">
                  <c:v>3.5206519053608787</c:v>
                </c:pt>
                <c:pt idx="33">
                  <c:v>3.5025142253740427</c:v>
                </c:pt>
                <c:pt idx="34">
                  <c:v>3.4744294995223015</c:v>
                </c:pt>
                <c:pt idx="35">
                  <c:v>3.425614546997906</c:v>
                </c:pt>
                <c:pt idx="36">
                  <c:v>3.4455479918909475</c:v>
                </c:pt>
                <c:pt idx="37">
                  <c:v>3.4624634584148737</c:v>
                </c:pt>
                <c:pt idx="38">
                  <c:v>3.5069049964527181</c:v>
                </c:pt>
              </c:numCache>
            </c:numRef>
          </c:val>
          <c:smooth val="0"/>
          <c:extLst>
            <c:ext xmlns:c16="http://schemas.microsoft.com/office/drawing/2014/chart" uri="{C3380CC4-5D6E-409C-BE32-E72D297353CC}">
              <c16:uniqueId val="{00000000-0AC3-415F-9D93-E89155936A1B}"/>
            </c:ext>
          </c:extLst>
        </c:ser>
        <c:dLbls>
          <c:showLegendKey val="0"/>
          <c:showVal val="0"/>
          <c:showCatName val="0"/>
          <c:showSerName val="0"/>
          <c:showPercent val="0"/>
          <c:showBubbleSize val="0"/>
        </c:dLbls>
        <c:smooth val="0"/>
        <c:axId val="204369472"/>
        <c:axId val="389406432"/>
      </c:lineChart>
      <c:dateAx>
        <c:axId val="20436947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389406432"/>
        <c:crosses val="autoZero"/>
        <c:auto val="1"/>
        <c:lblOffset val="100"/>
        <c:baseTimeUnit val="days"/>
        <c:majorUnit val="1"/>
        <c:majorTimeUnit val="years"/>
      </c:dateAx>
      <c:valAx>
        <c:axId val="389406432"/>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6292284493178075E-2"/>
              <c:y val="2.942703902414536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204369472"/>
        <c:crosses val="autoZero"/>
        <c:crossBetween val="between"/>
        <c:majorUnit val="1"/>
      </c:valAx>
      <c:spPr>
        <a:noFill/>
      </c:spPr>
    </c:plotArea>
    <c:legend>
      <c:legendPos val="b"/>
      <c:legendEntry>
        <c:idx val="1"/>
        <c:txPr>
          <a:bodyPr/>
          <a:lstStyle/>
          <a:p>
            <a:pPr>
              <a:defRPr sz="800" kern="700" spc="-20" baseline="0"/>
            </a:pPr>
            <a:endParaRPr lang="hu-HU"/>
          </a:p>
        </c:txPr>
      </c:legendEntry>
      <c:layout>
        <c:manualLayout>
          <c:xMode val="edge"/>
          <c:yMode val="edge"/>
          <c:x val="0"/>
          <c:y val="0.70470917031654057"/>
          <c:w val="1"/>
          <c:h val="0.29529082968345943"/>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6924603174602E-2"/>
          <c:y val="6.872526041666667E-2"/>
          <c:w val="0.89895105820105825"/>
          <c:h val="0.48924566555585042"/>
        </c:manualLayout>
      </c:layout>
      <c:lineChart>
        <c:grouping val="standard"/>
        <c:varyColors val="0"/>
        <c:ser>
          <c:idx val="0"/>
          <c:order val="0"/>
          <c:tx>
            <c:strRef>
              <c:f>'c2-2'!$B$12</c:f>
              <c:strCache>
                <c:ptCount val="1"/>
                <c:pt idx="0">
                  <c:v>Base scenario</c:v>
                </c:pt>
              </c:strCache>
            </c:strRef>
          </c:tx>
          <c:spPr>
            <a:ln w="28575">
              <a:solidFill>
                <a:schemeClr val="tx2"/>
              </a:solidFill>
            </a:ln>
          </c:spPr>
          <c:marker>
            <c:symbol val="none"/>
          </c:marker>
          <c:cat>
            <c:numRef>
              <c:f>'c2-2'!$A$26:$A$64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'c2-2'!$B$26:$B$64</c:f>
              <c:numCache>
                <c:formatCode>0.0</c:formatCode>
                <c:ptCount val="39"/>
                <c:pt idx="0">
                  <c:v>0.47855936741242999</c:v>
                </c:pt>
                <c:pt idx="1">
                  <c:v>1.6798968051678287</c:v>
                </c:pt>
                <c:pt idx="2">
                  <c:v>2.5882443479107593</c:v>
                </c:pt>
                <c:pt idx="3">
                  <c:v>3.961553837979622</c:v>
                </c:pt>
                <c:pt idx="4">
                  <c:v>4.158212243132823</c:v>
                </c:pt>
                <c:pt idx="5">
                  <c:v>4.5483684665442752</c:v>
                </c:pt>
                <c:pt idx="6">
                  <c:v>4.1461558108741485</c:v>
                </c:pt>
                <c:pt idx="7">
                  <c:v>3.6642013284946273</c:v>
                </c:pt>
                <c:pt idx="8">
                  <c:v>4.2753375951242134</c:v>
                </c:pt>
                <c:pt idx="9">
                  <c:v>3.1879225083762464</c:v>
                </c:pt>
                <c:pt idx="10">
                  <c:v>3.0404383290799473</c:v>
                </c:pt>
                <c:pt idx="11">
                  <c:v>3.4446137839279771</c:v>
                </c:pt>
                <c:pt idx="12">
                  <c:v>1.4351484317772503</c:v>
                </c:pt>
                <c:pt idx="13">
                  <c:v>2.6074786134599321</c:v>
                </c:pt>
                <c:pt idx="14">
                  <c:v>2.4531820054354938</c:v>
                </c:pt>
                <c:pt idx="15">
                  <c:v>2.2500746057427534</c:v>
                </c:pt>
                <c:pt idx="16">
                  <c:v>4.1185868002951764</c:v>
                </c:pt>
                <c:pt idx="17">
                  <c:v>3.9180896150973012</c:v>
                </c:pt>
                <c:pt idx="18">
                  <c:v>4.3337970770424619</c:v>
                </c:pt>
                <c:pt idx="19">
                  <c:v>5.0112077927021375</c:v>
                </c:pt>
                <c:pt idx="20">
                  <c:v>4.8147220379923823</c:v>
                </c:pt>
                <c:pt idx="21">
                  <c:v>4.7267517775459851</c:v>
                </c:pt>
                <c:pt idx="22">
                  <c:v>5.3156417756442949</c:v>
                </c:pt>
                <c:pt idx="23">
                  <c:v>5.0523642975244911</c:v>
                </c:pt>
                <c:pt idx="24">
                  <c:v>5.187868333198594</c:v>
                </c:pt>
                <c:pt idx="25">
                  <c:v>5.0335888475904227</c:v>
                </c:pt>
                <c:pt idx="26">
                  <c:v>4.2075622178522565</c:v>
                </c:pt>
                <c:pt idx="27">
                  <c:v>3.5631900821930174</c:v>
                </c:pt>
                <c:pt idx="28">
                  <c:v>3.1834323186759974</c:v>
                </c:pt>
                <c:pt idx="29">
                  <c:v>3.1026526724532033</c:v>
                </c:pt>
                <c:pt idx="30">
                  <c:v>3.0899480619419819</c:v>
                </c:pt>
                <c:pt idx="31">
                  <c:v>3.1379152969768853</c:v>
                </c:pt>
                <c:pt idx="32">
                  <c:v>3.1758397133028211</c:v>
                </c:pt>
                <c:pt idx="33">
                  <c:v>3.2286199798046198</c:v>
                </c:pt>
                <c:pt idx="34">
                  <c:v>3.3026102656621248</c:v>
                </c:pt>
                <c:pt idx="35">
                  <c:v>3.3462248071312928</c:v>
                </c:pt>
                <c:pt idx="36">
                  <c:v>3.4040488018139285</c:v>
                </c:pt>
                <c:pt idx="37">
                  <c:v>3.456905804871397</c:v>
                </c:pt>
                <c:pt idx="38">
                  <c:v>3.5106668439272681</c:v>
                </c:pt>
              </c:numCache>
            </c:numRef>
          </c:val>
          <c:smooth val="0"/>
          <c:extLst>
            <c:ext xmlns:c16="http://schemas.microsoft.com/office/drawing/2014/chart" uri="{C3380CC4-5D6E-409C-BE32-E72D297353CC}">
              <c16:uniqueId val="{00000002-CB53-40A1-AB14-2676D30F9778}"/>
            </c:ext>
          </c:extLst>
        </c:ser>
        <c:ser>
          <c:idx val="2"/>
          <c:order val="1"/>
          <c:tx>
            <c:strRef>
              <c:f>'c2-2'!$C$12</c:f>
              <c:strCache>
                <c:ptCount val="1"/>
                <c:pt idx="0">
                  <c:v>Stronger disinflationary effect of deterioration in global economic activity</c:v>
                </c:pt>
              </c:strCache>
            </c:strRef>
          </c:tx>
          <c:spPr>
            <a:ln>
              <a:solidFill>
                <a:srgbClr val="669933"/>
              </a:solidFill>
              <a:prstDash val="sysDash"/>
            </a:ln>
          </c:spPr>
          <c:marker>
            <c:symbol val="none"/>
          </c:marker>
          <c:cat>
            <c:numRef>
              <c:f>'c2-2'!$A$26:$A$64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'c2-2'!$C$26:$C$64</c:f>
              <c:numCache>
                <c:formatCode>0.0</c:formatCode>
                <c:ptCount val="39"/>
                <c:pt idx="25">
                  <c:v>5.0335888475904227</c:v>
                </c:pt>
                <c:pt idx="26">
                  <c:v>4.2075622178522565</c:v>
                </c:pt>
                <c:pt idx="27">
                  <c:v>2.3996601827361417</c:v>
                </c:pt>
                <c:pt idx="28">
                  <c:v>1.8889390092232077</c:v>
                </c:pt>
                <c:pt idx="29">
                  <c:v>1.5721288125144781</c:v>
                </c:pt>
                <c:pt idx="30">
                  <c:v>1.4529510983853271</c:v>
                </c:pt>
                <c:pt idx="31">
                  <c:v>1.3199869176574168</c:v>
                </c:pt>
                <c:pt idx="32">
                  <c:v>1.4664101644339809</c:v>
                </c:pt>
                <c:pt idx="33">
                  <c:v>1.7669157953558852</c:v>
                </c:pt>
                <c:pt idx="34">
                  <c:v>2.0742819369424552</c:v>
                </c:pt>
                <c:pt idx="35">
                  <c:v>2.3451204952872757</c:v>
                </c:pt>
                <c:pt idx="36">
                  <c:v>2.6240602369796306</c:v>
                </c:pt>
                <c:pt idx="37">
                  <c:v>2.8444409609067947</c:v>
                </c:pt>
                <c:pt idx="38">
                  <c:v>2.9435216342376975</c:v>
                </c:pt>
              </c:numCache>
            </c:numRef>
          </c:val>
          <c:smooth val="0"/>
          <c:extLst>
            <c:ext xmlns:c16="http://schemas.microsoft.com/office/drawing/2014/chart" uri="{C3380CC4-5D6E-409C-BE32-E72D297353CC}">
              <c16:uniqueId val="{00000003-CB53-40A1-AB14-2676D30F9778}"/>
            </c:ext>
          </c:extLst>
        </c:ser>
        <c:ser>
          <c:idx val="3"/>
          <c:order val="2"/>
          <c:tx>
            <c:strRef>
              <c:f>'c2-2'!$D$12</c:f>
              <c:strCache>
                <c:ptCount val="1"/>
                <c:pt idx="0">
                  <c:v>Postponement of large investment projects and lower investment activity</c:v>
                </c:pt>
              </c:strCache>
            </c:strRef>
          </c:tx>
          <c:spPr>
            <a:ln>
              <a:solidFill>
                <a:schemeClr val="accent1"/>
              </a:solidFill>
              <a:prstDash val="dash"/>
            </a:ln>
          </c:spPr>
          <c:marker>
            <c:symbol val="none"/>
          </c:marker>
          <c:val>
            <c:numRef>
              <c:f>'c2-2'!$D$26:$D$64</c:f>
              <c:numCache>
                <c:formatCode>0.0</c:formatCode>
                <c:ptCount val="39"/>
                <c:pt idx="25">
                  <c:v>5.0335888475904227</c:v>
                </c:pt>
                <c:pt idx="26">
                  <c:v>4.2075622178522565</c:v>
                </c:pt>
                <c:pt idx="27">
                  <c:v>3.3758973176430089</c:v>
                </c:pt>
                <c:pt idx="28">
                  <c:v>2.6076516452244078</c:v>
                </c:pt>
                <c:pt idx="29">
                  <c:v>2.5494597924351297</c:v>
                </c:pt>
                <c:pt idx="30">
                  <c:v>2.5452493250996753</c:v>
                </c:pt>
                <c:pt idx="31">
                  <c:v>2.5051004271815032</c:v>
                </c:pt>
                <c:pt idx="32">
                  <c:v>2.481356754137181</c:v>
                </c:pt>
                <c:pt idx="33">
                  <c:v>2.4746053119733631</c:v>
                </c:pt>
                <c:pt idx="34">
                  <c:v>2.494067684282669</c:v>
                </c:pt>
                <c:pt idx="35">
                  <c:v>2.5026336845733113</c:v>
                </c:pt>
                <c:pt idx="36">
                  <c:v>2.5240886002101348</c:v>
                </c:pt>
                <c:pt idx="37">
                  <c:v>2.5326942007045261</c:v>
                </c:pt>
                <c:pt idx="38">
                  <c:v>2.5697844567068131</c:v>
                </c:pt>
              </c:numCache>
            </c:numRef>
          </c:val>
          <c:smooth val="0"/>
          <c:extLst>
            <c:ext xmlns:c16="http://schemas.microsoft.com/office/drawing/2014/chart" uri="{C3380CC4-5D6E-409C-BE32-E72D297353CC}">
              <c16:uniqueId val="{00000000-DD8E-4EDA-9482-F875216929DA}"/>
            </c:ext>
          </c:extLst>
        </c:ser>
        <c:ser>
          <c:idx val="1"/>
          <c:order val="3"/>
          <c:tx>
            <c:strRef>
              <c:f>'c2-2'!$E$12</c:f>
              <c:strCache>
                <c:ptCount val="1"/>
                <c:pt idx="0">
                  <c:v>Higher wage growth and dynamic expansion in consumption</c:v>
                </c:pt>
              </c:strCache>
            </c:strRef>
          </c:tx>
          <c:spPr>
            <a:ln>
              <a:solidFill>
                <a:srgbClr val="C00000"/>
              </a:solidFill>
              <a:prstDash val="sysDot"/>
            </a:ln>
          </c:spPr>
          <c:marker>
            <c:symbol val="none"/>
          </c:marker>
          <c:cat>
            <c:numRef>
              <c:f>'c2-2'!$A$26:$A$64</c:f>
              <c:numCache>
                <c:formatCode>m/d/yyyy</c:formatCode>
                <c:ptCount val="39"/>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pt idx="38">
                  <c:v>44743</c:v>
                </c:pt>
              </c:numCache>
            </c:numRef>
          </c:cat>
          <c:val>
            <c:numRef>
              <c:f>'c2-2'!$E$26:$E$64</c:f>
              <c:numCache>
                <c:formatCode>0.0</c:formatCode>
                <c:ptCount val="39"/>
                <c:pt idx="25">
                  <c:v>5.0335888475904227</c:v>
                </c:pt>
                <c:pt idx="26">
                  <c:v>4.2075622178522565</c:v>
                </c:pt>
                <c:pt idx="27">
                  <c:v>3.9675013220711577</c:v>
                </c:pt>
                <c:pt idx="28">
                  <c:v>3.6388899928257104</c:v>
                </c:pt>
                <c:pt idx="29">
                  <c:v>3.5472127961626825</c:v>
                </c:pt>
                <c:pt idx="30">
                  <c:v>3.5230075005880934</c:v>
                </c:pt>
                <c:pt idx="31">
                  <c:v>3.5344958973177398</c:v>
                </c:pt>
                <c:pt idx="32">
                  <c:v>3.5206519053608787</c:v>
                </c:pt>
                <c:pt idx="33">
                  <c:v>3.5025142253740427</c:v>
                </c:pt>
                <c:pt idx="34">
                  <c:v>3.4744294995223015</c:v>
                </c:pt>
                <c:pt idx="35">
                  <c:v>3.425614546997906</c:v>
                </c:pt>
                <c:pt idx="36">
                  <c:v>3.4455479918909475</c:v>
                </c:pt>
                <c:pt idx="37">
                  <c:v>3.4624634584148737</c:v>
                </c:pt>
                <c:pt idx="38">
                  <c:v>3.5069049964527181</c:v>
                </c:pt>
              </c:numCache>
            </c:numRef>
          </c:val>
          <c:smooth val="0"/>
          <c:extLst>
            <c:ext xmlns:c16="http://schemas.microsoft.com/office/drawing/2014/chart" uri="{C3380CC4-5D6E-409C-BE32-E72D297353CC}">
              <c16:uniqueId val="{00000000-C309-4BD9-B3D9-FCBF7F2406A7}"/>
            </c:ext>
          </c:extLst>
        </c:ser>
        <c:dLbls>
          <c:showLegendKey val="0"/>
          <c:showVal val="0"/>
          <c:showCatName val="0"/>
          <c:showSerName val="0"/>
          <c:showPercent val="0"/>
          <c:showBubbleSize val="0"/>
        </c:dLbls>
        <c:smooth val="0"/>
        <c:axId val="389407608"/>
        <c:axId val="389408000"/>
      </c:lineChart>
      <c:dateAx>
        <c:axId val="389407608"/>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389408000"/>
        <c:crosses val="autoZero"/>
        <c:auto val="1"/>
        <c:lblOffset val="100"/>
        <c:baseTimeUnit val="days"/>
        <c:majorUnit val="1"/>
        <c:majorTimeUnit val="years"/>
      </c:dateAx>
      <c:valAx>
        <c:axId val="389408000"/>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4.9584656084656085E-2"/>
              <c:y val="2.9427083333333332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389407608"/>
        <c:crosses val="autoZero"/>
        <c:crossBetween val="between"/>
        <c:majorUnit val="1"/>
      </c:valAx>
      <c:spPr>
        <a:noFill/>
      </c:spPr>
    </c:plotArea>
    <c:legend>
      <c:legendPos val="b"/>
      <c:legendEntry>
        <c:idx val="1"/>
        <c:txPr>
          <a:bodyPr/>
          <a:lstStyle/>
          <a:p>
            <a:pPr>
              <a:defRPr sz="800" kern="700" spc="-20" baseline="0"/>
            </a:pPr>
            <a:endParaRPr lang="hu-HU"/>
          </a:p>
        </c:txPr>
      </c:legendEntry>
      <c:layout>
        <c:manualLayout>
          <c:xMode val="edge"/>
          <c:yMode val="edge"/>
          <c:x val="0"/>
          <c:y val="0.63113618005972305"/>
          <c:w val="0.99621924603174616"/>
          <c:h val="0.36886381994027689"/>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58896606570071464"/>
        </c:manualLayout>
      </c:layout>
      <c:scatterChart>
        <c:scatterStyle val="lineMarker"/>
        <c:varyColors val="0"/>
        <c:ser>
          <c:idx val="5"/>
          <c:order val="0"/>
          <c:tx>
            <c:strRef>
              <c:f>'c2-3'!$C$17</c:f>
              <c:strCache>
                <c:ptCount val="1"/>
                <c:pt idx="0">
                  <c:v>Romló globális konjunktúra erősebb dezinflációs hatása</c:v>
                </c:pt>
              </c:strCache>
            </c:strRef>
          </c:tx>
          <c:spPr>
            <a:ln w="28575">
              <a:noFill/>
            </a:ln>
          </c:spPr>
          <c:marker>
            <c:symbol val="square"/>
            <c:size val="9"/>
            <c:spPr>
              <a:solidFill>
                <a:srgbClr val="669933"/>
              </a:solidFill>
              <a:ln w="15875">
                <a:solidFill>
                  <a:schemeClr val="accent6"/>
                </a:solidFill>
              </a:ln>
            </c:spPr>
          </c:marker>
          <c:dPt>
            <c:idx val="0"/>
            <c:marker>
              <c:spPr>
                <a:solidFill>
                  <a:srgbClr val="669933"/>
                </a:solidFill>
                <a:ln w="15875">
                  <a:solidFill>
                    <a:srgbClr val="669933"/>
                  </a:solidFill>
                </a:ln>
              </c:spPr>
            </c:marker>
            <c:bubble3D val="0"/>
            <c:extLst>
              <c:ext xmlns:c16="http://schemas.microsoft.com/office/drawing/2014/chart" uri="{C3380CC4-5D6E-409C-BE32-E72D297353CC}">
                <c16:uniqueId val="{00000001-E723-4586-8EB9-E18A88277F52}"/>
              </c:ext>
            </c:extLst>
          </c:dPt>
          <c:dLbls>
            <c:delete val="1"/>
          </c:dLbls>
          <c:xVal>
            <c:numRef>
              <c:f>'c2-3'!$E$17</c:f>
              <c:numCache>
                <c:formatCode>0.00</c:formatCode>
                <c:ptCount val="1"/>
                <c:pt idx="0">
                  <c:v>-0.3855901311507548</c:v>
                </c:pt>
              </c:numCache>
            </c:numRef>
          </c:xVal>
          <c:yVal>
            <c:numRef>
              <c:f>'c2-3'!$F$17</c:f>
              <c:numCache>
                <c:formatCode>0.00</c:formatCode>
                <c:ptCount val="1"/>
                <c:pt idx="0">
                  <c:v>-1.4803668092202198</c:v>
                </c:pt>
              </c:numCache>
            </c:numRef>
          </c:yVal>
          <c:smooth val="0"/>
          <c:extLst>
            <c:ext xmlns:c16="http://schemas.microsoft.com/office/drawing/2014/chart" uri="{C3380CC4-5D6E-409C-BE32-E72D297353CC}">
              <c16:uniqueId val="{00000005-CC3F-49B3-A318-9D14B50254F4}"/>
            </c:ext>
          </c:extLst>
        </c:ser>
        <c:ser>
          <c:idx val="1"/>
          <c:order val="1"/>
          <c:tx>
            <c:strRef>
              <c:f>'c2-3'!$C$18</c:f>
              <c:strCache>
                <c:ptCount val="1"/>
                <c:pt idx="0">
                  <c:v>Nagyberuházások kitolódása és alacsonyabb beruházási aktivitás</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-0.12735224005275469</c:v>
                </c:pt>
              </c:numCache>
            </c:numRef>
          </c:xVal>
          <c:yVal>
            <c:numRef>
              <c:f>'c2-3'!$F$18</c:f>
              <c:numCache>
                <c:formatCode>0.00</c:formatCode>
                <c:ptCount val="1"/>
                <c:pt idx="0">
                  <c:v>-0.59385251662921412</c:v>
                </c:pt>
              </c:numCache>
            </c:numRef>
          </c:yVal>
          <c:smooth val="0"/>
          <c:extLst>
            <c:ext xmlns:c16="http://schemas.microsoft.com/office/drawing/2014/chart" uri="{C3380CC4-5D6E-409C-BE32-E72D297353CC}">
              <c16:uniqueId val="{00000000-CC3F-49B3-A318-9D14B50254F4}"/>
            </c:ext>
          </c:extLst>
        </c:ser>
        <c:ser>
          <c:idx val="4"/>
          <c:order val="2"/>
          <c:tx>
            <c:strRef>
              <c:f>'c2-3'!$C$19</c:f>
              <c:strCache>
                <c:ptCount val="1"/>
                <c:pt idx="0">
                  <c:v>Magasabb bérnövekedés és dinamikus fogyasztásbővülés</c:v>
                </c:pt>
              </c:strCache>
            </c:strRef>
          </c:tx>
          <c:spPr>
            <a:ln w="28575">
              <a:noFill/>
            </a:ln>
          </c:spPr>
          <c:marker>
            <c:symbol val="square"/>
            <c:size val="9"/>
            <c:spPr>
              <a:solidFill>
                <a:srgbClr val="C00000"/>
              </a:solidFill>
              <a:ln w="19050">
                <a:solidFill>
                  <a:srgbClr val="C00000"/>
                </a:solidFill>
              </a:ln>
            </c:spPr>
          </c:marker>
          <c:dLbls>
            <c:delete val="1"/>
          </c:dLbls>
          <c:xVal>
            <c:numRef>
              <c:f>'c2-3'!$E$19</c:f>
              <c:numCache>
                <c:formatCode>0.00</c:formatCode>
                <c:ptCount val="1"/>
                <c:pt idx="0">
                  <c:v>0.28004489711461567</c:v>
                </c:pt>
              </c:numCache>
            </c:numRef>
          </c:xVal>
          <c:yVal>
            <c:numRef>
              <c:f>'c2-3'!$F$19</c:f>
              <c:numCache>
                <c:formatCode>0.00</c:formatCode>
                <c:ptCount val="1"/>
                <c:pt idx="0">
                  <c:v>0.36556184352649446</c:v>
                </c:pt>
              </c:numCache>
            </c:numRef>
          </c:yVal>
          <c:smooth val="0"/>
          <c:extLst>
            <c:ext xmlns:c16="http://schemas.microsoft.com/office/drawing/2014/chart" uri="{C3380CC4-5D6E-409C-BE32-E72D297353CC}">
              <c16:uniqueId val="{00000002-0C4E-4958-AC5C-31EAD15CF251}"/>
            </c:ext>
          </c:extLst>
        </c:ser>
        <c:ser>
          <c:idx val="3"/>
          <c:order val="3"/>
          <c:tx>
            <c:strRef>
              <c:f>'c2-3'!$C$20</c:f>
              <c:strCache>
                <c:ptCount val="1"/>
                <c:pt idx="0">
                  <c:v>Versenyképességi reformok megvalósulása</c:v>
                </c:pt>
              </c:strCache>
            </c:strRef>
          </c:tx>
          <c:spPr>
            <a:ln w="28575">
              <a:noFill/>
            </a:ln>
          </c:spPr>
          <c:marker>
            <c:symbol val="triangle"/>
            <c:size val="9"/>
            <c:spPr>
              <a:noFill/>
              <a:ln w="12700">
                <a:solidFill>
                  <a:srgbClr val="669933"/>
                </a:solidFill>
              </a:ln>
            </c:spPr>
          </c:marker>
          <c:dPt>
            <c:idx val="0"/>
            <c:bubble3D val="0"/>
            <c:extLst>
              <c:ext xmlns:c16="http://schemas.microsoft.com/office/drawing/2014/chart" uri="{C3380CC4-5D6E-409C-BE32-E72D297353CC}">
                <c16:uniqueId val="{00000000-C843-4A7D-93A1-8B3F79AF54EC}"/>
              </c:ext>
            </c:extLst>
          </c:dPt>
          <c:dLbls>
            <c:delete val="1"/>
          </c:dLbls>
          <c:xVal>
            <c:numRef>
              <c:f>'c2-3'!$E$20</c:f>
              <c:numCache>
                <c:formatCode>0.00</c:formatCode>
                <c:ptCount val="1"/>
                <c:pt idx="0">
                  <c:v>-0.13394481093094335</c:v>
                </c:pt>
              </c:numCache>
            </c:numRef>
          </c:xVal>
          <c:yVal>
            <c:numRef>
              <c:f>'c2-3'!$F$20</c:f>
              <c:numCache>
                <c:formatCode>0.00</c:formatCode>
                <c:ptCount val="1"/>
                <c:pt idx="0">
                  <c:v>0.58435477148388415</c:v>
                </c:pt>
              </c:numCache>
            </c:numRef>
          </c:yVal>
          <c:smooth val="0"/>
          <c:extLst>
            <c:ext xmlns:c16="http://schemas.microsoft.com/office/drawing/2014/chart" uri="{C3380CC4-5D6E-409C-BE32-E72D297353CC}">
              <c16:uniqueId val="{00000003-CC3F-49B3-A318-9D14B50254F4}"/>
            </c:ext>
          </c:extLst>
        </c:ser>
        <c:ser>
          <c:idx val="0"/>
          <c:order val="4"/>
          <c:tx>
            <c:strRef>
              <c:f>'c2-3'!$C$21</c:f>
              <c:strCache>
                <c:ptCount val="1"/>
                <c:pt idx="0">
                  <c:v>A háztartások megtakarításának erőteljesebb bővülése</c:v>
                </c:pt>
              </c:strCache>
            </c:strRef>
          </c:tx>
          <c:spPr>
            <a:ln w="28575">
              <a:noFill/>
            </a:ln>
          </c:spPr>
          <c:marker>
            <c:symbol val="diamond"/>
            <c:size val="9"/>
            <c:spPr>
              <a:noFill/>
              <a:ln w="12700">
                <a:solidFill>
                  <a:srgbClr val="669933"/>
                </a:solidFill>
              </a:ln>
            </c:spPr>
          </c:marker>
          <c:dLbls>
            <c:delete val="1"/>
          </c:dLbls>
          <c:xVal>
            <c:numRef>
              <c:f>'c2-3'!$E$21</c:f>
              <c:numCache>
                <c:formatCode>0.00</c:formatCode>
                <c:ptCount val="1"/>
                <c:pt idx="0">
                  <c:v>-0.1506983597427638</c:v>
                </c:pt>
              </c:numCache>
            </c:numRef>
          </c:xVal>
          <c:yVal>
            <c:numRef>
              <c:f>'c2-3'!$F$21</c:f>
              <c:numCache>
                <c:formatCode>0.00</c:formatCode>
                <c:ptCount val="1"/>
                <c:pt idx="0">
                  <c:v>-0.24697913491922918</c:v>
                </c:pt>
              </c:numCache>
            </c:numRef>
          </c:yVal>
          <c:smooth val="0"/>
          <c:extLst>
            <c:ext xmlns:c16="http://schemas.microsoft.com/office/drawing/2014/chart" uri="{C3380CC4-5D6E-409C-BE32-E72D297353CC}">
              <c16:uniqueId val="{00000001-0C4E-4958-AC5C-31EAD15CF251}"/>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3686904761904757"/>
              <c:y val="0.6985105447130086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0.8"/>
          <c:min val="-1.6"/>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2"/>
      </c:valAx>
      <c:spPr>
        <a:noFill/>
      </c:spPr>
    </c:plotArea>
    <c:legend>
      <c:legendPos val="r"/>
      <c:legendEntry>
        <c:idx val="1"/>
        <c:txPr>
          <a:bodyPr/>
          <a:lstStyle/>
          <a:p>
            <a:pPr>
              <a:defRPr sz="800" kern="700" spc="-30" baseline="0"/>
            </a:pPr>
            <a:endParaRPr lang="hu-HU"/>
          </a:p>
        </c:txPr>
      </c:legendEntry>
      <c:layout>
        <c:manualLayout>
          <c:xMode val="edge"/>
          <c:yMode val="edge"/>
          <c:x val="0"/>
          <c:y val="0.74591692404927923"/>
          <c:w val="0.99262301587301582"/>
          <c:h val="0.25408307595072083"/>
        </c:manualLayout>
      </c:layout>
      <c:overlay val="0"/>
      <c:spPr>
        <a:noFill/>
      </c:spPr>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7323015571146396"/>
        </c:manualLayout>
      </c:layout>
      <c:scatterChart>
        <c:scatterStyle val="lineMarker"/>
        <c:varyColors val="0"/>
        <c:ser>
          <c:idx val="5"/>
          <c:order val="0"/>
          <c:tx>
            <c:strRef>
              <c:f>'c2-3'!$D$17</c:f>
              <c:strCache>
                <c:ptCount val="1"/>
                <c:pt idx="0">
                  <c:v>Stronger disinflationary effect of deterioration in global economic activity</c:v>
                </c:pt>
              </c:strCache>
            </c:strRef>
          </c:tx>
          <c:spPr>
            <a:ln w="28575">
              <a:noFill/>
            </a:ln>
          </c:spPr>
          <c:marker>
            <c:symbol val="square"/>
            <c:size val="9"/>
            <c:spPr>
              <a:solidFill>
                <a:srgbClr val="669933"/>
              </a:solidFill>
              <a:ln w="15875">
                <a:solidFill>
                  <a:srgbClr val="669933"/>
                </a:solidFill>
              </a:ln>
            </c:spPr>
          </c:marker>
          <c:dLbls>
            <c:delete val="1"/>
          </c:dLbls>
          <c:xVal>
            <c:numRef>
              <c:f>'c2-3'!$E$17</c:f>
              <c:numCache>
                <c:formatCode>0.00</c:formatCode>
                <c:ptCount val="1"/>
                <c:pt idx="0">
                  <c:v>-0.3855901311507548</c:v>
                </c:pt>
              </c:numCache>
            </c:numRef>
          </c:xVal>
          <c:yVal>
            <c:numRef>
              <c:f>'c2-3'!$F$17</c:f>
              <c:numCache>
                <c:formatCode>0.00</c:formatCode>
                <c:ptCount val="1"/>
                <c:pt idx="0">
                  <c:v>-1.4803668092202198</c:v>
                </c:pt>
              </c:numCache>
            </c:numRef>
          </c:yVal>
          <c:smooth val="0"/>
          <c:extLst>
            <c:ext xmlns:c16="http://schemas.microsoft.com/office/drawing/2014/chart" uri="{C3380CC4-5D6E-409C-BE32-E72D297353CC}">
              <c16:uniqueId val="{00000005-27F3-46E7-80CD-1C47640BD5E9}"/>
            </c:ext>
          </c:extLst>
        </c:ser>
        <c:ser>
          <c:idx val="1"/>
          <c:order val="1"/>
          <c:tx>
            <c:strRef>
              <c:f>'c2-3'!$D$18</c:f>
              <c:strCache>
                <c:ptCount val="1"/>
                <c:pt idx="0">
                  <c:v>Postponement of large investment projects and lower investment activity</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-0.12735224005275469</c:v>
                </c:pt>
              </c:numCache>
            </c:numRef>
          </c:xVal>
          <c:yVal>
            <c:numRef>
              <c:f>'c2-3'!$F$18</c:f>
              <c:numCache>
                <c:formatCode>0.00</c:formatCode>
                <c:ptCount val="1"/>
                <c:pt idx="0">
                  <c:v>-0.59385251662921412</c:v>
                </c:pt>
              </c:numCache>
            </c:numRef>
          </c:yVal>
          <c:smooth val="0"/>
          <c:extLst>
            <c:ext xmlns:c16="http://schemas.microsoft.com/office/drawing/2014/chart" uri="{C3380CC4-5D6E-409C-BE32-E72D297353CC}">
              <c16:uniqueId val="{00000000-27F3-46E7-80CD-1C47640BD5E9}"/>
            </c:ext>
          </c:extLst>
        </c:ser>
        <c:ser>
          <c:idx val="4"/>
          <c:order val="2"/>
          <c:tx>
            <c:strRef>
              <c:f>'c2-3'!$D$19</c:f>
              <c:strCache>
                <c:ptCount val="1"/>
                <c:pt idx="0">
                  <c:v>Higher wage growth and dynamic expansion in consumption</c:v>
                </c:pt>
              </c:strCache>
            </c:strRef>
          </c:tx>
          <c:spPr>
            <a:ln w="28575">
              <a:noFill/>
            </a:ln>
          </c:spPr>
          <c:marker>
            <c:symbol val="square"/>
            <c:size val="9"/>
            <c:spPr>
              <a:solidFill>
                <a:srgbClr val="C00000"/>
              </a:solidFill>
              <a:ln w="19050">
                <a:solidFill>
                  <a:srgbClr val="C00000"/>
                </a:solidFill>
              </a:ln>
            </c:spPr>
          </c:marker>
          <c:dLbls>
            <c:delete val="1"/>
          </c:dLbls>
          <c:xVal>
            <c:numRef>
              <c:f>'c2-3'!$E$19</c:f>
              <c:numCache>
                <c:formatCode>0.00</c:formatCode>
                <c:ptCount val="1"/>
                <c:pt idx="0">
                  <c:v>0.28004489711461567</c:v>
                </c:pt>
              </c:numCache>
            </c:numRef>
          </c:xVal>
          <c:yVal>
            <c:numRef>
              <c:f>'c2-3'!$F$19</c:f>
              <c:numCache>
                <c:formatCode>0.00</c:formatCode>
                <c:ptCount val="1"/>
                <c:pt idx="0">
                  <c:v>0.36556184352649446</c:v>
                </c:pt>
              </c:numCache>
            </c:numRef>
          </c:yVal>
          <c:smooth val="0"/>
          <c:extLst>
            <c:ext xmlns:c16="http://schemas.microsoft.com/office/drawing/2014/chart" uri="{C3380CC4-5D6E-409C-BE32-E72D297353CC}">
              <c16:uniqueId val="{00000001-882E-4B35-B06D-11B2B28E0830}"/>
            </c:ext>
          </c:extLst>
        </c:ser>
        <c:ser>
          <c:idx val="3"/>
          <c:order val="3"/>
          <c:tx>
            <c:strRef>
              <c:f>'c2-3'!$D$20</c:f>
              <c:strCache>
                <c:ptCount val="1"/>
                <c:pt idx="0">
                  <c:v>Implementation of competitiveness reforms</c:v>
                </c:pt>
              </c:strCache>
            </c:strRef>
          </c:tx>
          <c:spPr>
            <a:ln w="28575">
              <a:noFill/>
            </a:ln>
          </c:spPr>
          <c:marker>
            <c:symbol val="triangle"/>
            <c:size val="9"/>
            <c:spPr>
              <a:noFill/>
              <a:ln w="12700">
                <a:solidFill>
                  <a:srgbClr val="669933"/>
                </a:solidFill>
              </a:ln>
            </c:spPr>
          </c:marker>
          <c:dPt>
            <c:idx val="0"/>
            <c:bubble3D val="0"/>
            <c:extLst>
              <c:ext xmlns:c16="http://schemas.microsoft.com/office/drawing/2014/chart" uri="{C3380CC4-5D6E-409C-BE32-E72D297353CC}">
                <c16:uniqueId val="{00000000-A7B1-491F-8B65-AA181452A774}"/>
              </c:ext>
            </c:extLst>
          </c:dPt>
          <c:dLbls>
            <c:delete val="1"/>
          </c:dLbls>
          <c:xVal>
            <c:numRef>
              <c:f>'c2-3'!$E$20</c:f>
              <c:numCache>
                <c:formatCode>0.00</c:formatCode>
                <c:ptCount val="1"/>
                <c:pt idx="0">
                  <c:v>-0.13394481093094335</c:v>
                </c:pt>
              </c:numCache>
            </c:numRef>
          </c:xVal>
          <c:yVal>
            <c:numRef>
              <c:f>'c2-3'!$F$20</c:f>
              <c:numCache>
                <c:formatCode>0.00</c:formatCode>
                <c:ptCount val="1"/>
                <c:pt idx="0">
                  <c:v>0.58435477148388415</c:v>
                </c:pt>
              </c:numCache>
            </c:numRef>
          </c:yVal>
          <c:smooth val="0"/>
          <c:extLst>
            <c:ext xmlns:c16="http://schemas.microsoft.com/office/drawing/2014/chart" uri="{C3380CC4-5D6E-409C-BE32-E72D297353CC}">
              <c16:uniqueId val="{00000003-27F3-46E7-80CD-1C47640BD5E9}"/>
            </c:ext>
          </c:extLst>
        </c:ser>
        <c:ser>
          <c:idx val="0"/>
          <c:order val="4"/>
          <c:tx>
            <c:strRef>
              <c:f>'c2-3'!$D$21</c:f>
              <c:strCache>
                <c:ptCount val="1"/>
                <c:pt idx="0">
                  <c:v>Stronger expansion in households' savings</c:v>
                </c:pt>
              </c:strCache>
            </c:strRef>
          </c:tx>
          <c:spPr>
            <a:ln w="28575">
              <a:noFill/>
            </a:ln>
          </c:spPr>
          <c:marker>
            <c:symbol val="diamond"/>
            <c:size val="9"/>
            <c:spPr>
              <a:noFill/>
              <a:ln w="12700">
                <a:solidFill>
                  <a:srgbClr val="669933"/>
                </a:solidFill>
              </a:ln>
            </c:spPr>
          </c:marker>
          <c:dLbls>
            <c:delete val="1"/>
          </c:dLbls>
          <c:xVal>
            <c:numRef>
              <c:f>'c2-3'!$E$21</c:f>
              <c:numCache>
                <c:formatCode>0.00</c:formatCode>
                <c:ptCount val="1"/>
                <c:pt idx="0">
                  <c:v>-0.1506983597427638</c:v>
                </c:pt>
              </c:numCache>
            </c:numRef>
          </c:xVal>
          <c:yVal>
            <c:numRef>
              <c:f>'c2-3'!$F$21</c:f>
              <c:numCache>
                <c:formatCode>0.00</c:formatCode>
                <c:ptCount val="1"/>
                <c:pt idx="0">
                  <c:v>-0.24697913491922918</c:v>
                </c:pt>
              </c:numCache>
            </c:numRef>
          </c:yVal>
          <c:smooth val="0"/>
          <c:extLst>
            <c:ext xmlns:c16="http://schemas.microsoft.com/office/drawing/2014/chart" uri="{C3380CC4-5D6E-409C-BE32-E72D297353CC}">
              <c16:uniqueId val="{00000000-882E-4B35-B06D-11B2B28E0830}"/>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83674943716064099"/>
              <c:y val="0.672615807326100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904"/>
        <c:crosses val="autoZero"/>
        <c:crossBetween val="midCat"/>
        <c:majorUnit val="0.2"/>
      </c:valAx>
      <c:valAx>
        <c:axId val="485612904"/>
        <c:scaling>
          <c:orientation val="minMax"/>
          <c:max val="0.8"/>
          <c:min val="-1.6"/>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389538928"/>
        <c:crosses val="autoZero"/>
        <c:crossBetween val="midCat"/>
        <c:majorUnit val="0.2"/>
      </c:valAx>
      <c:spPr>
        <a:noFill/>
      </c:spPr>
    </c:plotArea>
    <c:legend>
      <c:legendPos val="r"/>
      <c:legendEntry>
        <c:idx val="1"/>
        <c:txPr>
          <a:bodyPr/>
          <a:lstStyle/>
          <a:p>
            <a:pPr>
              <a:defRPr sz="760" spc="-30" baseline="0"/>
            </a:pPr>
            <a:endParaRPr lang="hu-HU"/>
          </a:p>
        </c:txPr>
      </c:legendEntry>
      <c:layout>
        <c:manualLayout>
          <c:xMode val="edge"/>
          <c:yMode val="edge"/>
          <c:x val="0"/>
          <c:y val="0.71519141568017641"/>
          <c:w val="1"/>
          <c:h val="0.28480858431982353"/>
        </c:manualLayout>
      </c:layout>
      <c:overlay val="0"/>
      <c:txPr>
        <a:bodyPr/>
        <a:lstStyle/>
        <a:p>
          <a:pPr>
            <a:defRPr sz="76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13</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32</xdr:row>
      <xdr:rowOff>0</xdr:rowOff>
    </xdr:from>
    <xdr:to>
      <xdr:col>13</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14</xdr:row>
      <xdr:rowOff>137076</xdr:rowOff>
    </xdr:from>
    <xdr:to>
      <xdr:col>14</xdr:col>
      <xdr:colOff>38593</xdr:colOff>
      <xdr:row>30</xdr:row>
      <xdr:rowOff>46219</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32</xdr:row>
      <xdr:rowOff>28575</xdr:rowOff>
    </xdr:from>
    <xdr:to>
      <xdr:col>14</xdr:col>
      <xdr:colOff>95743</xdr:colOff>
      <xdr:row>47</xdr:row>
      <xdr:rowOff>87397</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203597</xdr:colOff>
      <xdr:row>26</xdr:row>
      <xdr:rowOff>55957</xdr:rowOff>
    </xdr:from>
    <xdr:to>
      <xdr:col>2</xdr:col>
      <xdr:colOff>2313197</xdr:colOff>
      <xdr:row>41</xdr:row>
      <xdr:rowOff>73957</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1463</xdr:rowOff>
    </xdr:from>
    <xdr:to>
      <xdr:col>3</xdr:col>
      <xdr:colOff>3024000</xdr:colOff>
      <xdr:row>41</xdr:row>
      <xdr:rowOff>19463</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0.3264</cdr:x>
      <cdr:y>0.46769</cdr:y>
    </cdr:from>
    <cdr:to>
      <cdr:x>0.55633</cdr:x>
      <cdr:y>0.58641</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a:off x="987028" y="1163247"/>
          <a:ext cx="695315" cy="29527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0.56263</cdr:x>
      <cdr:y>0.27805</cdr:y>
    </cdr:from>
    <cdr:to>
      <cdr:x>0.92801</cdr:x>
      <cdr:y>0.56276</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701393" y="640627"/>
          <a:ext cx="1104909" cy="655966"/>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A 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0.48704</cdr:x>
      <cdr:y>0.31833</cdr:y>
    </cdr:from>
    <cdr:to>
      <cdr:x>0.55633</cdr:x>
      <cdr:y>0.36429</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H="1">
          <a:off x="1472810" y="791768"/>
          <a:ext cx="209543" cy="11430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0.70031</cdr:x>
      <cdr:y>0.18047</cdr:y>
    </cdr:from>
    <cdr:to>
      <cdr:x>0.71697</cdr:x>
      <cdr:y>0.26169</cdr:y>
    </cdr:to>
    <cdr:cxnSp macro="">
      <cdr:nvCxnSpPr>
        <cdr:cNvPr id="11" name="Egyenes összekötő nyíllal 5">
          <a:extLst xmlns:a="http://schemas.openxmlformats.org/drawingml/2006/main">
            <a:ext uri="{FF2B5EF4-FFF2-40B4-BE49-F238E27FC236}">
              <a16:creationId xmlns:a16="http://schemas.microsoft.com/office/drawing/2014/main" id="{0FB0E278-F319-4C64-8A3A-9D2B0456DAAD}"/>
            </a:ext>
          </a:extLst>
        </cdr:cNvPr>
        <cdr:cNvCxnSpPr/>
      </cdr:nvCxnSpPr>
      <cdr:spPr>
        <a:xfrm xmlns:a="http://schemas.openxmlformats.org/drawingml/2006/main" flipV="1">
          <a:off x="2117725" y="448868"/>
          <a:ext cx="50403" cy="20200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0.60233</cdr:x>
      <cdr:y>0.27452</cdr:y>
    </cdr:from>
    <cdr:to>
      <cdr:x>0.94922</cdr:x>
      <cdr:y>0.5492</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821446" y="632494"/>
          <a:ext cx="1048995" cy="632868"/>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0.50142</cdr:x>
      <cdr:y>0.31931</cdr:y>
    </cdr:from>
    <cdr:to>
      <cdr:x>0.58025</cdr:x>
      <cdr:y>0.35279</cdr:y>
    </cdr:to>
    <cdr:cxnSp macro="">
      <cdr:nvCxnSpPr>
        <cdr:cNvPr id="5" name="Egyenes összekötő nyíllal 5">
          <a:extLst xmlns:a="http://schemas.openxmlformats.org/drawingml/2006/main">
            <a:ext uri="{FF2B5EF4-FFF2-40B4-BE49-F238E27FC236}">
              <a16:creationId xmlns:a16="http://schemas.microsoft.com/office/drawing/2014/main" id="{C497A5E2-CD94-42EE-9214-3EF2DAD7BFFB}"/>
            </a:ext>
          </a:extLst>
        </cdr:cNvPr>
        <cdr:cNvCxnSpPr/>
      </cdr:nvCxnSpPr>
      <cdr:spPr>
        <a:xfrm xmlns:a="http://schemas.openxmlformats.org/drawingml/2006/main" flipH="1">
          <a:off x="1514479" y="817687"/>
          <a:ext cx="238121" cy="8573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0.34058</cdr:x>
      <cdr:y>0.45695</cdr:y>
    </cdr:from>
    <cdr:to>
      <cdr:x>0.58972</cdr:x>
      <cdr:y>0.58341</cdr:y>
    </cdr:to>
    <cdr:cxnSp macro="">
      <cdr:nvCxnSpPr>
        <cdr:cNvPr id="12" name="Egyenes összekötő nyíllal 5">
          <a:extLst xmlns:a="http://schemas.openxmlformats.org/drawingml/2006/main">
            <a:ext uri="{FF2B5EF4-FFF2-40B4-BE49-F238E27FC236}">
              <a16:creationId xmlns:a16="http://schemas.microsoft.com/office/drawing/2014/main" id="{9A645A84-4DFD-47CC-B39B-F6D2715449B7}"/>
            </a:ext>
          </a:extLst>
        </cdr:cNvPr>
        <cdr:cNvCxnSpPr/>
      </cdr:nvCxnSpPr>
      <cdr:spPr>
        <a:xfrm xmlns:a="http://schemas.openxmlformats.org/drawingml/2006/main" flipH="1">
          <a:off x="1028700" y="1170129"/>
          <a:ext cx="752483" cy="32383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0.72006</cdr:x>
      <cdr:y>0.1835</cdr:y>
    </cdr:from>
    <cdr:to>
      <cdr:x>0.73675</cdr:x>
      <cdr:y>0.26239</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cdr:nvCxnSpPr>
      <cdr:spPr>
        <a:xfrm xmlns:a="http://schemas.openxmlformats.org/drawingml/2006/main" flipV="1">
          <a:off x="2174875" y="469900"/>
          <a:ext cx="50403" cy="20200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81"/>
  <sheetViews>
    <sheetView showGridLines="0" tabSelected="1" zoomScaleNormal="100" workbookViewId="0">
      <pane xSplit="1" ySplit="13" topLeftCell="B14" activePane="bottomRight" state="frozen"/>
      <selection pane="topRight"/>
      <selection pane="bottomLeft"/>
      <selection pane="bottomRight"/>
    </sheetView>
  </sheetViews>
  <sheetFormatPr defaultColWidth="9.140625" defaultRowHeight="12" x14ac:dyDescent="0.2"/>
  <cols>
    <col min="1" max="1" width="15.42578125" style="3" bestFit="1" customWidth="1"/>
    <col min="2" max="2" width="13.7109375" style="3" bestFit="1" customWidth="1"/>
    <col min="3" max="6" width="10.140625" style="3" customWidth="1"/>
    <col min="7" max="16384" width="9.140625" style="3"/>
  </cols>
  <sheetData>
    <row r="1" spans="1:8" x14ac:dyDescent="0.2">
      <c r="A1" s="1"/>
      <c r="B1" s="2"/>
      <c r="C1" s="1"/>
      <c r="D1" s="1"/>
      <c r="E1" s="1"/>
      <c r="F1" s="1"/>
    </row>
    <row r="2" spans="1:8" x14ac:dyDescent="0.2">
      <c r="A2" s="1" t="s">
        <v>0</v>
      </c>
      <c r="B2" s="3" t="s">
        <v>28</v>
      </c>
      <c r="C2" s="1"/>
      <c r="D2" s="1"/>
      <c r="E2" s="1"/>
      <c r="F2" s="1"/>
    </row>
    <row r="3" spans="1:8" x14ac:dyDescent="0.2">
      <c r="A3" s="1" t="s">
        <v>27</v>
      </c>
      <c r="B3" s="1" t="s">
        <v>33</v>
      </c>
      <c r="C3" s="1"/>
      <c r="D3" s="1"/>
      <c r="E3" s="1"/>
      <c r="F3" s="1"/>
    </row>
    <row r="4" spans="1:8" x14ac:dyDescent="0.2">
      <c r="A4" s="1" t="s">
        <v>17</v>
      </c>
      <c r="B4" s="1"/>
      <c r="C4" s="1"/>
      <c r="D4" s="1"/>
      <c r="E4" s="1"/>
      <c r="F4" s="1"/>
    </row>
    <row r="5" spans="1:8" x14ac:dyDescent="0.2">
      <c r="A5" s="1" t="s">
        <v>24</v>
      </c>
      <c r="B5" s="1"/>
      <c r="C5" s="1"/>
      <c r="D5" s="1"/>
      <c r="E5" s="1"/>
      <c r="F5" s="1"/>
    </row>
    <row r="6" spans="1:8" x14ac:dyDescent="0.2">
      <c r="A6" s="4" t="s">
        <v>21</v>
      </c>
      <c r="B6" s="4" t="s">
        <v>22</v>
      </c>
      <c r="D6" s="1"/>
      <c r="E6" s="1"/>
      <c r="F6" s="1"/>
    </row>
    <row r="7" spans="1:8" x14ac:dyDescent="0.2">
      <c r="A7" s="4" t="s">
        <v>23</v>
      </c>
      <c r="B7" s="4" t="s">
        <v>22</v>
      </c>
      <c r="C7" s="1"/>
      <c r="D7" s="1"/>
      <c r="E7" s="1"/>
      <c r="F7" s="1"/>
    </row>
    <row r="8" spans="1:8" x14ac:dyDescent="0.2">
      <c r="A8" s="4"/>
      <c r="B8" s="5" t="s">
        <v>25</v>
      </c>
      <c r="C8" s="1"/>
      <c r="D8" s="1"/>
      <c r="E8" s="1"/>
      <c r="F8" s="1"/>
    </row>
    <row r="9" spans="1:8" x14ac:dyDescent="0.2">
      <c r="A9" s="1" t="s">
        <v>1</v>
      </c>
      <c r="B9" s="1" t="s">
        <v>11</v>
      </c>
      <c r="C9" s="1" t="s">
        <v>12</v>
      </c>
      <c r="D9" s="1"/>
      <c r="E9" s="1"/>
      <c r="F9" s="1"/>
    </row>
    <row r="10" spans="1:8" x14ac:dyDescent="0.2">
      <c r="A10" s="1"/>
      <c r="B10" s="1" t="s">
        <v>13</v>
      </c>
      <c r="C10" s="1" t="s">
        <v>13</v>
      </c>
      <c r="D10" s="1"/>
      <c r="E10" s="1"/>
      <c r="F10" s="1"/>
    </row>
    <row r="11" spans="1:8" x14ac:dyDescent="0.2">
      <c r="A11" s="1"/>
      <c r="B11" s="1" t="s">
        <v>32</v>
      </c>
      <c r="C11" s="1" t="s">
        <v>14</v>
      </c>
      <c r="E11" s="1"/>
      <c r="F11" s="1"/>
    </row>
    <row r="12" spans="1:8" x14ac:dyDescent="0.2">
      <c r="A12" s="6"/>
      <c r="B12" s="7" t="s">
        <v>15</v>
      </c>
      <c r="C12" s="10" t="str">
        <f>'c2-3'!D17</f>
        <v>Stronger disinflationary effect of deterioration in global economic activity</v>
      </c>
      <c r="D12" s="19" t="str">
        <f>'c2-3'!D18</f>
        <v>Postponement of large investment projects and lower investment activity</v>
      </c>
      <c r="E12" s="10" t="str">
        <f>'c2-3'!D19</f>
        <v>Higher wage growth and dynamic expansion in consumption</v>
      </c>
    </row>
    <row r="13" spans="1:8" x14ac:dyDescent="0.2">
      <c r="A13" s="7"/>
      <c r="B13" s="7" t="s">
        <v>16</v>
      </c>
      <c r="C13" s="3" t="str">
        <f>'c2-3'!C17</f>
        <v>Romló globális konjunktúra erősebb dezinflációs hatása</v>
      </c>
      <c r="D13" s="3" t="str">
        <f>'c2-3'!C18</f>
        <v>Nagyberuházások kitolódása és alacsonyabb beruházási aktivitás</v>
      </c>
      <c r="E13" s="3" t="str">
        <f>'c2-3'!C19</f>
        <v>Magasabb bérnövekedés és dinamikus fogyasztásbővülés</v>
      </c>
      <c r="G13" s="3" t="s">
        <v>19</v>
      </c>
      <c r="H13" s="3" t="s">
        <v>20</v>
      </c>
    </row>
    <row r="14" spans="1:8" x14ac:dyDescent="0.2">
      <c r="A14" s="11">
        <v>40179</v>
      </c>
      <c r="B14" s="12"/>
      <c r="C14" s="12"/>
      <c r="F14" s="3">
        <v>2010</v>
      </c>
    </row>
    <row r="15" spans="1:8" x14ac:dyDescent="0.2">
      <c r="A15" s="11">
        <v>40269</v>
      </c>
      <c r="B15" s="12"/>
      <c r="C15" s="12"/>
      <c r="F15" s="3">
        <v>2010</v>
      </c>
    </row>
    <row r="16" spans="1:8" x14ac:dyDescent="0.2">
      <c r="A16" s="11">
        <v>40360</v>
      </c>
      <c r="B16" s="12"/>
      <c r="C16" s="12"/>
      <c r="F16" s="3">
        <v>2010</v>
      </c>
    </row>
    <row r="17" spans="1:6" x14ac:dyDescent="0.2">
      <c r="A17" s="11">
        <v>40452</v>
      </c>
      <c r="B17" s="12"/>
      <c r="C17" s="12"/>
      <c r="F17" s="3">
        <v>2010</v>
      </c>
    </row>
    <row r="18" spans="1:6" x14ac:dyDescent="0.2">
      <c r="A18" s="11">
        <v>40544</v>
      </c>
      <c r="B18" s="9"/>
      <c r="C18" s="12"/>
      <c r="F18" s="3">
        <v>2011</v>
      </c>
    </row>
    <row r="19" spans="1:6" x14ac:dyDescent="0.2">
      <c r="A19" s="11">
        <v>40634</v>
      </c>
      <c r="B19" s="9"/>
      <c r="C19" s="12"/>
      <c r="F19" s="3">
        <v>2011</v>
      </c>
    </row>
    <row r="20" spans="1:6" x14ac:dyDescent="0.2">
      <c r="A20" s="11">
        <v>40725</v>
      </c>
      <c r="B20" s="9"/>
      <c r="C20" s="12"/>
      <c r="F20" s="3">
        <v>2011</v>
      </c>
    </row>
    <row r="21" spans="1:6" x14ac:dyDescent="0.2">
      <c r="A21" s="11">
        <v>40817</v>
      </c>
      <c r="B21" s="9"/>
      <c r="C21" s="12"/>
      <c r="F21" s="3">
        <v>2011</v>
      </c>
    </row>
    <row r="22" spans="1:6" x14ac:dyDescent="0.2">
      <c r="A22" s="11">
        <v>40909</v>
      </c>
      <c r="B22" s="9">
        <v>5.6492373187368514</v>
      </c>
      <c r="C22" s="12"/>
      <c r="F22" s="3">
        <v>2012</v>
      </c>
    </row>
    <row r="23" spans="1:6" x14ac:dyDescent="0.2">
      <c r="A23" s="11">
        <v>41000</v>
      </c>
      <c r="B23" s="9">
        <v>5.6622604225213422</v>
      </c>
      <c r="C23" s="12"/>
      <c r="F23" s="3">
        <v>2012</v>
      </c>
    </row>
    <row r="24" spans="1:6" x14ac:dyDescent="0.2">
      <c r="A24" s="11">
        <v>41091</v>
      </c>
      <c r="B24" s="9">
        <v>6.00719060645973</v>
      </c>
      <c r="C24" s="12"/>
      <c r="F24" s="3">
        <v>2012</v>
      </c>
    </row>
    <row r="25" spans="1:6" x14ac:dyDescent="0.2">
      <c r="A25" s="11">
        <v>41183</v>
      </c>
      <c r="B25" s="9">
        <v>5.2624533915668792</v>
      </c>
      <c r="C25" s="12"/>
      <c r="F25" s="3">
        <v>2012</v>
      </c>
    </row>
    <row r="26" spans="1:6" x14ac:dyDescent="0.2">
      <c r="A26" s="11">
        <v>41275</v>
      </c>
      <c r="B26" s="9">
        <v>3.0140625065711077</v>
      </c>
      <c r="C26" s="12"/>
      <c r="F26" s="3">
        <v>2013</v>
      </c>
    </row>
    <row r="27" spans="1:6" x14ac:dyDescent="0.2">
      <c r="A27" s="11">
        <v>41365</v>
      </c>
      <c r="B27" s="9">
        <v>1.9012859687807833</v>
      </c>
      <c r="C27" s="12"/>
      <c r="F27" s="3">
        <v>2013</v>
      </c>
    </row>
    <row r="28" spans="1:6" x14ac:dyDescent="0.2">
      <c r="A28" s="11">
        <v>41456</v>
      </c>
      <c r="B28" s="9">
        <v>1.3513557500007209</v>
      </c>
      <c r="C28" s="12"/>
      <c r="F28" s="3">
        <v>2013</v>
      </c>
    </row>
    <row r="29" spans="1:6" x14ac:dyDescent="0.2">
      <c r="A29" s="11">
        <v>41548</v>
      </c>
      <c r="B29" s="9">
        <v>0.72194997114635839</v>
      </c>
      <c r="C29" s="12"/>
      <c r="F29" s="3">
        <v>2013</v>
      </c>
    </row>
    <row r="30" spans="1:6" x14ac:dyDescent="0.2">
      <c r="A30" s="11">
        <v>41640</v>
      </c>
      <c r="B30" s="9">
        <v>0.19820424613273246</v>
      </c>
      <c r="C30" s="9"/>
      <c r="F30" s="3">
        <v>2014</v>
      </c>
    </row>
    <row r="31" spans="1:6" x14ac:dyDescent="0.2">
      <c r="A31" s="11">
        <v>41730</v>
      </c>
      <c r="B31" s="9">
        <v>-0.16314079882320698</v>
      </c>
      <c r="C31" s="9"/>
      <c r="F31" s="3">
        <v>2014</v>
      </c>
    </row>
    <row r="32" spans="1:6" x14ac:dyDescent="0.2">
      <c r="A32" s="11">
        <v>41821</v>
      </c>
      <c r="B32" s="9">
        <v>-0.17494265368381434</v>
      </c>
      <c r="C32" s="9"/>
      <c r="F32" s="3">
        <v>2014</v>
      </c>
    </row>
    <row r="33" spans="1:23" x14ac:dyDescent="0.2">
      <c r="A33" s="11">
        <v>41913</v>
      </c>
      <c r="B33" s="9">
        <v>-0.70811991363638072</v>
      </c>
      <c r="C33" s="9"/>
      <c r="F33" s="3">
        <v>2014</v>
      </c>
    </row>
    <row r="34" spans="1:23" x14ac:dyDescent="0.2">
      <c r="A34" s="11">
        <v>42005</v>
      </c>
      <c r="B34" s="9">
        <v>-0.94602416763535757</v>
      </c>
      <c r="C34" s="9"/>
      <c r="F34" s="3">
        <v>2015</v>
      </c>
    </row>
    <row r="35" spans="1:23" x14ac:dyDescent="0.2">
      <c r="A35" s="11">
        <v>42095</v>
      </c>
      <c r="B35" s="9">
        <v>0.24719191733657908</v>
      </c>
      <c r="C35" s="9"/>
      <c r="F35" s="3">
        <v>2015</v>
      </c>
    </row>
    <row r="36" spans="1:23" x14ac:dyDescent="0.2">
      <c r="A36" s="11">
        <v>42186</v>
      </c>
      <c r="B36" s="9">
        <v>1.3557096118233858E-2</v>
      </c>
      <c r="C36" s="9"/>
      <c r="F36" s="3">
        <v>2015</v>
      </c>
    </row>
    <row r="37" spans="1:23" x14ac:dyDescent="0.2">
      <c r="A37" s="11">
        <v>42278</v>
      </c>
      <c r="B37" s="9">
        <v>0.4128838067310312</v>
      </c>
      <c r="C37" s="9"/>
      <c r="F37" s="3">
        <v>2015</v>
      </c>
    </row>
    <row r="38" spans="1:23" x14ac:dyDescent="0.2">
      <c r="A38" s="11">
        <v>42370</v>
      </c>
      <c r="B38" s="9">
        <v>0.24757362356567114</v>
      </c>
      <c r="C38" s="9"/>
      <c r="F38" s="3">
        <v>2016</v>
      </c>
    </row>
    <row r="39" spans="1:23" x14ac:dyDescent="0.2">
      <c r="A39" s="11">
        <v>42461</v>
      </c>
      <c r="B39" s="9">
        <v>2.332396266582748E-2</v>
      </c>
      <c r="C39" s="9"/>
      <c r="F39" s="3">
        <v>2016</v>
      </c>
    </row>
    <row r="40" spans="1:23" x14ac:dyDescent="0.2">
      <c r="A40" s="11">
        <v>42552</v>
      </c>
      <c r="B40" s="9">
        <v>0.21745294837725737</v>
      </c>
      <c r="C40" s="9"/>
      <c r="F40" s="3">
        <v>2016</v>
      </c>
    </row>
    <row r="41" spans="1:23" x14ac:dyDescent="0.2">
      <c r="A41" s="11">
        <v>42644</v>
      </c>
      <c r="B41" s="9">
        <v>1.2061365501517827</v>
      </c>
      <c r="C41" s="9"/>
      <c r="F41" s="3">
        <v>2016</v>
      </c>
    </row>
    <row r="42" spans="1:23" x14ac:dyDescent="0.2">
      <c r="A42" s="11">
        <v>42736</v>
      </c>
      <c r="B42" s="9">
        <v>2.467301926115482</v>
      </c>
      <c r="C42" s="9"/>
      <c r="F42" s="3">
        <v>2017</v>
      </c>
    </row>
    <row r="43" spans="1:23" x14ac:dyDescent="0.2">
      <c r="A43" s="11">
        <v>42826</v>
      </c>
      <c r="B43" s="9">
        <v>2.1146566366447672</v>
      </c>
      <c r="C43" s="9"/>
      <c r="D43" s="9"/>
      <c r="E43" s="9"/>
      <c r="F43" s="3">
        <v>2017</v>
      </c>
      <c r="W43" s="10"/>
    </row>
    <row r="44" spans="1:23" x14ac:dyDescent="0.2">
      <c r="A44" s="11">
        <v>42917</v>
      </c>
      <c r="B44" s="9">
        <v>2.461047178621925</v>
      </c>
      <c r="C44" s="9"/>
      <c r="D44" s="9"/>
      <c r="E44" s="9"/>
      <c r="F44" s="3">
        <v>2017</v>
      </c>
      <c r="W44" s="10"/>
    </row>
    <row r="45" spans="1:23" x14ac:dyDescent="0.2">
      <c r="A45" s="11">
        <v>43009</v>
      </c>
      <c r="B45" s="9">
        <v>2.2463536861156115</v>
      </c>
      <c r="C45" s="9"/>
      <c r="D45" s="9"/>
      <c r="E45" s="9"/>
      <c r="F45" s="3">
        <v>2017</v>
      </c>
      <c r="W45" s="10"/>
    </row>
    <row r="46" spans="1:23" x14ac:dyDescent="0.2">
      <c r="A46" s="11">
        <v>43101</v>
      </c>
      <c r="B46" s="9">
        <v>2.0042607404223673</v>
      </c>
      <c r="C46" s="9"/>
      <c r="D46" s="9"/>
      <c r="E46" s="9"/>
      <c r="F46" s="3">
        <v>2018</v>
      </c>
    </row>
    <row r="47" spans="1:23" x14ac:dyDescent="0.2">
      <c r="A47" s="11">
        <v>43191</v>
      </c>
      <c r="B47" s="9">
        <v>2.8221740758354059</v>
      </c>
      <c r="C47" s="9"/>
      <c r="D47" s="9"/>
      <c r="E47" s="9"/>
      <c r="F47" s="3">
        <v>2018</v>
      </c>
    </row>
    <row r="48" spans="1:23" x14ac:dyDescent="0.2">
      <c r="A48" s="11">
        <v>43282</v>
      </c>
      <c r="B48" s="9">
        <v>3.3616128388307658</v>
      </c>
      <c r="C48" s="9"/>
      <c r="D48" s="9"/>
      <c r="E48" s="9"/>
      <c r="F48" s="3">
        <v>2018</v>
      </c>
    </row>
    <row r="49" spans="1:6" x14ac:dyDescent="0.2">
      <c r="A49" s="11">
        <v>43374</v>
      </c>
      <c r="B49" s="9">
        <v>3.1059641258133439</v>
      </c>
      <c r="C49" s="9"/>
      <c r="D49" s="9"/>
      <c r="E49" s="9"/>
      <c r="F49" s="3">
        <v>2018</v>
      </c>
    </row>
    <row r="50" spans="1:6" x14ac:dyDescent="0.2">
      <c r="A50" s="11">
        <v>43466</v>
      </c>
      <c r="B50" s="9">
        <v>3.1786171006241091</v>
      </c>
      <c r="C50" s="9"/>
      <c r="D50" s="9"/>
      <c r="E50" s="9"/>
      <c r="F50" s="3">
        <v>2019</v>
      </c>
    </row>
    <row r="51" spans="1:6" x14ac:dyDescent="0.2">
      <c r="A51" s="11">
        <v>43556</v>
      </c>
      <c r="B51" s="9">
        <v>3.73255864761542</v>
      </c>
      <c r="C51" s="9">
        <v>3.73255864761542</v>
      </c>
      <c r="D51" s="9">
        <v>3.73255864761542</v>
      </c>
      <c r="E51" s="9">
        <v>3.73255864761542</v>
      </c>
      <c r="F51" s="3">
        <v>2019</v>
      </c>
    </row>
    <row r="52" spans="1:6" x14ac:dyDescent="0.2">
      <c r="A52" s="11">
        <v>43647</v>
      </c>
      <c r="B52" s="9">
        <v>3.0742446649041426</v>
      </c>
      <c r="C52" s="9">
        <v>3.0742446649041426</v>
      </c>
      <c r="D52" s="9">
        <v>3.0742446649041426</v>
      </c>
      <c r="E52" s="9">
        <v>3.0742446649041426</v>
      </c>
      <c r="F52" s="3">
        <v>2019</v>
      </c>
    </row>
    <row r="53" spans="1:6" x14ac:dyDescent="0.2">
      <c r="A53" s="11">
        <v>43739</v>
      </c>
      <c r="B53" s="9">
        <v>3.4123269606492528</v>
      </c>
      <c r="C53" s="9">
        <v>3.2314559469969026</v>
      </c>
      <c r="D53" s="9">
        <v>3.3650764576198782</v>
      </c>
      <c r="E53" s="9">
        <v>3.6459008074815102</v>
      </c>
      <c r="F53" s="3">
        <v>2019</v>
      </c>
    </row>
    <row r="54" spans="1:6" x14ac:dyDescent="0.2">
      <c r="A54" s="11">
        <v>43831</v>
      </c>
      <c r="B54" s="9">
        <v>3.5404104816663136</v>
      </c>
      <c r="C54" s="9">
        <v>3.1865996404620631</v>
      </c>
      <c r="D54" s="9">
        <v>3.4460061750563966</v>
      </c>
      <c r="E54" s="9">
        <v>3.9323829759059947</v>
      </c>
      <c r="F54" s="3">
        <v>2020</v>
      </c>
    </row>
    <row r="55" spans="1:6" x14ac:dyDescent="0.2">
      <c r="A55" s="11">
        <v>43922</v>
      </c>
      <c r="B55" s="9">
        <v>3.2433734397752261</v>
      </c>
      <c r="C55" s="9">
        <v>2.7975403967623151</v>
      </c>
      <c r="D55" s="9">
        <v>3.1037013208289608</v>
      </c>
      <c r="E55" s="9">
        <v>3.7019020583895212</v>
      </c>
      <c r="F55" s="3">
        <v>2020</v>
      </c>
    </row>
    <row r="56" spans="1:6" x14ac:dyDescent="0.2">
      <c r="A56" s="11">
        <v>44013</v>
      </c>
      <c r="B56" s="9">
        <v>3.525313544013926</v>
      </c>
      <c r="C56" s="9">
        <v>2.9824456832203907</v>
      </c>
      <c r="D56" s="9">
        <v>3.3550947848589772</v>
      </c>
      <c r="E56" s="9">
        <v>3.9596038911101914</v>
      </c>
      <c r="F56" s="3">
        <v>2020</v>
      </c>
    </row>
    <row r="57" spans="1:6" x14ac:dyDescent="0.2">
      <c r="A57" s="11">
        <v>44105</v>
      </c>
      <c r="B57" s="9">
        <v>3.2792882509641288</v>
      </c>
      <c r="C57" s="9">
        <v>2.7388616212251833</v>
      </c>
      <c r="D57" s="9">
        <v>3.1173952879671702</v>
      </c>
      <c r="E57" s="9">
        <v>3.5321466020816104</v>
      </c>
      <c r="F57" s="3">
        <v>2020</v>
      </c>
    </row>
    <row r="58" spans="1:6" x14ac:dyDescent="0.2">
      <c r="A58" s="19">
        <v>44197</v>
      </c>
      <c r="B58" s="9">
        <v>3.2932792628141954</v>
      </c>
      <c r="C58" s="9">
        <v>2.8294038337052001</v>
      </c>
      <c r="D58" s="9">
        <v>3.1387404446628295</v>
      </c>
      <c r="E58" s="9">
        <v>3.4740044293914991</v>
      </c>
      <c r="F58" s="3">
        <v>2021</v>
      </c>
    </row>
    <row r="59" spans="1:6" x14ac:dyDescent="0.2">
      <c r="A59" s="11">
        <v>44287</v>
      </c>
      <c r="B59" s="9">
        <v>3.3171780598980689</v>
      </c>
      <c r="C59" s="9">
        <v>2.9760819466402921</v>
      </c>
      <c r="D59" s="9">
        <v>3.1836458017790079</v>
      </c>
      <c r="E59" s="9">
        <v>3.4740088632195381</v>
      </c>
      <c r="F59" s="3">
        <v>2021</v>
      </c>
    </row>
    <row r="60" spans="1:6" x14ac:dyDescent="0.2">
      <c r="A60" s="19">
        <v>44378</v>
      </c>
      <c r="B60" s="9">
        <v>3.2088532084671613</v>
      </c>
      <c r="C60" s="9">
        <v>2.9929130900298873</v>
      </c>
      <c r="D60" s="9">
        <v>3.0915450150530148</v>
      </c>
      <c r="E60" s="9">
        <v>3.340432757585333</v>
      </c>
      <c r="F60" s="3">
        <v>2021</v>
      </c>
    </row>
    <row r="61" spans="1:6" x14ac:dyDescent="0.2">
      <c r="A61" s="19">
        <v>44470</v>
      </c>
      <c r="B61" s="9">
        <v>3.1943131436982952</v>
      </c>
      <c r="C61" s="9">
        <v>3.0449882306832592</v>
      </c>
      <c r="D61" s="9">
        <v>3.1162185095634669</v>
      </c>
      <c r="E61" s="9">
        <v>3.2850263954443051</v>
      </c>
      <c r="F61" s="3">
        <v>2021</v>
      </c>
    </row>
    <row r="62" spans="1:6" x14ac:dyDescent="0.2">
      <c r="A62" s="19">
        <v>44562</v>
      </c>
      <c r="B62" s="9">
        <v>3.0548647480022311</v>
      </c>
      <c r="C62" s="9">
        <v>3.009449122364444</v>
      </c>
      <c r="D62" s="9">
        <v>3.0093955363550009</v>
      </c>
      <c r="E62" s="9">
        <v>3.1077362308637788</v>
      </c>
      <c r="F62" s="3">
        <v>2022</v>
      </c>
    </row>
    <row r="63" spans="1:6" x14ac:dyDescent="0.2">
      <c r="A63" s="19">
        <v>44652</v>
      </c>
      <c r="B63" s="9">
        <v>3.028917081704634</v>
      </c>
      <c r="C63" s="9">
        <v>3.0055074392500103</v>
      </c>
      <c r="D63" s="9">
        <v>3.0079340828176981</v>
      </c>
      <c r="E63" s="9">
        <v>3.0488886777150697</v>
      </c>
      <c r="F63" s="3">
        <v>2022</v>
      </c>
    </row>
    <row r="64" spans="1:6" x14ac:dyDescent="0.2">
      <c r="A64" s="19">
        <v>44743</v>
      </c>
      <c r="B64" s="9">
        <v>3.0012942215201406</v>
      </c>
      <c r="C64" s="9">
        <v>3.0029411489360598</v>
      </c>
      <c r="D64" s="9">
        <v>2.997797695933798</v>
      </c>
      <c r="E64" s="9">
        <v>2.9945576729993917</v>
      </c>
      <c r="F64" s="3">
        <v>2022</v>
      </c>
    </row>
    <row r="68" spans="9:9" x14ac:dyDescent="0.2">
      <c r="I68" s="21"/>
    </row>
    <row r="69" spans="9:9" x14ac:dyDescent="0.2">
      <c r="I69" s="21"/>
    </row>
    <row r="70" spans="9:9" x14ac:dyDescent="0.2">
      <c r="I70" s="21"/>
    </row>
    <row r="71" spans="9:9" x14ac:dyDescent="0.2">
      <c r="I71" s="21"/>
    </row>
    <row r="72" spans="9:9" x14ac:dyDescent="0.2">
      <c r="I72" s="21"/>
    </row>
    <row r="73" spans="9:9" x14ac:dyDescent="0.2">
      <c r="I73" s="21"/>
    </row>
    <row r="74" spans="9:9" x14ac:dyDescent="0.2">
      <c r="I74" s="21"/>
    </row>
    <row r="75" spans="9:9" x14ac:dyDescent="0.2">
      <c r="I75" s="21"/>
    </row>
    <row r="76" spans="9:9" x14ac:dyDescent="0.2">
      <c r="I76" s="21"/>
    </row>
    <row r="77" spans="9:9" x14ac:dyDescent="0.2">
      <c r="I77" s="21"/>
    </row>
    <row r="78" spans="9:9" x14ac:dyDescent="0.2">
      <c r="I78" s="21"/>
    </row>
    <row r="79" spans="9:9" x14ac:dyDescent="0.2">
      <c r="I79" s="21"/>
    </row>
    <row r="80" spans="9:9" x14ac:dyDescent="0.2">
      <c r="I80" s="21"/>
    </row>
    <row r="81" spans="9:9" x14ac:dyDescent="0.2">
      <c r="I81" s="21"/>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U81"/>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x14ac:dyDescent="0.2"/>
  <cols>
    <col min="1" max="1" width="15.42578125" style="3" bestFit="1" customWidth="1"/>
    <col min="2" max="2" width="13.7109375" style="3" bestFit="1" customWidth="1"/>
    <col min="3" max="3" width="21.28515625" style="3" bestFit="1" customWidth="1"/>
    <col min="4" max="5" width="21.28515625" style="3" customWidth="1"/>
    <col min="6" max="16384" width="9.140625" style="3"/>
  </cols>
  <sheetData>
    <row r="1" spans="1:8" x14ac:dyDescent="0.2">
      <c r="A1" s="1"/>
      <c r="B1" s="2"/>
      <c r="C1" s="1"/>
      <c r="D1" s="1"/>
      <c r="E1" s="1"/>
    </row>
    <row r="2" spans="1:8" x14ac:dyDescent="0.2">
      <c r="A2" s="1" t="s">
        <v>0</v>
      </c>
      <c r="B2" s="3" t="s">
        <v>30</v>
      </c>
      <c r="C2" s="1"/>
      <c r="D2" s="1"/>
      <c r="E2" s="1"/>
    </row>
    <row r="3" spans="1:8" x14ac:dyDescent="0.2">
      <c r="A3" s="1" t="s">
        <v>27</v>
      </c>
      <c r="B3" s="1" t="s">
        <v>34</v>
      </c>
      <c r="C3" s="1"/>
      <c r="D3" s="1"/>
      <c r="E3" s="1"/>
    </row>
    <row r="4" spans="1:8" x14ac:dyDescent="0.2">
      <c r="A4" s="1" t="s">
        <v>17</v>
      </c>
      <c r="B4" s="1"/>
      <c r="C4" s="1"/>
      <c r="D4" s="1"/>
      <c r="E4" s="1"/>
    </row>
    <row r="5" spans="1:8" x14ac:dyDescent="0.2">
      <c r="A5" s="1" t="s">
        <v>24</v>
      </c>
      <c r="B5" s="1"/>
      <c r="C5" s="1"/>
      <c r="D5" s="1"/>
      <c r="E5" s="1"/>
    </row>
    <row r="6" spans="1:8" x14ac:dyDescent="0.2">
      <c r="A6" s="4" t="s">
        <v>21</v>
      </c>
      <c r="B6" s="4" t="s">
        <v>22</v>
      </c>
    </row>
    <row r="7" spans="1:8" x14ac:dyDescent="0.2">
      <c r="A7" s="4" t="s">
        <v>23</v>
      </c>
      <c r="B7" s="4" t="s">
        <v>22</v>
      </c>
      <c r="C7" s="7"/>
      <c r="D7" s="7"/>
      <c r="E7" s="7"/>
    </row>
    <row r="8" spans="1:8" x14ac:dyDescent="0.2">
      <c r="A8" s="4"/>
      <c r="B8" s="5" t="s">
        <v>25</v>
      </c>
      <c r="C8" s="7"/>
      <c r="D8" s="7"/>
      <c r="E8" s="7"/>
    </row>
    <row r="9" spans="1:8" x14ac:dyDescent="0.2">
      <c r="A9" s="1" t="s">
        <v>1</v>
      </c>
      <c r="B9" s="1" t="s">
        <v>11</v>
      </c>
      <c r="C9" s="1" t="s">
        <v>12</v>
      </c>
      <c r="D9" s="1"/>
      <c r="E9" s="1"/>
    </row>
    <row r="10" spans="1:8" x14ac:dyDescent="0.2">
      <c r="A10" s="1"/>
      <c r="B10" s="1" t="s">
        <v>13</v>
      </c>
      <c r="C10" s="1" t="s">
        <v>13</v>
      </c>
      <c r="D10" s="1"/>
      <c r="E10" s="1"/>
    </row>
    <row r="11" spans="1:8" x14ac:dyDescent="0.2">
      <c r="A11" s="1"/>
      <c r="B11" s="1" t="s">
        <v>32</v>
      </c>
      <c r="C11" s="1" t="s">
        <v>14</v>
      </c>
      <c r="D11" s="1"/>
      <c r="E11" s="1"/>
    </row>
    <row r="12" spans="1:8" ht="12.75" x14ac:dyDescent="0.2">
      <c r="A12" s="6"/>
      <c r="B12" s="7" t="str">
        <f>'c2-1'!B12</f>
        <v>Base scenario</v>
      </c>
      <c r="C12" s="16" t="str">
        <f>'c2-1'!C12</f>
        <v>Stronger disinflationary effect of deterioration in global economic activity</v>
      </c>
      <c r="D12" s="16" t="str">
        <f>'c2-1'!D12</f>
        <v>Postponement of large investment projects and lower investment activity</v>
      </c>
      <c r="E12" s="3" t="str">
        <f>'c2-1'!E12</f>
        <v>Higher wage growth and dynamic expansion in consumption</v>
      </c>
    </row>
    <row r="13" spans="1:8" ht="12.75" x14ac:dyDescent="0.2">
      <c r="A13" s="7"/>
      <c r="B13" s="7" t="str">
        <f>'c2-1'!B13</f>
        <v>Alappálya</v>
      </c>
      <c r="C13" s="16" t="str">
        <f>'c2-1'!C13</f>
        <v>Romló globális konjunktúra erősebb dezinflációs hatása</v>
      </c>
      <c r="D13" s="16" t="str">
        <f>'c2-1'!D13</f>
        <v>Nagyberuházások kitolódása és alacsonyabb beruházási aktivitás</v>
      </c>
      <c r="E13" s="3" t="str">
        <f>'c2-1'!E13</f>
        <v>Magasabb bérnövekedés és dinamikus fogyasztásbővülés</v>
      </c>
      <c r="G13" s="3" t="s">
        <v>19</v>
      </c>
      <c r="H13" s="3" t="s">
        <v>20</v>
      </c>
    </row>
    <row r="14" spans="1:8" x14ac:dyDescent="0.2">
      <c r="A14" s="11">
        <v>40179</v>
      </c>
      <c r="B14" s="12"/>
      <c r="C14" s="12"/>
      <c r="D14" s="12"/>
      <c r="E14" s="12"/>
      <c r="F14" s="3">
        <v>2010</v>
      </c>
    </row>
    <row r="15" spans="1:8" x14ac:dyDescent="0.2">
      <c r="A15" s="11">
        <v>40269</v>
      </c>
      <c r="B15" s="12"/>
      <c r="C15" s="12"/>
      <c r="D15" s="12"/>
      <c r="E15" s="12"/>
      <c r="F15" s="3">
        <v>2010</v>
      </c>
    </row>
    <row r="16" spans="1:8" x14ac:dyDescent="0.2">
      <c r="A16" s="11">
        <v>40360</v>
      </c>
      <c r="B16" s="12"/>
      <c r="C16" s="12"/>
      <c r="D16" s="12"/>
      <c r="E16" s="12"/>
      <c r="F16" s="3">
        <v>2010</v>
      </c>
    </row>
    <row r="17" spans="1:17" x14ac:dyDescent="0.2">
      <c r="A17" s="11">
        <v>40452</v>
      </c>
      <c r="B17" s="12"/>
      <c r="C17" s="12"/>
      <c r="E17" s="12"/>
      <c r="F17" s="3">
        <v>2010</v>
      </c>
    </row>
    <row r="18" spans="1:17" x14ac:dyDescent="0.2">
      <c r="A18" s="11">
        <v>40544</v>
      </c>
      <c r="B18" s="9"/>
      <c r="C18" s="9"/>
      <c r="D18" s="9"/>
      <c r="E18" s="9"/>
      <c r="F18" s="3">
        <v>2011</v>
      </c>
    </row>
    <row r="19" spans="1:17" x14ac:dyDescent="0.2">
      <c r="A19" s="11">
        <v>40634</v>
      </c>
      <c r="B19" s="9"/>
      <c r="C19" s="9"/>
      <c r="D19" s="9"/>
      <c r="E19" s="9"/>
      <c r="F19" s="3">
        <v>2011</v>
      </c>
    </row>
    <row r="20" spans="1:17" x14ac:dyDescent="0.2">
      <c r="A20" s="11">
        <v>40725</v>
      </c>
      <c r="B20" s="9"/>
      <c r="C20" s="9"/>
      <c r="D20" s="9"/>
      <c r="E20" s="9"/>
      <c r="F20" s="3">
        <v>2011</v>
      </c>
    </row>
    <row r="21" spans="1:17" x14ac:dyDescent="0.2">
      <c r="A21" s="11">
        <v>40817</v>
      </c>
      <c r="B21" s="9"/>
      <c r="C21" s="9"/>
      <c r="D21" s="9"/>
      <c r="E21" s="9"/>
      <c r="F21" s="3">
        <v>2011</v>
      </c>
    </row>
    <row r="22" spans="1:17" x14ac:dyDescent="0.2">
      <c r="A22" s="11">
        <v>40909</v>
      </c>
      <c r="B22" s="9">
        <v>-1.0260966412314048</v>
      </c>
      <c r="C22" s="9"/>
      <c r="D22" s="9"/>
      <c r="E22" s="9"/>
      <c r="F22" s="3">
        <v>2012</v>
      </c>
      <c r="Q22" s="20"/>
    </row>
    <row r="23" spans="1:17" x14ac:dyDescent="0.2">
      <c r="A23" s="11">
        <v>41000</v>
      </c>
      <c r="B23" s="9">
        <v>-1.3782270606357656</v>
      </c>
      <c r="C23" s="9"/>
      <c r="D23" s="9"/>
      <c r="E23" s="9"/>
      <c r="F23" s="3">
        <v>2012</v>
      </c>
      <c r="Q23" s="20"/>
    </row>
    <row r="24" spans="1:17" x14ac:dyDescent="0.2">
      <c r="A24" s="11">
        <v>41091</v>
      </c>
      <c r="B24" s="9">
        <v>-1.3267064825865305</v>
      </c>
      <c r="C24" s="9"/>
      <c r="D24" s="9"/>
      <c r="E24" s="9"/>
      <c r="F24" s="3">
        <v>2012</v>
      </c>
      <c r="Q24" s="20"/>
    </row>
    <row r="25" spans="1:17" x14ac:dyDescent="0.2">
      <c r="A25" s="11">
        <v>41183</v>
      </c>
      <c r="B25" s="9">
        <v>-2.3559458996040235</v>
      </c>
      <c r="C25" s="9"/>
      <c r="D25" s="9"/>
      <c r="E25" s="9"/>
      <c r="F25" s="3">
        <v>2012</v>
      </c>
      <c r="Q25" s="20"/>
    </row>
    <row r="26" spans="1:17" x14ac:dyDescent="0.2">
      <c r="A26" s="11">
        <v>41275</v>
      </c>
      <c r="B26" s="9">
        <v>0.47855936741242999</v>
      </c>
      <c r="C26" s="9"/>
      <c r="D26" s="9"/>
      <c r="E26" s="9"/>
      <c r="F26" s="3">
        <v>2013</v>
      </c>
      <c r="Q26" s="20"/>
    </row>
    <row r="27" spans="1:17" x14ac:dyDescent="0.2">
      <c r="A27" s="11">
        <v>41365</v>
      </c>
      <c r="B27" s="9">
        <v>1.6798968051678287</v>
      </c>
      <c r="C27" s="9"/>
      <c r="D27" s="9"/>
      <c r="E27" s="9"/>
      <c r="F27" s="3">
        <v>2013</v>
      </c>
      <c r="Q27" s="20"/>
    </row>
    <row r="28" spans="1:17" x14ac:dyDescent="0.2">
      <c r="A28" s="11">
        <v>41456</v>
      </c>
      <c r="B28" s="9">
        <v>2.5882443479107593</v>
      </c>
      <c r="C28" s="9"/>
      <c r="D28" s="9"/>
      <c r="E28" s="9"/>
      <c r="F28" s="3">
        <v>2013</v>
      </c>
      <c r="Q28" s="20"/>
    </row>
    <row r="29" spans="1:17" x14ac:dyDescent="0.2">
      <c r="A29" s="11">
        <v>41548</v>
      </c>
      <c r="B29" s="9">
        <v>3.961553837979622</v>
      </c>
      <c r="C29" s="9"/>
      <c r="D29" s="9"/>
      <c r="E29" s="9"/>
      <c r="F29" s="3">
        <v>2013</v>
      </c>
      <c r="Q29" s="20"/>
    </row>
    <row r="30" spans="1:17" x14ac:dyDescent="0.2">
      <c r="A30" s="11">
        <v>41640</v>
      </c>
      <c r="B30" s="9">
        <v>4.158212243132823</v>
      </c>
      <c r="C30" s="9"/>
      <c r="D30" s="9"/>
      <c r="E30" s="9"/>
      <c r="F30" s="3">
        <v>2014</v>
      </c>
      <c r="Q30" s="20"/>
    </row>
    <row r="31" spans="1:17" x14ac:dyDescent="0.2">
      <c r="A31" s="11">
        <v>41730</v>
      </c>
      <c r="B31" s="9">
        <v>4.5483684665442752</v>
      </c>
      <c r="C31" s="9"/>
      <c r="D31" s="9"/>
      <c r="E31" s="9"/>
      <c r="F31" s="3">
        <v>2014</v>
      </c>
      <c r="Q31" s="20"/>
    </row>
    <row r="32" spans="1:17" x14ac:dyDescent="0.2">
      <c r="A32" s="11">
        <v>41821</v>
      </c>
      <c r="B32" s="9">
        <v>4.1461558108741485</v>
      </c>
      <c r="C32" s="9"/>
      <c r="D32" s="9"/>
      <c r="E32" s="9"/>
      <c r="F32" s="3">
        <v>2014</v>
      </c>
      <c r="Q32" s="20"/>
    </row>
    <row r="33" spans="1:21" x14ac:dyDescent="0.2">
      <c r="A33" s="11">
        <v>41913</v>
      </c>
      <c r="B33" s="9">
        <v>3.6642013284946273</v>
      </c>
      <c r="C33" s="9"/>
      <c r="D33" s="9"/>
      <c r="E33" s="9"/>
      <c r="F33" s="3">
        <v>2014</v>
      </c>
      <c r="Q33" s="20"/>
    </row>
    <row r="34" spans="1:21" x14ac:dyDescent="0.2">
      <c r="A34" s="11">
        <v>42005</v>
      </c>
      <c r="B34" s="9">
        <v>4.2753375951242134</v>
      </c>
      <c r="C34" s="9"/>
      <c r="D34" s="9"/>
      <c r="E34" s="9"/>
      <c r="F34" s="3">
        <v>2015</v>
      </c>
      <c r="Q34" s="20"/>
    </row>
    <row r="35" spans="1:21" x14ac:dyDescent="0.2">
      <c r="A35" s="11">
        <v>42095</v>
      </c>
      <c r="B35" s="9">
        <v>3.1879225083762464</v>
      </c>
      <c r="C35" s="9"/>
      <c r="D35" s="9"/>
      <c r="E35" s="9"/>
      <c r="F35" s="3">
        <v>2015</v>
      </c>
      <c r="Q35" s="20"/>
    </row>
    <row r="36" spans="1:21" x14ac:dyDescent="0.2">
      <c r="A36" s="11">
        <v>42186</v>
      </c>
      <c r="B36" s="9">
        <v>3.0404383290799473</v>
      </c>
      <c r="C36" s="9"/>
      <c r="D36" s="9"/>
      <c r="E36" s="9"/>
      <c r="F36" s="3">
        <v>2015</v>
      </c>
      <c r="Q36" s="20"/>
    </row>
    <row r="37" spans="1:21" x14ac:dyDescent="0.2">
      <c r="A37" s="11">
        <v>42278</v>
      </c>
      <c r="B37" s="9">
        <v>3.4446137839279771</v>
      </c>
      <c r="C37" s="9"/>
      <c r="D37" s="9"/>
      <c r="E37" s="9"/>
      <c r="F37" s="3">
        <v>2015</v>
      </c>
      <c r="Q37" s="20"/>
    </row>
    <row r="38" spans="1:21" x14ac:dyDescent="0.2">
      <c r="A38" s="11">
        <v>42370</v>
      </c>
      <c r="B38" s="9">
        <v>1.4351484317772503</v>
      </c>
      <c r="C38" s="9"/>
      <c r="D38" s="9"/>
      <c r="E38" s="9"/>
      <c r="F38" s="3">
        <v>2016</v>
      </c>
      <c r="Q38" s="20"/>
    </row>
    <row r="39" spans="1:21" x14ac:dyDescent="0.2">
      <c r="A39" s="11">
        <v>42461</v>
      </c>
      <c r="B39" s="9">
        <v>2.6074786134599321</v>
      </c>
      <c r="C39" s="9"/>
      <c r="D39" s="9"/>
      <c r="E39" s="9"/>
      <c r="F39" s="3">
        <v>2016</v>
      </c>
      <c r="Q39" s="20"/>
    </row>
    <row r="40" spans="1:21" x14ac:dyDescent="0.2">
      <c r="A40" s="11">
        <v>42552</v>
      </c>
      <c r="B40" s="9">
        <v>2.4531820054354938</v>
      </c>
      <c r="C40" s="9"/>
      <c r="D40" s="9"/>
      <c r="E40" s="9"/>
      <c r="F40" s="3">
        <v>2016</v>
      </c>
      <c r="Q40" s="20"/>
    </row>
    <row r="41" spans="1:21" x14ac:dyDescent="0.2">
      <c r="A41" s="11">
        <v>42644</v>
      </c>
      <c r="B41" s="9">
        <v>2.2500746057427534</v>
      </c>
      <c r="C41" s="9"/>
      <c r="D41" s="9"/>
      <c r="E41" s="9"/>
      <c r="F41" s="3">
        <v>2016</v>
      </c>
      <c r="Q41" s="20"/>
    </row>
    <row r="42" spans="1:21" x14ac:dyDescent="0.2">
      <c r="A42" s="11">
        <v>42736</v>
      </c>
      <c r="B42" s="9">
        <v>4.1185868002951764</v>
      </c>
      <c r="C42" s="9"/>
      <c r="D42" s="9"/>
      <c r="E42" s="9"/>
      <c r="F42" s="3">
        <v>2017</v>
      </c>
      <c r="I42" s="9"/>
      <c r="Q42" s="20"/>
    </row>
    <row r="43" spans="1:21" x14ac:dyDescent="0.2">
      <c r="A43" s="11">
        <v>42826</v>
      </c>
      <c r="B43" s="9">
        <v>3.9180896150973012</v>
      </c>
      <c r="C43" s="9"/>
      <c r="D43" s="9"/>
      <c r="E43" s="9"/>
      <c r="F43" s="3">
        <v>2017</v>
      </c>
      <c r="I43" s="9"/>
      <c r="Q43" s="20"/>
    </row>
    <row r="44" spans="1:21" x14ac:dyDescent="0.2">
      <c r="A44" s="11">
        <v>42917</v>
      </c>
      <c r="B44" s="9">
        <v>4.3337970770424619</v>
      </c>
      <c r="C44" s="9"/>
      <c r="D44" s="9"/>
      <c r="E44" s="9"/>
      <c r="F44" s="3">
        <v>2017</v>
      </c>
      <c r="I44" s="9"/>
      <c r="Q44" s="20"/>
      <c r="R44" s="9"/>
      <c r="S44" s="9"/>
      <c r="T44" s="9"/>
      <c r="U44" s="9"/>
    </row>
    <row r="45" spans="1:21" x14ac:dyDescent="0.2">
      <c r="A45" s="11">
        <v>43009</v>
      </c>
      <c r="B45" s="9">
        <v>5.0112077927021375</v>
      </c>
      <c r="C45" s="9"/>
      <c r="D45" s="9"/>
      <c r="E45" s="9"/>
      <c r="F45" s="3">
        <v>2017</v>
      </c>
      <c r="I45" s="9"/>
      <c r="Q45" s="20"/>
      <c r="R45" s="9"/>
      <c r="S45" s="9"/>
      <c r="T45" s="9"/>
    </row>
    <row r="46" spans="1:21" x14ac:dyDescent="0.2">
      <c r="A46" s="11">
        <v>43101</v>
      </c>
      <c r="B46" s="9">
        <v>4.8147220379923823</v>
      </c>
      <c r="C46" s="9"/>
      <c r="D46" s="9"/>
      <c r="E46" s="9"/>
      <c r="F46" s="3">
        <v>2018</v>
      </c>
      <c r="I46" s="9"/>
      <c r="Q46" s="20"/>
      <c r="R46" s="9"/>
      <c r="S46" s="9"/>
      <c r="T46" s="9"/>
    </row>
    <row r="47" spans="1:21" x14ac:dyDescent="0.2">
      <c r="A47" s="11">
        <v>43191</v>
      </c>
      <c r="B47" s="9">
        <v>4.7267517775459851</v>
      </c>
      <c r="C47" s="9"/>
      <c r="D47" s="9"/>
      <c r="E47" s="9"/>
      <c r="F47" s="3">
        <v>2018</v>
      </c>
      <c r="G47" s="17"/>
      <c r="I47" s="9"/>
      <c r="Q47" s="20"/>
      <c r="R47" s="9"/>
      <c r="S47" s="9"/>
      <c r="T47" s="9"/>
    </row>
    <row r="48" spans="1:21" x14ac:dyDescent="0.2">
      <c r="A48" s="11">
        <v>43282</v>
      </c>
      <c r="B48" s="9">
        <v>5.3156417756442949</v>
      </c>
      <c r="C48" s="9"/>
      <c r="D48" s="9"/>
      <c r="E48" s="9"/>
      <c r="F48" s="3">
        <v>2018</v>
      </c>
      <c r="G48" s="17"/>
      <c r="I48" s="9"/>
      <c r="Q48" s="20"/>
      <c r="R48" s="9"/>
      <c r="S48" s="9"/>
      <c r="T48" s="9"/>
    </row>
    <row r="49" spans="1:20" x14ac:dyDescent="0.2">
      <c r="A49" s="11">
        <v>43374</v>
      </c>
      <c r="B49" s="9">
        <v>5.0523642975244911</v>
      </c>
      <c r="C49" s="9"/>
      <c r="D49" s="9"/>
      <c r="E49" s="9"/>
      <c r="F49" s="3">
        <v>2018</v>
      </c>
      <c r="G49" s="17"/>
      <c r="I49" s="9"/>
      <c r="Q49" s="20"/>
      <c r="R49" s="9"/>
      <c r="S49" s="9"/>
      <c r="T49" s="9"/>
    </row>
    <row r="50" spans="1:20" x14ac:dyDescent="0.2">
      <c r="A50" s="11">
        <v>43466</v>
      </c>
      <c r="B50" s="9">
        <v>5.187868333198594</v>
      </c>
      <c r="C50" s="9"/>
      <c r="D50" s="9"/>
      <c r="E50" s="9"/>
      <c r="F50" s="3">
        <v>2019</v>
      </c>
      <c r="G50" s="17"/>
      <c r="I50" s="9"/>
      <c r="Q50" s="20"/>
      <c r="R50" s="9"/>
      <c r="S50" s="9"/>
      <c r="T50" s="9"/>
    </row>
    <row r="51" spans="1:20" x14ac:dyDescent="0.2">
      <c r="A51" s="11">
        <v>43556</v>
      </c>
      <c r="B51" s="9">
        <v>5.0335888475904227</v>
      </c>
      <c r="C51" s="9">
        <v>5.0335888475904227</v>
      </c>
      <c r="D51" s="9">
        <v>5.0335888475904227</v>
      </c>
      <c r="E51" s="9">
        <v>5.0335888475904227</v>
      </c>
      <c r="F51" s="3">
        <v>2019</v>
      </c>
      <c r="G51" s="17"/>
      <c r="I51" s="9"/>
      <c r="Q51" s="20"/>
      <c r="R51" s="9"/>
      <c r="S51" s="9"/>
      <c r="T51" s="9"/>
    </row>
    <row r="52" spans="1:20" x14ac:dyDescent="0.2">
      <c r="A52" s="11">
        <v>43647</v>
      </c>
      <c r="B52" s="9">
        <v>4.2075622178522565</v>
      </c>
      <c r="C52" s="9">
        <v>4.2075622178522565</v>
      </c>
      <c r="D52" s="9">
        <v>4.2075622178522565</v>
      </c>
      <c r="E52" s="9">
        <v>4.2075622178522565</v>
      </c>
      <c r="F52" s="3">
        <v>2019</v>
      </c>
      <c r="G52" s="17"/>
      <c r="I52" s="9"/>
      <c r="Q52" s="20"/>
      <c r="R52" s="9"/>
      <c r="S52" s="9"/>
      <c r="T52" s="9"/>
    </row>
    <row r="53" spans="1:20" x14ac:dyDescent="0.2">
      <c r="A53" s="11">
        <v>43739</v>
      </c>
      <c r="B53" s="9">
        <v>3.5631900821930174</v>
      </c>
      <c r="C53" s="9">
        <v>2.3996601827361417</v>
      </c>
      <c r="D53" s="9">
        <v>3.3758973176430089</v>
      </c>
      <c r="E53" s="9">
        <v>3.9675013220711577</v>
      </c>
      <c r="F53" s="3">
        <v>2019</v>
      </c>
      <c r="G53" s="17"/>
      <c r="I53" s="9"/>
      <c r="Q53" s="20"/>
      <c r="R53" s="9"/>
      <c r="S53" s="9"/>
      <c r="T53" s="9"/>
    </row>
    <row r="54" spans="1:20" x14ac:dyDescent="0.2">
      <c r="A54" s="11">
        <v>43831</v>
      </c>
      <c r="B54" s="9">
        <v>3.1834323186759974</v>
      </c>
      <c r="C54" s="9">
        <v>1.8889390092232077</v>
      </c>
      <c r="D54" s="9">
        <v>2.6076516452244078</v>
      </c>
      <c r="E54" s="9">
        <v>3.6388899928257104</v>
      </c>
      <c r="F54" s="3">
        <v>2020</v>
      </c>
      <c r="G54" s="17"/>
      <c r="I54" s="9"/>
      <c r="Q54" s="20"/>
      <c r="R54" s="9"/>
      <c r="S54" s="9"/>
      <c r="T54" s="9"/>
    </row>
    <row r="55" spans="1:20" x14ac:dyDescent="0.2">
      <c r="A55" s="11">
        <v>43922</v>
      </c>
      <c r="B55" s="9">
        <v>3.1026526724532033</v>
      </c>
      <c r="C55" s="9">
        <v>1.5721288125144781</v>
      </c>
      <c r="D55" s="9">
        <v>2.5494597924351297</v>
      </c>
      <c r="E55" s="9">
        <v>3.5472127961626825</v>
      </c>
      <c r="F55" s="3">
        <v>2020</v>
      </c>
      <c r="G55" s="17"/>
      <c r="Q55" s="20"/>
      <c r="R55" s="9"/>
      <c r="S55" s="9"/>
      <c r="T55" s="9"/>
    </row>
    <row r="56" spans="1:20" x14ac:dyDescent="0.2">
      <c r="A56" s="11">
        <v>44013</v>
      </c>
      <c r="B56" s="9">
        <v>3.0899480619419819</v>
      </c>
      <c r="C56" s="9">
        <v>1.4529510983853271</v>
      </c>
      <c r="D56" s="9">
        <v>2.5452493250996753</v>
      </c>
      <c r="E56" s="9">
        <v>3.5230075005880934</v>
      </c>
      <c r="F56" s="3">
        <v>2020</v>
      </c>
      <c r="G56" s="9"/>
      <c r="Q56" s="20"/>
      <c r="R56" s="9"/>
      <c r="S56" s="9"/>
      <c r="T56" s="9"/>
    </row>
    <row r="57" spans="1:20" x14ac:dyDescent="0.2">
      <c r="A57" s="11">
        <v>44105</v>
      </c>
      <c r="B57" s="9">
        <v>3.1379152969768853</v>
      </c>
      <c r="C57" s="9">
        <v>1.3199869176574168</v>
      </c>
      <c r="D57" s="9">
        <v>2.5051004271815032</v>
      </c>
      <c r="E57" s="9">
        <v>3.5344958973177398</v>
      </c>
      <c r="F57" s="3">
        <v>2020</v>
      </c>
      <c r="G57" s="9"/>
      <c r="Q57" s="20"/>
      <c r="R57" s="9"/>
      <c r="S57" s="9"/>
      <c r="T57" s="9"/>
    </row>
    <row r="58" spans="1:20" x14ac:dyDescent="0.2">
      <c r="A58" s="19">
        <v>44197</v>
      </c>
      <c r="B58" s="9">
        <v>3.1758397133028211</v>
      </c>
      <c r="C58" s="9">
        <v>1.4664101644339809</v>
      </c>
      <c r="D58" s="9">
        <v>2.481356754137181</v>
      </c>
      <c r="E58" s="9">
        <v>3.5206519053608787</v>
      </c>
      <c r="F58" s="3">
        <v>2021</v>
      </c>
      <c r="G58" s="9"/>
      <c r="Q58" s="20"/>
      <c r="R58" s="9"/>
      <c r="S58" s="9"/>
      <c r="T58" s="9"/>
    </row>
    <row r="59" spans="1:20" x14ac:dyDescent="0.2">
      <c r="A59" s="11">
        <v>44287</v>
      </c>
      <c r="B59" s="9">
        <v>3.2286199798046198</v>
      </c>
      <c r="C59" s="9">
        <v>1.7669157953558852</v>
      </c>
      <c r="D59" s="9">
        <v>2.4746053119733631</v>
      </c>
      <c r="E59" s="9">
        <v>3.5025142253740427</v>
      </c>
      <c r="F59" s="3">
        <v>2021</v>
      </c>
      <c r="G59" s="9"/>
      <c r="Q59" s="20"/>
      <c r="R59" s="9"/>
      <c r="S59" s="9"/>
      <c r="T59" s="9"/>
    </row>
    <row r="60" spans="1:20" x14ac:dyDescent="0.2">
      <c r="A60" s="19">
        <v>44378</v>
      </c>
      <c r="B60" s="9">
        <v>3.3026102656621248</v>
      </c>
      <c r="C60" s="9">
        <v>2.0742819369424552</v>
      </c>
      <c r="D60" s="9">
        <v>2.494067684282669</v>
      </c>
      <c r="E60" s="9">
        <v>3.4744294995223015</v>
      </c>
      <c r="F60" s="3">
        <v>2021</v>
      </c>
      <c r="G60" s="9"/>
    </row>
    <row r="61" spans="1:20" x14ac:dyDescent="0.2">
      <c r="A61" s="19">
        <v>44470</v>
      </c>
      <c r="B61" s="9">
        <v>3.3462248071312928</v>
      </c>
      <c r="C61" s="9">
        <v>2.3451204952872757</v>
      </c>
      <c r="D61" s="9">
        <v>2.5026336845733113</v>
      </c>
      <c r="E61" s="9">
        <v>3.425614546997906</v>
      </c>
      <c r="F61" s="3">
        <v>2021</v>
      </c>
    </row>
    <row r="62" spans="1:20" x14ac:dyDescent="0.2">
      <c r="A62" s="19">
        <v>44562</v>
      </c>
      <c r="B62" s="9">
        <v>3.4040488018139285</v>
      </c>
      <c r="C62" s="9">
        <v>2.6240602369796306</v>
      </c>
      <c r="D62" s="9">
        <v>2.5240886002101348</v>
      </c>
      <c r="E62" s="9">
        <v>3.4455479918909475</v>
      </c>
      <c r="F62" s="3">
        <v>2022</v>
      </c>
    </row>
    <row r="63" spans="1:20" x14ac:dyDescent="0.2">
      <c r="A63" s="19">
        <v>44652</v>
      </c>
      <c r="B63" s="9">
        <v>3.456905804871397</v>
      </c>
      <c r="C63" s="9">
        <v>2.8444409609067947</v>
      </c>
      <c r="D63" s="9">
        <v>2.5326942007045261</v>
      </c>
      <c r="E63" s="9">
        <v>3.4624634584148737</v>
      </c>
      <c r="F63" s="3">
        <v>2022</v>
      </c>
    </row>
    <row r="64" spans="1:20" x14ac:dyDescent="0.2">
      <c r="A64" s="19">
        <v>44743</v>
      </c>
      <c r="B64" s="9">
        <v>3.5106668439272681</v>
      </c>
      <c r="C64" s="9">
        <v>2.9435216342376975</v>
      </c>
      <c r="D64" s="9">
        <v>2.5697844567068131</v>
      </c>
      <c r="E64" s="9">
        <v>3.5069049964527181</v>
      </c>
      <c r="F64" s="3">
        <v>2022</v>
      </c>
    </row>
    <row r="68" spans="6:7" x14ac:dyDescent="0.2">
      <c r="F68" s="21"/>
      <c r="G68" s="21"/>
    </row>
    <row r="69" spans="6:7" x14ac:dyDescent="0.2">
      <c r="F69" s="21"/>
      <c r="G69" s="21"/>
    </row>
    <row r="70" spans="6:7" x14ac:dyDescent="0.2">
      <c r="F70" s="21"/>
      <c r="G70" s="21"/>
    </row>
    <row r="71" spans="6:7" x14ac:dyDescent="0.2">
      <c r="F71" s="21"/>
      <c r="G71" s="21"/>
    </row>
    <row r="72" spans="6:7" x14ac:dyDescent="0.2">
      <c r="F72" s="21"/>
      <c r="G72" s="21"/>
    </row>
    <row r="73" spans="6:7" x14ac:dyDescent="0.2">
      <c r="F73" s="21"/>
      <c r="G73" s="21"/>
    </row>
    <row r="74" spans="6:7" x14ac:dyDescent="0.2">
      <c r="F74" s="21"/>
      <c r="G74" s="21"/>
    </row>
    <row r="75" spans="6:7" x14ac:dyDescent="0.2">
      <c r="F75" s="21"/>
      <c r="G75" s="21"/>
    </row>
    <row r="76" spans="6:7" x14ac:dyDescent="0.2">
      <c r="F76" s="21"/>
      <c r="G76" s="21"/>
    </row>
    <row r="77" spans="6:7" x14ac:dyDescent="0.2">
      <c r="F77" s="21"/>
      <c r="G77" s="21"/>
    </row>
    <row r="78" spans="6:7" x14ac:dyDescent="0.2">
      <c r="F78" s="21"/>
      <c r="G78" s="21"/>
    </row>
    <row r="79" spans="6:7" x14ac:dyDescent="0.2">
      <c r="F79" s="21"/>
      <c r="G79" s="21"/>
    </row>
    <row r="80" spans="6:7" x14ac:dyDescent="0.2">
      <c r="F80" s="21"/>
      <c r="G80" s="21"/>
    </row>
    <row r="81" spans="6:7" x14ac:dyDescent="0.2">
      <c r="F81" s="21"/>
      <c r="G81" s="21"/>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45"/>
  <sheetViews>
    <sheetView showGridLines="0" zoomScaleNormal="100" workbookViewId="0"/>
  </sheetViews>
  <sheetFormatPr defaultColWidth="9.140625" defaultRowHeight="12" x14ac:dyDescent="0.2"/>
  <cols>
    <col min="1" max="1" width="17" style="3" customWidth="1"/>
    <col min="2" max="2" width="13.7109375" style="3" bestFit="1" customWidth="1"/>
    <col min="3" max="3" width="53.5703125" style="3" customWidth="1"/>
    <col min="4" max="4" width="50.7109375" style="3" customWidth="1"/>
    <col min="5" max="5" width="21.28515625" style="3" customWidth="1"/>
    <col min="6" max="6" width="11.7109375" style="3" bestFit="1" customWidth="1"/>
    <col min="7" max="7" width="30.28515625" style="3" customWidth="1"/>
    <col min="8" max="16384" width="9.140625" style="3"/>
  </cols>
  <sheetData>
    <row r="1" spans="1:6" x14ac:dyDescent="0.2">
      <c r="A1" s="1" t="s">
        <v>26</v>
      </c>
      <c r="B1" s="2"/>
      <c r="C1" s="1"/>
      <c r="D1" s="1"/>
      <c r="E1" s="2"/>
      <c r="F1" s="1"/>
    </row>
    <row r="2" spans="1:6" x14ac:dyDescent="0.2">
      <c r="A2" s="1" t="s">
        <v>0</v>
      </c>
      <c r="B2" s="3" t="s">
        <v>18</v>
      </c>
      <c r="C2" s="1"/>
      <c r="D2" s="1"/>
      <c r="E2" s="1"/>
      <c r="F2" s="1"/>
    </row>
    <row r="3" spans="1:6" x14ac:dyDescent="0.2">
      <c r="A3" s="1" t="s">
        <v>27</v>
      </c>
      <c r="B3" s="1" t="s">
        <v>29</v>
      </c>
      <c r="C3" s="1"/>
      <c r="D3" s="1"/>
      <c r="E3" s="1"/>
      <c r="F3" s="1"/>
    </row>
    <row r="4" spans="1:6" x14ac:dyDescent="0.2">
      <c r="A4" s="1" t="s">
        <v>17</v>
      </c>
      <c r="B4" s="1" t="s">
        <v>35</v>
      </c>
      <c r="C4" s="1"/>
      <c r="D4" s="1"/>
      <c r="E4" s="1"/>
      <c r="F4" s="1"/>
    </row>
    <row r="5" spans="1:6" x14ac:dyDescent="0.2">
      <c r="A5" s="1" t="s">
        <v>24</v>
      </c>
      <c r="B5" s="1" t="s">
        <v>40</v>
      </c>
      <c r="C5" s="1"/>
      <c r="D5" s="1"/>
      <c r="E5" s="1"/>
      <c r="F5" s="1"/>
    </row>
    <row r="6" spans="1:6" x14ac:dyDescent="0.2">
      <c r="A6" s="4" t="s">
        <v>21</v>
      </c>
      <c r="B6" s="4" t="s">
        <v>22</v>
      </c>
      <c r="E6" s="1"/>
      <c r="F6" s="1"/>
    </row>
    <row r="7" spans="1:6" x14ac:dyDescent="0.2">
      <c r="A7" s="4" t="s">
        <v>23</v>
      </c>
      <c r="B7" s="4" t="s">
        <v>22</v>
      </c>
      <c r="C7" s="13"/>
    </row>
    <row r="8" spans="1:6" x14ac:dyDescent="0.2">
      <c r="A8" s="1"/>
      <c r="B8" s="5" t="s">
        <v>25</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31</v>
      </c>
    </row>
    <row r="15" spans="1:6" x14ac:dyDescent="0.2">
      <c r="A15" s="8"/>
      <c r="B15" s="8"/>
      <c r="C15" s="8"/>
      <c r="D15" s="8"/>
      <c r="E15" s="8" t="s">
        <v>3</v>
      </c>
      <c r="F15" s="3" t="s">
        <v>4</v>
      </c>
    </row>
    <row r="16" spans="1:6" x14ac:dyDescent="0.2">
      <c r="D16" s="8"/>
      <c r="E16" s="15"/>
      <c r="F16" s="17"/>
    </row>
    <row r="17" spans="1:6" x14ac:dyDescent="0.2">
      <c r="C17" s="3" t="s">
        <v>41</v>
      </c>
      <c r="D17" s="3" t="s">
        <v>43</v>
      </c>
      <c r="E17" s="15">
        <v>-0.3855901311507548</v>
      </c>
      <c r="F17" s="17">
        <v>-1.4803668092202198</v>
      </c>
    </row>
    <row r="18" spans="1:6" x14ac:dyDescent="0.2">
      <c r="C18" s="3" t="s">
        <v>45</v>
      </c>
      <c r="D18" s="10" t="s">
        <v>46</v>
      </c>
      <c r="E18" s="15">
        <v>-0.12735224005275469</v>
      </c>
      <c r="F18" s="17">
        <v>-0.59385251662921412</v>
      </c>
    </row>
    <row r="19" spans="1:6" x14ac:dyDescent="0.2">
      <c r="C19" s="3" t="s">
        <v>37</v>
      </c>
      <c r="D19" s="10" t="s">
        <v>38</v>
      </c>
      <c r="E19" s="15">
        <v>0.28004489711461567</v>
      </c>
      <c r="F19" s="17">
        <v>0.36556184352649446</v>
      </c>
    </row>
    <row r="20" spans="1:6" x14ac:dyDescent="0.2">
      <c r="C20" s="3" t="s">
        <v>36</v>
      </c>
      <c r="D20" s="3" t="s">
        <v>39</v>
      </c>
      <c r="E20" s="15">
        <v>-0.13394481093094335</v>
      </c>
      <c r="F20" s="17">
        <v>0.58435477148388415</v>
      </c>
    </row>
    <row r="21" spans="1:6" x14ac:dyDescent="0.2">
      <c r="C21" s="3" t="s">
        <v>42</v>
      </c>
      <c r="D21" s="10" t="s">
        <v>44</v>
      </c>
      <c r="E21" s="15">
        <v>-0.1506983597427638</v>
      </c>
      <c r="F21" s="17">
        <v>-0.24697913491922918</v>
      </c>
    </row>
    <row r="22" spans="1:6" x14ac:dyDescent="0.2">
      <c r="A22" s="10"/>
      <c r="B22" s="9"/>
      <c r="D22" s="10"/>
      <c r="E22" s="15"/>
      <c r="F22" s="17"/>
    </row>
    <row r="23" spans="1:6" x14ac:dyDescent="0.2">
      <c r="A23" s="10"/>
      <c r="B23" s="9"/>
    </row>
    <row r="24" spans="1:6" x14ac:dyDescent="0.2">
      <c r="A24" s="10"/>
      <c r="B24" s="9"/>
    </row>
    <row r="25" spans="1:6" x14ac:dyDescent="0.2">
      <c r="A25" s="10"/>
      <c r="B25" s="9"/>
      <c r="C25" s="15"/>
      <c r="D25" s="15"/>
      <c r="E25" s="14"/>
    </row>
    <row r="26" spans="1:6" x14ac:dyDescent="0.2">
      <c r="A26" s="10"/>
      <c r="B26" s="9"/>
      <c r="C26" s="15"/>
      <c r="D26" s="15"/>
      <c r="E26" s="14"/>
    </row>
    <row r="27" spans="1:6" x14ac:dyDescent="0.2">
      <c r="A27" s="10"/>
      <c r="B27" s="9"/>
      <c r="C27" s="15"/>
      <c r="D27" s="15"/>
      <c r="E27" s="14"/>
    </row>
    <row r="28" spans="1:6" x14ac:dyDescent="0.2">
      <c r="A28" s="10"/>
      <c r="B28" s="9"/>
      <c r="C28" s="15"/>
      <c r="D28" s="15"/>
      <c r="E28" s="14"/>
    </row>
    <row r="29" spans="1:6" x14ac:dyDescent="0.2">
      <c r="A29" s="10"/>
      <c r="B29" s="9"/>
      <c r="C29" s="15"/>
      <c r="D29" s="15"/>
      <c r="E29" s="14"/>
    </row>
    <row r="30" spans="1:6" x14ac:dyDescent="0.2">
      <c r="A30" s="10"/>
      <c r="B30" s="9"/>
      <c r="C30" s="15"/>
      <c r="D30" s="15"/>
      <c r="E30" s="14"/>
    </row>
    <row r="31" spans="1:6" x14ac:dyDescent="0.2">
      <c r="A31" s="10"/>
      <c r="B31" s="9"/>
      <c r="C31" s="15"/>
      <c r="D31" s="15"/>
      <c r="E31" s="15"/>
    </row>
    <row r="32" spans="1:6" x14ac:dyDescent="0.2">
      <c r="A32" s="10"/>
      <c r="B32" s="9"/>
    </row>
    <row r="33" spans="1:5" x14ac:dyDescent="0.2">
      <c r="A33" s="10"/>
      <c r="B33" s="9"/>
      <c r="C33" s="15"/>
      <c r="D33" s="15"/>
      <c r="E33" s="15"/>
    </row>
    <row r="34" spans="1:5" x14ac:dyDescent="0.2">
      <c r="A34" s="10"/>
      <c r="B34" s="14"/>
      <c r="C34" s="15"/>
      <c r="D34" s="15"/>
      <c r="E34" s="15"/>
    </row>
    <row r="35" spans="1:5" x14ac:dyDescent="0.2">
      <c r="A35" s="10"/>
      <c r="B35" s="14"/>
      <c r="C35" s="15"/>
      <c r="D35" s="15"/>
      <c r="E35" s="15"/>
    </row>
    <row r="36" spans="1:5" x14ac:dyDescent="0.2">
      <c r="A36" s="10"/>
      <c r="B36" s="14"/>
      <c r="C36" s="14"/>
      <c r="D36" s="14"/>
    </row>
    <row r="37" spans="1:5" x14ac:dyDescent="0.2">
      <c r="A37" s="10"/>
      <c r="B37" s="14"/>
      <c r="C37" s="14"/>
      <c r="D37" s="14"/>
    </row>
    <row r="38" spans="1:5" x14ac:dyDescent="0.2">
      <c r="A38" s="10"/>
      <c r="B38" s="14"/>
      <c r="C38" s="14"/>
      <c r="D38" s="14"/>
    </row>
    <row r="39" spans="1:5" x14ac:dyDescent="0.2">
      <c r="A39" s="10"/>
      <c r="B39" s="14"/>
      <c r="C39" s="14"/>
      <c r="D39" s="14"/>
    </row>
    <row r="40" spans="1:5" x14ac:dyDescent="0.2">
      <c r="A40" s="10"/>
      <c r="B40" s="14"/>
      <c r="C40" s="14"/>
      <c r="D40" s="14"/>
    </row>
    <row r="41" spans="1:5" x14ac:dyDescent="0.2">
      <c r="A41" s="10"/>
      <c r="B41" s="14"/>
      <c r="C41" s="14"/>
      <c r="D41" s="14"/>
    </row>
    <row r="42" spans="1:5" x14ac:dyDescent="0.2">
      <c r="A42" s="10"/>
      <c r="B42" s="14"/>
      <c r="C42" s="14"/>
      <c r="D42" s="14"/>
    </row>
    <row r="43" spans="1:5" x14ac:dyDescent="0.2">
      <c r="A43" s="10"/>
      <c r="B43" s="14"/>
      <c r="C43" s="18"/>
      <c r="D43" s="14"/>
      <c r="E43" s="14"/>
    </row>
    <row r="44" spans="1:5" x14ac:dyDescent="0.2">
      <c r="A44" s="10"/>
      <c r="B44" s="14"/>
      <c r="C44" s="14"/>
      <c r="D44" s="14"/>
      <c r="E44" s="14"/>
    </row>
    <row r="45" spans="1:5" x14ac:dyDescent="0.2">
      <c r="A45" s="10"/>
      <c r="B45" s="14"/>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2019-09-25T12:41:27Z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ies>
</file>