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_workflow\KKF\_IR összes\2019_12\ábrák\NETRE\"/>
    </mc:Choice>
  </mc:AlternateContent>
  <xr:revisionPtr revIDLastSave="0" documentId="13_ncr:1_{3BC2A013-6A59-4F65-8A1F-2472B8520C97}" xr6:coauthVersionLast="41" xr6:coauthVersionMax="41" xr10:uidLastSave="{00000000-0000-0000-0000-000000000000}"/>
  <bookViews>
    <workbookView xWindow="390" yWindow="390" windowWidth="14400" windowHeight="15750"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4" l="1"/>
  <c r="D12" i="9" s="1"/>
  <c r="D13" i="4"/>
  <c r="D13" i="9" s="1"/>
  <c r="C12" i="4" l="1"/>
  <c r="C13" i="4"/>
  <c r="C13" i="9" l="1"/>
  <c r="C12" i="9"/>
  <c r="B13" i="9" l="1"/>
  <c r="B12" i="9"/>
</calcChain>
</file>

<file path=xl/sharedStrings.xml><?xml version="1.0" encoding="utf-8"?>
<sst xmlns="http://schemas.openxmlformats.org/spreadsheetml/2006/main" count="76" uniqueCount="44">
  <si>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</si>
  <si>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</si>
  <si>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</si>
  <si>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</si>
  <si>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</si>
  <si>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</si>
  <si>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</si>
  <si>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</si>
  <si>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</si>
  <si>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</si>
  <si>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</si>
  <si>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</si>
  <si>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</si>
  <si>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</si>
  <si>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</si>
  <si>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</si>
  <si>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</si>
  <si>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</si>
  <si>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</si>
  <si>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</si>
  <si>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</si>
  <si>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</si>
  <si>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</si>
  <si>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</si>
  <si>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</si>
  <si>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</si>
  <si>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</si>
  <si>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</si>
  <si>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</si>
  <si>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</si>
  <si>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</si>
  <si>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</si>
  <si>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</si>
  <si>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</si>
  <si>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</si>
  <si>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</si>
  <si>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Magasabb bérnövekedés és dinamikus fogyasztásbővülés</t>
  </si>
  <si>
    <t>Higher wage growth and dynamic expansion in consumption</t>
  </si>
  <si>
    <t>Implementation of competitiveness reforms</t>
  </si>
  <si>
    <t>The risk map presents the average difference between the inflation and growth path of the alternative scenarios and the baseline forecast on the monetary policy horizon. The red markers mean tighter and the green markers mean looser monetary policy than in the baseline forecast.</t>
  </si>
  <si>
    <t>Elhúzódó globális bizonytalanságok reálgazdasági hatásai</t>
  </si>
  <si>
    <t>Nyersanyagárak (sertéshús, olaj) emelkedése</t>
  </si>
  <si>
    <t>Rise in commodity prices (pork, oil)</t>
  </si>
  <si>
    <t>Effects of protracted global uncertainties on the real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</si>
</sst>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F_t_-;\-* #,##0.00\ _F_t_-;_-* &quot;-&quot;??\ _F_t_-;_-@_-"/>
    <numFmt numFmtId="165" formatCode="0.0"/>
    <numFmt numFmtId="166" formatCode="0.0000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2">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14" fontId="18" fillId="0" borderId="0" xfId="58" applyNumberFormat="1" applyFont="1"/>
    <xf numFmtId="165" fontId="18" fillId="0" borderId="0" xfId="58"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0" fontId="20" fillId="0" borderId="0" xfId="0" applyFont="1"/>
    <xf numFmtId="2" fontId="18" fillId="0" borderId="0" xfId="0" applyNumberFormat="1" applyFont="1"/>
    <xf numFmtId="0" fontId="21" fillId="0" borderId="0" xfId="0" applyFont="1" applyAlignment="1">
      <alignment horizontal="center" vertical="center" readingOrder="1"/>
    </xf>
    <xf numFmtId="14" fontId="18" fillId="0" borderId="0" xfId="0" applyNumberFormat="1" applyFont="1"/>
    <xf numFmtId="165" fontId="19" fillId="0" borderId="0" xfId="27" applyNumberFormat="1" applyFont="1"/>
    <xf numFmtId="166" fontId="18" fillId="0" borderId="0" xfId="0" applyNumberFormat="1"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69933"/>
      <color rgb="FFFF0000"/>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59563064236111107"/>
        </c:manualLayout>
      </c:layou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'c2-1'!$B$26:$B$65</c:f>
              <c:numCache>
                <c:formatCode>0.0</c:formatCode>
                <c:ptCount val="40"/>
                <c:pt idx="0">
                  <c:v>3.0140625065713067</c:v>
                </c:pt>
                <c:pt idx="1">
                  <c:v>1.9012859687817354</c:v>
                </c:pt>
                <c:pt idx="2">
                  <c:v>1.3513557500023552</c:v>
                </c:pt>
                <c:pt idx="3">
                  <c:v>0.72194997114706894</c:v>
                </c:pt>
                <c:pt idx="4">
                  <c:v>0.19820424613847365</c:v>
                </c:pt>
                <c:pt idx="5">
                  <c:v>-0.16314079880829979</c:v>
                </c:pt>
                <c:pt idx="6">
                  <c:v>-0.17494265367680839</c:v>
                </c:pt>
                <c:pt idx="7">
                  <c:v>-0.70811991396658414</c:v>
                </c:pt>
                <c:pt idx="8">
                  <c:v>-0.94602416649250642</c:v>
                </c:pt>
                <c:pt idx="9">
                  <c:v>0.24719191718619982</c:v>
                </c:pt>
                <c:pt idx="10">
                  <c:v>1.3557096174608319E-2</c:v>
                </c:pt>
                <c:pt idx="11">
                  <c:v>0.41288380148418469</c:v>
                </c:pt>
                <c:pt idx="12">
                  <c:v>0.24757361281201895</c:v>
                </c:pt>
                <c:pt idx="13">
                  <c:v>2.3323964922283835E-2</c:v>
                </c:pt>
                <c:pt idx="14">
                  <c:v>0.21745292233474345</c:v>
                </c:pt>
                <c:pt idx="15">
                  <c:v>1.2061365976290972</c:v>
                </c:pt>
                <c:pt idx="16">
                  <c:v>2.4673019738851565</c:v>
                </c:pt>
                <c:pt idx="17">
                  <c:v>2.1146566625628083</c:v>
                </c:pt>
                <c:pt idx="18">
                  <c:v>2.4610472515766588</c:v>
                </c:pt>
                <c:pt idx="19">
                  <c:v>2.2463535142222213</c:v>
                </c:pt>
                <c:pt idx="20">
                  <c:v>2.0042607846330895</c:v>
                </c:pt>
                <c:pt idx="21">
                  <c:v>2.8221741350572813</c:v>
                </c:pt>
                <c:pt idx="22">
                  <c:v>3.3616128114971815</c:v>
                </c:pt>
                <c:pt idx="23">
                  <c:v>3.1059640655534508</c:v>
                </c:pt>
                <c:pt idx="24">
                  <c:v>3.1786170784636312</c:v>
                </c:pt>
                <c:pt idx="25">
                  <c:v>3.7325586475998875</c:v>
                </c:pt>
                <c:pt idx="26">
                  <c:v>3.0640734290191745</c:v>
                </c:pt>
                <c:pt idx="27">
                  <c:v>3.4079259186251818</c:v>
                </c:pt>
                <c:pt idx="28">
                  <c:v>3.8661162465246264</c:v>
                </c:pt>
                <c:pt idx="29">
                  <c:v>3.2803725710966063</c:v>
                </c:pt>
                <c:pt idx="30">
                  <c:v>3.5874635252550746</c:v>
                </c:pt>
                <c:pt idx="31">
                  <c:v>3.3384769040287949</c:v>
                </c:pt>
                <c:pt idx="32">
                  <c:v>3.3722335192200745</c:v>
                </c:pt>
                <c:pt idx="33">
                  <c:v>3.3619234378207778</c:v>
                </c:pt>
                <c:pt idx="34">
                  <c:v>3.2173454971586182</c:v>
                </c:pt>
                <c:pt idx="35">
                  <c:v>3.1949321673587576</c:v>
                </c:pt>
                <c:pt idx="36">
                  <c:v>3.0365501264011385</c:v>
                </c:pt>
                <c:pt idx="37">
                  <c:v>3.0150449289976393</c:v>
                </c:pt>
                <c:pt idx="38">
                  <c:v>2.9990250161178409</c:v>
                </c:pt>
                <c:pt idx="39">
                  <c:v>2.9827724532241575</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Elhúzódó globális bizonytalanságok reálgazdasági hatásai</c:v>
                </c:pt>
              </c:strCache>
            </c:strRef>
          </c:tx>
          <c:spPr>
            <a:ln>
              <a:solidFill>
                <a:srgbClr val="669933"/>
              </a:solidFill>
              <a:prstDash val="sysDash"/>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'c2-1'!$C$26:$C$65</c:f>
              <c:numCache>
                <c:formatCode>0.0</c:formatCode>
                <c:ptCount val="40"/>
                <c:pt idx="26">
                  <c:v>3.0640734290191745</c:v>
                </c:pt>
                <c:pt idx="27">
                  <c:v>3.4079259186251818</c:v>
                </c:pt>
                <c:pt idx="28">
                  <c:v>3.6876350314529276</c:v>
                </c:pt>
                <c:pt idx="29">
                  <c:v>2.935371426002817</c:v>
                </c:pt>
                <c:pt idx="30">
                  <c:v>3.1532715804848124</c:v>
                </c:pt>
                <c:pt idx="31">
                  <c:v>2.8143496177388556</c:v>
                </c:pt>
                <c:pt idx="32">
                  <c:v>2.849914925728811</c:v>
                </c:pt>
                <c:pt idx="33">
                  <c:v>2.9148395957372628</c:v>
                </c:pt>
                <c:pt idx="34">
                  <c:v>2.8912358964007012</c:v>
                </c:pt>
                <c:pt idx="35">
                  <c:v>2.9707492371043429</c:v>
                </c:pt>
                <c:pt idx="36">
                  <c:v>2.9715519949528897</c:v>
                </c:pt>
                <c:pt idx="37">
                  <c:v>2.9709931789115132</c:v>
                </c:pt>
                <c:pt idx="38">
                  <c:v>2.9738827974028652</c:v>
                </c:pt>
                <c:pt idx="39">
                  <c:v>2.9729966141390776</c:v>
                </c:pt>
              </c:numCache>
            </c:numRef>
          </c:val>
          <c:smooth val="0"/>
          <c:extLst>
            <c:ext xmlns:c16="http://schemas.microsoft.com/office/drawing/2014/chart" uri="{C3380CC4-5D6E-409C-BE32-E72D297353CC}">
              <c16:uniqueId val="{00000003-1412-416E-A3AE-E4618A78A1E6}"/>
            </c:ext>
          </c:extLst>
        </c:ser>
        <c:ser>
          <c:idx val="3"/>
          <c:order val="2"/>
          <c:tx>
            <c:strRef>
              <c:f>'c2-1'!$D$13</c:f>
              <c:strCache>
                <c:ptCount val="1"/>
                <c:pt idx="0">
                  <c:v>Magasabb bérnövekedés és dinamikus fogyasztásbővülés</c:v>
                </c:pt>
              </c:strCache>
            </c:strRef>
          </c:tx>
          <c:spPr>
            <a:ln>
              <a:solidFill>
                <a:srgbClr val="C00000"/>
              </a:solidFill>
              <a:prstDash val="lgDash"/>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'c2-1'!$D$26:$D$65</c:f>
              <c:numCache>
                <c:formatCode>General</c:formatCode>
                <c:ptCount val="40"/>
                <c:pt idx="26" formatCode="0.0">
                  <c:v>3.0640734290191745</c:v>
                </c:pt>
                <c:pt idx="27" formatCode="0.0">
                  <c:v>3.4079259186251818</c:v>
                </c:pt>
                <c:pt idx="28" formatCode="0.0">
                  <c:v>4.1598167274590168</c:v>
                </c:pt>
                <c:pt idx="29" formatCode="0.0">
                  <c:v>3.7768843537612611</c:v>
                </c:pt>
                <c:pt idx="30" formatCode="0.0">
                  <c:v>4.1900960326855596</c:v>
                </c:pt>
                <c:pt idx="31" formatCode="0.0">
                  <c:v>3.9253767406941762</c:v>
                </c:pt>
                <c:pt idx="32" formatCode="0.0">
                  <c:v>3.7310910001969546</c:v>
                </c:pt>
                <c:pt idx="33" formatCode="0.0">
                  <c:v>3.6209588090461864</c:v>
                </c:pt>
                <c:pt idx="34" formatCode="0.0">
                  <c:v>3.4295896563998127</c:v>
                </c:pt>
                <c:pt idx="35" formatCode="0.0">
                  <c:v>3.3680973313774842</c:v>
                </c:pt>
                <c:pt idx="36" formatCode="0.0">
                  <c:v>3.0690662973011911</c:v>
                </c:pt>
                <c:pt idx="37" formatCode="0.0">
                  <c:v>3.018049161240242</c:v>
                </c:pt>
                <c:pt idx="38" formatCode="0.0">
                  <c:v>2.9945720479573481</c:v>
                </c:pt>
                <c:pt idx="39" formatCode="0.0">
                  <c:v>2.9772081969862114</c:v>
                </c:pt>
              </c:numCache>
            </c:numRef>
          </c:val>
          <c:smooth val="0"/>
          <c:extLst>
            <c:ext xmlns:c16="http://schemas.microsoft.com/office/drawing/2014/chart" uri="{C3380CC4-5D6E-409C-BE32-E72D297353CC}">
              <c16:uniqueId val="{00000000-F7CF-4440-BDF7-9AF0A5041913}"/>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1345914003842948E-2"/>
              <c:y val="4.0464799572373748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0"/>
          <c:y val="0.75822960069444445"/>
          <c:w val="1"/>
          <c:h val="0.24177039930555555"/>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6.2648871527777775E-2"/>
          <c:w val="0.8886276455026455"/>
          <c:h val="0.57333897569444447"/>
        </c:manualLayout>
      </c:layou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'c2-1'!$B$26:$B$65</c:f>
              <c:numCache>
                <c:formatCode>0.0</c:formatCode>
                <c:ptCount val="40"/>
                <c:pt idx="0">
                  <c:v>3.0140625065713067</c:v>
                </c:pt>
                <c:pt idx="1">
                  <c:v>1.9012859687817354</c:v>
                </c:pt>
                <c:pt idx="2">
                  <c:v>1.3513557500023552</c:v>
                </c:pt>
                <c:pt idx="3">
                  <c:v>0.72194997114706894</c:v>
                </c:pt>
                <c:pt idx="4">
                  <c:v>0.19820424613847365</c:v>
                </c:pt>
                <c:pt idx="5">
                  <c:v>-0.16314079880829979</c:v>
                </c:pt>
                <c:pt idx="6">
                  <c:v>-0.17494265367680839</c:v>
                </c:pt>
                <c:pt idx="7">
                  <c:v>-0.70811991396658414</c:v>
                </c:pt>
                <c:pt idx="8">
                  <c:v>-0.94602416649250642</c:v>
                </c:pt>
                <c:pt idx="9">
                  <c:v>0.24719191718619982</c:v>
                </c:pt>
                <c:pt idx="10">
                  <c:v>1.3557096174608319E-2</c:v>
                </c:pt>
                <c:pt idx="11">
                  <c:v>0.41288380148418469</c:v>
                </c:pt>
                <c:pt idx="12">
                  <c:v>0.24757361281201895</c:v>
                </c:pt>
                <c:pt idx="13">
                  <c:v>2.3323964922283835E-2</c:v>
                </c:pt>
                <c:pt idx="14">
                  <c:v>0.21745292233474345</c:v>
                </c:pt>
                <c:pt idx="15">
                  <c:v>1.2061365976290972</c:v>
                </c:pt>
                <c:pt idx="16">
                  <c:v>2.4673019738851565</c:v>
                </c:pt>
                <c:pt idx="17">
                  <c:v>2.1146566625628083</c:v>
                </c:pt>
                <c:pt idx="18">
                  <c:v>2.4610472515766588</c:v>
                </c:pt>
                <c:pt idx="19">
                  <c:v>2.2463535142222213</c:v>
                </c:pt>
                <c:pt idx="20">
                  <c:v>2.0042607846330895</c:v>
                </c:pt>
                <c:pt idx="21">
                  <c:v>2.8221741350572813</c:v>
                </c:pt>
                <c:pt idx="22">
                  <c:v>3.3616128114971815</c:v>
                </c:pt>
                <c:pt idx="23">
                  <c:v>3.1059640655534508</c:v>
                </c:pt>
                <c:pt idx="24">
                  <c:v>3.1786170784636312</c:v>
                </c:pt>
                <c:pt idx="25">
                  <c:v>3.7325586475998875</c:v>
                </c:pt>
                <c:pt idx="26">
                  <c:v>3.0640734290191745</c:v>
                </c:pt>
                <c:pt idx="27">
                  <c:v>3.4079259186251818</c:v>
                </c:pt>
                <c:pt idx="28">
                  <c:v>3.8661162465246264</c:v>
                </c:pt>
                <c:pt idx="29">
                  <c:v>3.2803725710966063</c:v>
                </c:pt>
                <c:pt idx="30">
                  <c:v>3.5874635252550746</c:v>
                </c:pt>
                <c:pt idx="31">
                  <c:v>3.3384769040287949</c:v>
                </c:pt>
                <c:pt idx="32">
                  <c:v>3.3722335192200745</c:v>
                </c:pt>
                <c:pt idx="33">
                  <c:v>3.3619234378207778</c:v>
                </c:pt>
                <c:pt idx="34">
                  <c:v>3.2173454971586182</c:v>
                </c:pt>
                <c:pt idx="35">
                  <c:v>3.1949321673587576</c:v>
                </c:pt>
                <c:pt idx="36">
                  <c:v>3.0365501264011385</c:v>
                </c:pt>
                <c:pt idx="37">
                  <c:v>3.0150449289976393</c:v>
                </c:pt>
                <c:pt idx="38">
                  <c:v>2.9990250161178409</c:v>
                </c:pt>
                <c:pt idx="39">
                  <c:v>2.9827724532241575</c:v>
                </c:pt>
              </c:numCache>
            </c:numRef>
          </c:val>
          <c:smooth val="0"/>
          <c:extLst>
            <c:ext xmlns:c16="http://schemas.microsoft.com/office/drawing/2014/chart" uri="{C3380CC4-5D6E-409C-BE32-E72D297353CC}">
              <c16:uniqueId val="{00000001-709D-4A74-98BF-AD2FC8B8B036}"/>
            </c:ext>
          </c:extLst>
        </c:ser>
        <c:ser>
          <c:idx val="2"/>
          <c:order val="1"/>
          <c:tx>
            <c:strRef>
              <c:f>'c2-1'!$C$12</c:f>
              <c:strCache>
                <c:ptCount val="1"/>
                <c:pt idx="0">
                  <c:v>Effects of protracted global uncertainties on the real economy</c:v>
                </c:pt>
              </c:strCache>
            </c:strRef>
          </c:tx>
          <c:spPr>
            <a:ln>
              <a:solidFill>
                <a:srgbClr val="669933"/>
              </a:solidFill>
              <a:prstDash val="sysDash"/>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'c2-1'!$C$26:$C$65</c:f>
              <c:numCache>
                <c:formatCode>0.0</c:formatCode>
                <c:ptCount val="40"/>
                <c:pt idx="26">
                  <c:v>3.0640734290191745</c:v>
                </c:pt>
                <c:pt idx="27">
                  <c:v>3.4079259186251818</c:v>
                </c:pt>
                <c:pt idx="28">
                  <c:v>3.6876350314529276</c:v>
                </c:pt>
                <c:pt idx="29">
                  <c:v>2.935371426002817</c:v>
                </c:pt>
                <c:pt idx="30">
                  <c:v>3.1532715804848124</c:v>
                </c:pt>
                <c:pt idx="31">
                  <c:v>2.8143496177388556</c:v>
                </c:pt>
                <c:pt idx="32">
                  <c:v>2.849914925728811</c:v>
                </c:pt>
                <c:pt idx="33">
                  <c:v>2.9148395957372628</c:v>
                </c:pt>
                <c:pt idx="34">
                  <c:v>2.8912358964007012</c:v>
                </c:pt>
                <c:pt idx="35">
                  <c:v>2.9707492371043429</c:v>
                </c:pt>
                <c:pt idx="36">
                  <c:v>2.9715519949528897</c:v>
                </c:pt>
                <c:pt idx="37">
                  <c:v>2.9709931789115132</c:v>
                </c:pt>
                <c:pt idx="38">
                  <c:v>2.9738827974028652</c:v>
                </c:pt>
                <c:pt idx="39">
                  <c:v>2.9729966141390776</c:v>
                </c:pt>
              </c:numCache>
            </c:numRef>
          </c:val>
          <c:smooth val="0"/>
          <c:extLst>
            <c:ext xmlns:c16="http://schemas.microsoft.com/office/drawing/2014/chart" uri="{C3380CC4-5D6E-409C-BE32-E72D297353CC}">
              <c16:uniqueId val="{00000005-709D-4A74-98BF-AD2FC8B8B036}"/>
            </c:ext>
          </c:extLst>
        </c:ser>
        <c:ser>
          <c:idx val="3"/>
          <c:order val="2"/>
          <c:tx>
            <c:strRef>
              <c:f>'c2-1'!$D$12</c:f>
              <c:strCache>
                <c:ptCount val="1"/>
                <c:pt idx="0">
                  <c:v>Higher wage growth and dynamic expansion in consumption</c:v>
                </c:pt>
              </c:strCache>
            </c:strRef>
          </c:tx>
          <c:spPr>
            <a:ln>
              <a:solidFill>
                <a:srgbClr val="C00000"/>
              </a:solidFill>
              <a:prstDash val="lgDash"/>
            </a:ln>
          </c:spPr>
          <c:marker>
            <c:symbol val="none"/>
          </c:marker>
          <c:cat>
            <c:numRef>
              <c:f>'c2-1'!$A$26:$A$65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'c2-1'!$D$26:$D$65</c:f>
              <c:numCache>
                <c:formatCode>General</c:formatCode>
                <c:ptCount val="40"/>
                <c:pt idx="26" formatCode="0.0">
                  <c:v>3.0640734290191745</c:v>
                </c:pt>
                <c:pt idx="27" formatCode="0.0">
                  <c:v>3.4079259186251818</c:v>
                </c:pt>
                <c:pt idx="28" formatCode="0.0">
                  <c:v>4.1598167274590168</c:v>
                </c:pt>
                <c:pt idx="29" formatCode="0.0">
                  <c:v>3.7768843537612611</c:v>
                </c:pt>
                <c:pt idx="30" formatCode="0.0">
                  <c:v>4.1900960326855596</c:v>
                </c:pt>
                <c:pt idx="31" formatCode="0.0">
                  <c:v>3.9253767406941762</c:v>
                </c:pt>
                <c:pt idx="32" formatCode="0.0">
                  <c:v>3.7310910001969546</c:v>
                </c:pt>
                <c:pt idx="33" formatCode="0.0">
                  <c:v>3.6209588090461864</c:v>
                </c:pt>
                <c:pt idx="34" formatCode="0.0">
                  <c:v>3.4295896563998127</c:v>
                </c:pt>
                <c:pt idx="35" formatCode="0.0">
                  <c:v>3.3680973313774842</c:v>
                </c:pt>
                <c:pt idx="36" formatCode="0.0">
                  <c:v>3.0690662973011911</c:v>
                </c:pt>
                <c:pt idx="37" formatCode="0.0">
                  <c:v>3.018049161240242</c:v>
                </c:pt>
                <c:pt idx="38" formatCode="0.0">
                  <c:v>2.9945720479573481</c:v>
                </c:pt>
                <c:pt idx="39" formatCode="0.0">
                  <c:v>2.9772081969862114</c:v>
                </c:pt>
              </c:numCache>
            </c:numRef>
          </c:val>
          <c:smooth val="0"/>
          <c:extLst>
            <c:ext xmlns:c16="http://schemas.microsoft.com/office/drawing/2014/chart" uri="{C3380CC4-5D6E-409C-BE32-E72D297353CC}">
              <c16:uniqueId val="{00000000-F285-47AB-BECB-8F357648A8CB}"/>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in val="-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3945105820105814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92E-4"/>
          <c:y val="0.73006119791666679"/>
          <c:w val="0.99504431216931222"/>
          <c:h val="0.25940060763888889"/>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4107804073850134E-2"/>
          <c:w val="0.89525363756613752"/>
          <c:h val="0.62398899615470305"/>
        </c:manualLayout>
      </c:layou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'c2-2'!$B$26:$B$65</c:f>
              <c:numCache>
                <c:formatCode>0.0</c:formatCode>
                <c:ptCount val="40"/>
                <c:pt idx="0">
                  <c:v>0.27480004081239429</c:v>
                </c:pt>
                <c:pt idx="1">
                  <c:v>1.5394529137661834</c:v>
                </c:pt>
                <c:pt idx="2">
                  <c:v>2.4819959943916245</c:v>
                </c:pt>
                <c:pt idx="3">
                  <c:v>3.8425224049015441</c:v>
                </c:pt>
                <c:pt idx="4">
                  <c:v>4.0971889094337115</c:v>
                </c:pt>
                <c:pt idx="5">
                  <c:v>4.5172626392230484</c:v>
                </c:pt>
                <c:pt idx="6">
                  <c:v>4.1092846626088715</c:v>
                </c:pt>
                <c:pt idx="7">
                  <c:v>3.669781167378332</c:v>
                </c:pt>
                <c:pt idx="8">
                  <c:v>4.5675445742304817</c:v>
                </c:pt>
                <c:pt idx="9">
                  <c:v>3.5034207338651129</c:v>
                </c:pt>
                <c:pt idx="10">
                  <c:v>3.3414639520273255</c:v>
                </c:pt>
                <c:pt idx="11">
                  <c:v>3.7692729899306414</c:v>
                </c:pt>
                <c:pt idx="12">
                  <c:v>1.4031213167525749</c:v>
                </c:pt>
                <c:pt idx="13">
                  <c:v>2.5475378797922019</c:v>
                </c:pt>
                <c:pt idx="14">
                  <c:v>2.3668802205246493</c:v>
                </c:pt>
                <c:pt idx="15">
                  <c:v>2.1530930683595813</c:v>
                </c:pt>
                <c:pt idx="16">
                  <c:v>4.276401172560071</c:v>
                </c:pt>
                <c:pt idx="17">
                  <c:v>4.1342893500553544</c:v>
                </c:pt>
                <c:pt idx="18">
                  <c:v>4.5160519250616744</c:v>
                </c:pt>
                <c:pt idx="19">
                  <c:v>5.1562000299416439</c:v>
                </c:pt>
                <c:pt idx="20">
                  <c:v>5.061721483179042</c:v>
                </c:pt>
                <c:pt idx="21">
                  <c:v>4.9118827150997646</c:v>
                </c:pt>
                <c:pt idx="22">
                  <c:v>5.4625139213272149</c:v>
                </c:pt>
                <c:pt idx="23">
                  <c:v>5.0936165384296572</c:v>
                </c:pt>
                <c:pt idx="24">
                  <c:v>5.1432895709611302</c:v>
                </c:pt>
                <c:pt idx="25">
                  <c:v>5.1686676055251723</c:v>
                </c:pt>
                <c:pt idx="26">
                  <c:v>4.7653216957371995</c:v>
                </c:pt>
                <c:pt idx="27">
                  <c:v>4.4981317756203083</c:v>
                </c:pt>
                <c:pt idx="28">
                  <c:v>3.8249686084737675</c:v>
                </c:pt>
                <c:pt idx="29">
                  <c:v>3.4771678266448731</c:v>
                </c:pt>
                <c:pt idx="30">
                  <c:v>3.4122122731288016</c:v>
                </c:pt>
                <c:pt idx="31">
                  <c:v>3.4201174171877256</c:v>
                </c:pt>
                <c:pt idx="32">
                  <c:v>3.4300297526028061</c:v>
                </c:pt>
                <c:pt idx="33">
                  <c:v>3.4658700465226104</c:v>
                </c:pt>
                <c:pt idx="34">
                  <c:v>3.4816160803510741</c:v>
                </c:pt>
                <c:pt idx="35">
                  <c:v>3.4977449717268314</c:v>
                </c:pt>
                <c:pt idx="36">
                  <c:v>3.506104042244317</c:v>
                </c:pt>
                <c:pt idx="37">
                  <c:v>3.5069652933306514</c:v>
                </c:pt>
                <c:pt idx="38">
                  <c:v>3.5194770266522681</c:v>
                </c:pt>
                <c:pt idx="39">
                  <c:v>3.5221613064064172</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Elhúzódó globális bizonytalanságok reálgazdasági hatásai</c:v>
                </c:pt>
              </c:strCache>
            </c:strRef>
          </c:tx>
          <c:spPr>
            <a:ln>
              <a:solidFill>
                <a:srgbClr val="669933"/>
              </a:solidFill>
              <a:prstDash val="sysDash"/>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'c2-2'!$C$26:$C$65</c:f>
              <c:numCache>
                <c:formatCode>0.0</c:formatCode>
                <c:ptCount val="40"/>
                <c:pt idx="26">
                  <c:v>4.7653216957371995</c:v>
                </c:pt>
                <c:pt idx="27">
                  <c:v>4.4981317756203083</c:v>
                </c:pt>
                <c:pt idx="28">
                  <c:v>3.0873343102797008</c:v>
                </c:pt>
                <c:pt idx="29">
                  <c:v>2.5413758415145651</c:v>
                </c:pt>
                <c:pt idx="30">
                  <c:v>2.2774996067136613</c:v>
                </c:pt>
                <c:pt idx="31">
                  <c:v>2.2395521508463645</c:v>
                </c:pt>
                <c:pt idx="32">
                  <c:v>2.2995542236176476</c:v>
                </c:pt>
                <c:pt idx="33">
                  <c:v>2.4050776471660811</c:v>
                </c:pt>
                <c:pt idx="34">
                  <c:v>2.5518816363281758</c:v>
                </c:pt>
                <c:pt idx="35">
                  <c:v>2.6581355198314327</c:v>
                </c:pt>
                <c:pt idx="36">
                  <c:v>2.779291668924941</c:v>
                </c:pt>
                <c:pt idx="37">
                  <c:v>2.920144909312981</c:v>
                </c:pt>
                <c:pt idx="38">
                  <c:v>3.0167045876313239</c:v>
                </c:pt>
                <c:pt idx="39">
                  <c:v>3.0716358414753131</c:v>
                </c:pt>
              </c:numCache>
            </c:numRef>
          </c:val>
          <c:smooth val="0"/>
          <c:extLst>
            <c:ext xmlns:c16="http://schemas.microsoft.com/office/drawing/2014/chart" uri="{C3380CC4-5D6E-409C-BE32-E72D297353CC}">
              <c16:uniqueId val="{00000003-F37B-4511-BB4C-126398F4B3B3}"/>
            </c:ext>
          </c:extLst>
        </c:ser>
        <c:ser>
          <c:idx val="1"/>
          <c:order val="2"/>
          <c:tx>
            <c:strRef>
              <c:f>'c2-2'!$D$13</c:f>
              <c:strCache>
                <c:ptCount val="1"/>
                <c:pt idx="0">
                  <c:v>Magasabb bérnövekedés és dinamikus fogyasztásbővülés</c:v>
                </c:pt>
              </c:strCache>
            </c:strRef>
          </c:tx>
          <c:spPr>
            <a:ln>
              <a:solidFill>
                <a:srgbClr val="C00000"/>
              </a:solidFill>
              <a:prstDash val="dash"/>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'c2-2'!$D$26:$D$65</c:f>
              <c:numCache>
                <c:formatCode>0.0</c:formatCode>
                <c:ptCount val="40"/>
                <c:pt idx="26">
                  <c:v>4.7653216957371995</c:v>
                </c:pt>
                <c:pt idx="27">
                  <c:v>4.4981317756203083</c:v>
                </c:pt>
                <c:pt idx="28">
                  <c:v>4.7144994165118703</c:v>
                </c:pt>
                <c:pt idx="29">
                  <c:v>4.7645628783174345</c:v>
                </c:pt>
                <c:pt idx="30">
                  <c:v>4.6235328967190696</c:v>
                </c:pt>
                <c:pt idx="31">
                  <c:v>4.4389342173655706</c:v>
                </c:pt>
                <c:pt idx="32">
                  <c:v>4.2662617597630828</c:v>
                </c:pt>
                <c:pt idx="33">
                  <c:v>4.1205314599832974</c:v>
                </c:pt>
                <c:pt idx="34">
                  <c:v>4.0311001660648458</c:v>
                </c:pt>
                <c:pt idx="35">
                  <c:v>3.9152434815699735</c:v>
                </c:pt>
                <c:pt idx="36">
                  <c:v>3.7799543856085904</c:v>
                </c:pt>
                <c:pt idx="37">
                  <c:v>3.6452939418681041</c:v>
                </c:pt>
                <c:pt idx="38">
                  <c:v>3.5709396830293088</c:v>
                </c:pt>
                <c:pt idx="39">
                  <c:v>3.5539781296241699</c:v>
                </c:pt>
              </c:numCache>
            </c:numRef>
          </c:val>
          <c:smooth val="0"/>
          <c:extLst>
            <c:ext xmlns:c16="http://schemas.microsoft.com/office/drawing/2014/chart" uri="{C3380CC4-5D6E-409C-BE32-E72D297353CC}">
              <c16:uniqueId val="{00000000-EB83-4A8D-9AC0-C17DA786750C}"/>
            </c:ext>
          </c:extLst>
        </c:ser>
        <c:dLbls>
          <c:showLegendKey val="0"/>
          <c:showVal val="0"/>
          <c:showCatName val="0"/>
          <c:showSerName val="0"/>
          <c:showPercent val="0"/>
          <c:showBubbleSize val="0"/>
        </c:dLbls>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6292284493178075E-2"/>
              <c:y val="2.94270390241453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1"/>
        <c:txPr>
          <a:bodyPr/>
          <a:lstStyle/>
          <a:p>
            <a:pPr>
              <a:defRPr sz="800" kern="700" spc="-20" baseline="0"/>
            </a:pPr>
            <a:endParaRPr lang="hu-HU"/>
          </a:p>
        </c:txPr>
      </c:legendEntry>
      <c:layout>
        <c:manualLayout>
          <c:xMode val="edge"/>
          <c:yMode val="edge"/>
          <c:x val="0"/>
          <c:y val="0.78044789807897019"/>
          <c:w val="1"/>
          <c:h val="0.21955210192102981"/>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9895105820105825"/>
          <c:h val="0.58673707428538291"/>
        </c:manualLayout>
      </c:layou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'c2-2'!$B$26:$B$65</c:f>
              <c:numCache>
                <c:formatCode>0.0</c:formatCode>
                <c:ptCount val="40"/>
                <c:pt idx="0">
                  <c:v>0.27480004081239429</c:v>
                </c:pt>
                <c:pt idx="1">
                  <c:v>1.5394529137661834</c:v>
                </c:pt>
                <c:pt idx="2">
                  <c:v>2.4819959943916245</c:v>
                </c:pt>
                <c:pt idx="3">
                  <c:v>3.8425224049015441</c:v>
                </c:pt>
                <c:pt idx="4">
                  <c:v>4.0971889094337115</c:v>
                </c:pt>
                <c:pt idx="5">
                  <c:v>4.5172626392230484</c:v>
                </c:pt>
                <c:pt idx="6">
                  <c:v>4.1092846626088715</c:v>
                </c:pt>
                <c:pt idx="7">
                  <c:v>3.669781167378332</c:v>
                </c:pt>
                <c:pt idx="8">
                  <c:v>4.5675445742304817</c:v>
                </c:pt>
                <c:pt idx="9">
                  <c:v>3.5034207338651129</c:v>
                </c:pt>
                <c:pt idx="10">
                  <c:v>3.3414639520273255</c:v>
                </c:pt>
                <c:pt idx="11">
                  <c:v>3.7692729899306414</c:v>
                </c:pt>
                <c:pt idx="12">
                  <c:v>1.4031213167525749</c:v>
                </c:pt>
                <c:pt idx="13">
                  <c:v>2.5475378797922019</c:v>
                </c:pt>
                <c:pt idx="14">
                  <c:v>2.3668802205246493</c:v>
                </c:pt>
                <c:pt idx="15">
                  <c:v>2.1530930683595813</c:v>
                </c:pt>
                <c:pt idx="16">
                  <c:v>4.276401172560071</c:v>
                </c:pt>
                <c:pt idx="17">
                  <c:v>4.1342893500553544</c:v>
                </c:pt>
                <c:pt idx="18">
                  <c:v>4.5160519250616744</c:v>
                </c:pt>
                <c:pt idx="19">
                  <c:v>5.1562000299416439</c:v>
                </c:pt>
                <c:pt idx="20">
                  <c:v>5.061721483179042</c:v>
                </c:pt>
                <c:pt idx="21">
                  <c:v>4.9118827150997646</c:v>
                </c:pt>
                <c:pt idx="22">
                  <c:v>5.4625139213272149</c:v>
                </c:pt>
                <c:pt idx="23">
                  <c:v>5.0936165384296572</c:v>
                </c:pt>
                <c:pt idx="24">
                  <c:v>5.1432895709611302</c:v>
                </c:pt>
                <c:pt idx="25">
                  <c:v>5.1686676055251723</c:v>
                </c:pt>
                <c:pt idx="26">
                  <c:v>4.7653216957371995</c:v>
                </c:pt>
                <c:pt idx="27">
                  <c:v>4.4981317756203083</c:v>
                </c:pt>
                <c:pt idx="28">
                  <c:v>3.8249686084737675</c:v>
                </c:pt>
                <c:pt idx="29">
                  <c:v>3.4771678266448731</c:v>
                </c:pt>
                <c:pt idx="30">
                  <c:v>3.4122122731288016</c:v>
                </c:pt>
                <c:pt idx="31">
                  <c:v>3.4201174171877256</c:v>
                </c:pt>
                <c:pt idx="32">
                  <c:v>3.4300297526028061</c:v>
                </c:pt>
                <c:pt idx="33">
                  <c:v>3.4658700465226104</c:v>
                </c:pt>
                <c:pt idx="34">
                  <c:v>3.4816160803510741</c:v>
                </c:pt>
                <c:pt idx="35">
                  <c:v>3.4977449717268314</c:v>
                </c:pt>
                <c:pt idx="36">
                  <c:v>3.506104042244317</c:v>
                </c:pt>
                <c:pt idx="37">
                  <c:v>3.5069652933306514</c:v>
                </c:pt>
                <c:pt idx="38">
                  <c:v>3.5194770266522681</c:v>
                </c:pt>
                <c:pt idx="39">
                  <c:v>3.5221613064064172</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Effects of protracted global uncertainties on the real economy</c:v>
                </c:pt>
              </c:strCache>
            </c:strRef>
          </c:tx>
          <c:spPr>
            <a:ln>
              <a:solidFill>
                <a:srgbClr val="669933"/>
              </a:solidFill>
              <a:prstDash val="sysDash"/>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'c2-2'!$C$26:$C$65</c:f>
              <c:numCache>
                <c:formatCode>0.0</c:formatCode>
                <c:ptCount val="40"/>
                <c:pt idx="26">
                  <c:v>4.7653216957371995</c:v>
                </c:pt>
                <c:pt idx="27">
                  <c:v>4.4981317756203083</c:v>
                </c:pt>
                <c:pt idx="28">
                  <c:v>3.0873343102797008</c:v>
                </c:pt>
                <c:pt idx="29">
                  <c:v>2.5413758415145651</c:v>
                </c:pt>
                <c:pt idx="30">
                  <c:v>2.2774996067136613</c:v>
                </c:pt>
                <c:pt idx="31">
                  <c:v>2.2395521508463645</c:v>
                </c:pt>
                <c:pt idx="32">
                  <c:v>2.2995542236176476</c:v>
                </c:pt>
                <c:pt idx="33">
                  <c:v>2.4050776471660811</c:v>
                </c:pt>
                <c:pt idx="34">
                  <c:v>2.5518816363281758</c:v>
                </c:pt>
                <c:pt idx="35">
                  <c:v>2.6581355198314327</c:v>
                </c:pt>
                <c:pt idx="36">
                  <c:v>2.779291668924941</c:v>
                </c:pt>
                <c:pt idx="37">
                  <c:v>2.920144909312981</c:v>
                </c:pt>
                <c:pt idx="38">
                  <c:v>3.0167045876313239</c:v>
                </c:pt>
                <c:pt idx="39">
                  <c:v>3.0716358414753131</c:v>
                </c:pt>
              </c:numCache>
            </c:numRef>
          </c:val>
          <c:smooth val="0"/>
          <c:extLst>
            <c:ext xmlns:c16="http://schemas.microsoft.com/office/drawing/2014/chart" uri="{C3380CC4-5D6E-409C-BE32-E72D297353CC}">
              <c16:uniqueId val="{00000003-CB53-40A1-AB14-2676D30F9778}"/>
            </c:ext>
          </c:extLst>
        </c:ser>
        <c:ser>
          <c:idx val="3"/>
          <c:order val="2"/>
          <c:tx>
            <c:strRef>
              <c:f>'c2-2'!$D$12</c:f>
              <c:strCache>
                <c:ptCount val="1"/>
                <c:pt idx="0">
                  <c:v>Higher wage growth and dynamic expansion in consumption</c:v>
                </c:pt>
              </c:strCache>
            </c:strRef>
          </c:tx>
          <c:spPr>
            <a:ln>
              <a:solidFill>
                <a:srgbClr val="C00000"/>
              </a:solidFill>
              <a:prstDash val="dash"/>
            </a:ln>
          </c:spPr>
          <c:marker>
            <c:symbol val="none"/>
          </c:marker>
          <c:cat>
            <c:numRef>
              <c:f>'c2-2'!$A$26:$A$65</c:f>
              <c:numCache>
                <c:formatCode>m/d/yyyy</c:formatCode>
                <c:ptCount val="4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pt idx="39">
                  <c:v>44835</c:v>
                </c:pt>
              </c:numCache>
            </c:numRef>
          </c:cat>
          <c:val>
            <c:numRef>
              <c:f>'c2-2'!$D$26:$D$65</c:f>
              <c:numCache>
                <c:formatCode>0.0</c:formatCode>
                <c:ptCount val="40"/>
                <c:pt idx="26">
                  <c:v>4.7653216957371995</c:v>
                </c:pt>
                <c:pt idx="27">
                  <c:v>4.4981317756203083</c:v>
                </c:pt>
                <c:pt idx="28">
                  <c:v>4.7144994165118703</c:v>
                </c:pt>
                <c:pt idx="29">
                  <c:v>4.7645628783174345</c:v>
                </c:pt>
                <c:pt idx="30">
                  <c:v>4.6235328967190696</c:v>
                </c:pt>
                <c:pt idx="31">
                  <c:v>4.4389342173655706</c:v>
                </c:pt>
                <c:pt idx="32">
                  <c:v>4.2662617597630828</c:v>
                </c:pt>
                <c:pt idx="33">
                  <c:v>4.1205314599832974</c:v>
                </c:pt>
                <c:pt idx="34">
                  <c:v>4.0311001660648458</c:v>
                </c:pt>
                <c:pt idx="35">
                  <c:v>3.9152434815699735</c:v>
                </c:pt>
                <c:pt idx="36">
                  <c:v>3.7799543856085904</c:v>
                </c:pt>
                <c:pt idx="37">
                  <c:v>3.6452939418681041</c:v>
                </c:pt>
                <c:pt idx="38">
                  <c:v>3.5709396830293088</c:v>
                </c:pt>
                <c:pt idx="39">
                  <c:v>3.5539781296241699</c:v>
                </c:pt>
              </c:numCache>
            </c:numRef>
          </c:val>
          <c:smooth val="0"/>
          <c:extLst>
            <c:ext xmlns:c16="http://schemas.microsoft.com/office/drawing/2014/chart" uri="{C3380CC4-5D6E-409C-BE32-E72D297353CC}">
              <c16:uniqueId val="{00000000-DD8E-4EDA-9482-F875216929DA}"/>
            </c:ext>
          </c:extLst>
        </c:ser>
        <c:dLbls>
          <c:showLegendKey val="0"/>
          <c:showVal val="0"/>
          <c:showCatName val="0"/>
          <c:showSerName val="0"/>
          <c:showPercent val="0"/>
          <c:showBubbleSize val="0"/>
        </c:dLbls>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4.9584656084656085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1"/>
        <c:txPr>
          <a:bodyPr/>
          <a:lstStyle/>
          <a:p>
            <a:pPr>
              <a:defRPr sz="800" kern="700" spc="-20" baseline="0"/>
            </a:pPr>
            <a:endParaRPr lang="hu-HU"/>
          </a:p>
        </c:txPr>
      </c:legendEntry>
      <c:layout>
        <c:manualLayout>
          <c:xMode val="edge"/>
          <c:yMode val="edge"/>
          <c:x val="0"/>
          <c:y val="0.7502923462847072"/>
          <c:w val="0.99621924603174616"/>
          <c:h val="0.24970765371529263"/>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8896606570071464"/>
        </c:manualLayout>
      </c:layout>
      <c:scatterChart>
        <c:scatterStyle val="lineMarker"/>
        <c:varyColors val="0"/>
        <c:ser>
          <c:idx val="5"/>
          <c:order val="0"/>
          <c:tx>
            <c:strRef>
              <c:f>'c2-3'!$C$17</c:f>
              <c:strCache>
                <c:ptCount val="1"/>
                <c:pt idx="0">
                  <c:v>Elhúzódó globális bizonytalanságok reálgazdasági hatásai</c:v>
                </c:pt>
              </c:strCache>
            </c:strRef>
          </c:tx>
          <c:spPr>
            <a:ln w="28575">
              <a:noFill/>
            </a:ln>
          </c:spPr>
          <c:marker>
            <c:symbol val="square"/>
            <c:size val="9"/>
            <c:spPr>
              <a:solidFill>
                <a:srgbClr val="669933"/>
              </a:solidFill>
              <a:ln w="15875">
                <a:solidFill>
                  <a:schemeClr val="accent6"/>
                </a:solidFill>
              </a:ln>
            </c:spPr>
          </c:marker>
          <c:dPt>
            <c:idx val="0"/>
            <c:marker>
              <c:spPr>
                <a:solidFill>
                  <a:srgbClr val="669933"/>
                </a:solidFill>
                <a:ln w="15875">
                  <a:solidFill>
                    <a:srgbClr val="669933"/>
                  </a:solidFill>
                </a:ln>
              </c:spPr>
            </c:marker>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-0.37518706972659999</c:v>
                </c:pt>
              </c:numCache>
            </c:numRef>
          </c:xVal>
          <c:yVal>
            <c:numRef>
              <c:f>'c2-3'!$F$17</c:f>
              <c:numCache>
                <c:formatCode>0.00</c:formatCode>
                <c:ptCount val="1"/>
                <c:pt idx="0">
                  <c:v>-0.99366450504260762</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Magasabb bérnövekedés és dinamikus fogyasztásbővülés</c:v>
                </c:pt>
              </c:strCache>
            </c:strRef>
          </c:tx>
          <c:spPr>
            <a:ln w="28575">
              <a:noFill/>
            </a:ln>
          </c:spPr>
          <c:marker>
            <c:symbol val="circle"/>
            <c:size val="9"/>
            <c:spPr>
              <a:solidFill>
                <a:srgbClr val="C00000"/>
              </a:solidFill>
              <a:ln w="19050">
                <a:solidFill>
                  <a:srgbClr val="C00000"/>
                </a:solidFill>
              </a:ln>
            </c:spPr>
          </c:marker>
          <c:dLbls>
            <c:delete val="1"/>
          </c:dLbls>
          <c:xVal>
            <c:numRef>
              <c:f>'c2-3'!$E$18</c:f>
              <c:numCache>
                <c:formatCode>0.00</c:formatCode>
                <c:ptCount val="1"/>
                <c:pt idx="0">
                  <c:v>0.37288084789464016</c:v>
                </c:pt>
              </c:numCache>
            </c:numRef>
          </c:xVal>
          <c:yVal>
            <c:numRef>
              <c:f>'c2-3'!$F$18</c:f>
              <c:numCache>
                <c:formatCode>0.00</c:formatCode>
                <c:ptCount val="1"/>
                <c:pt idx="0">
                  <c:v>0.85811741245708184</c:v>
                </c:pt>
              </c:numCache>
            </c:numRef>
          </c:yVal>
          <c:smooth val="0"/>
          <c:extLst>
            <c:ext xmlns:c16="http://schemas.microsoft.com/office/drawing/2014/chart" uri="{C3380CC4-5D6E-409C-BE32-E72D297353CC}">
              <c16:uniqueId val="{00000000-CC3F-49B3-A318-9D14B50254F4}"/>
            </c:ext>
          </c:extLst>
        </c:ser>
        <c:ser>
          <c:idx val="4"/>
          <c:order val="2"/>
          <c:tx>
            <c:strRef>
              <c:f>'c2-3'!$C$19</c:f>
              <c:strCache>
                <c:ptCount val="1"/>
                <c:pt idx="0">
                  <c:v>Versenyképességi reformok megvalósulása</c:v>
                </c:pt>
              </c:strCache>
            </c:strRef>
          </c:tx>
          <c:spPr>
            <a:ln w="28575">
              <a:noFill/>
            </a:ln>
          </c:spPr>
          <c:marker>
            <c:symbol val="diamond"/>
            <c:size val="9"/>
            <c:spPr>
              <a:noFill/>
              <a:ln w="19050">
                <a:solidFill>
                  <a:srgbClr val="669933"/>
                </a:solidFill>
              </a:ln>
            </c:spPr>
          </c:marker>
          <c:dLbls>
            <c:delete val="1"/>
          </c:dLbls>
          <c:xVal>
            <c:numRef>
              <c:f>'c2-3'!$E$19</c:f>
              <c:numCache>
                <c:formatCode>0.00</c:formatCode>
                <c:ptCount val="1"/>
                <c:pt idx="0">
                  <c:v>-0.14503809132463807</c:v>
                </c:pt>
              </c:numCache>
            </c:numRef>
          </c:xVal>
          <c:yVal>
            <c:numRef>
              <c:f>'c2-3'!$F$19</c:f>
              <c:numCache>
                <c:formatCode>0.00</c:formatCode>
                <c:ptCount val="1"/>
                <c:pt idx="0">
                  <c:v>0.54843311371121928</c:v>
                </c:pt>
              </c:numCache>
            </c:numRef>
          </c:yVal>
          <c:smooth val="0"/>
          <c:extLst>
            <c:ext xmlns:c16="http://schemas.microsoft.com/office/drawing/2014/chart" uri="{C3380CC4-5D6E-409C-BE32-E72D297353CC}">
              <c16:uniqueId val="{00000002-0C4E-4958-AC5C-31EAD15CF251}"/>
            </c:ext>
          </c:extLst>
        </c:ser>
        <c:ser>
          <c:idx val="3"/>
          <c:order val="3"/>
          <c:tx>
            <c:strRef>
              <c:f>'c2-3'!$C$20</c:f>
              <c:strCache>
                <c:ptCount val="1"/>
                <c:pt idx="0">
                  <c:v>Nyersanyagárak (sertéshús, olaj) emelkedése</c:v>
                </c:pt>
              </c:strCache>
            </c:strRef>
          </c:tx>
          <c:spPr>
            <a:ln w="28575">
              <a:noFill/>
            </a:ln>
          </c:spPr>
          <c:marker>
            <c:symbol val="triangle"/>
            <c:size val="9"/>
            <c:spPr>
              <a:noFill/>
              <a:ln w="12700">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0.32159188860900656</c:v>
                </c:pt>
              </c:numCache>
            </c:numRef>
          </c:xVal>
          <c:yVal>
            <c:numRef>
              <c:f>'c2-3'!$F$20</c:f>
              <c:numCache>
                <c:formatCode>0.00</c:formatCode>
                <c:ptCount val="1"/>
                <c:pt idx="0">
                  <c:v>-0.12826097161805272</c:v>
                </c:pt>
              </c:numCache>
            </c:numRef>
          </c:yVal>
          <c:smooth val="0"/>
          <c:extLst>
            <c:ext xmlns:c16="http://schemas.microsoft.com/office/drawing/2014/chart" uri="{C3380CC4-5D6E-409C-BE32-E72D297353CC}">
              <c16:uniqueId val="{00000003-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3686904761904757"/>
              <c:y val="0.6985105447130086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in val="-1.2"/>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4591692404927923"/>
          <c:w val="0.99262301587301582"/>
          <c:h val="0.25408307595072083"/>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7323015571146396"/>
        </c:manualLayout>
      </c:layout>
      <c:scatterChart>
        <c:scatterStyle val="lineMarker"/>
        <c:varyColors val="0"/>
        <c:ser>
          <c:idx val="5"/>
          <c:order val="0"/>
          <c:tx>
            <c:strRef>
              <c:f>'c2-3'!$D$17</c:f>
              <c:strCache>
                <c:ptCount val="1"/>
                <c:pt idx="0">
                  <c:v>Effects of protracted global uncertainties on the real economy</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-0.37518706972659999</c:v>
                </c:pt>
              </c:numCache>
            </c:numRef>
          </c:xVal>
          <c:yVal>
            <c:numRef>
              <c:f>'c2-3'!$F$17</c:f>
              <c:numCache>
                <c:formatCode>0.00</c:formatCode>
                <c:ptCount val="1"/>
                <c:pt idx="0">
                  <c:v>-0.99366450504260762</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Higher wage growth and dynamic expansion in consumption</c:v>
                </c:pt>
              </c:strCache>
            </c:strRef>
          </c:tx>
          <c:spPr>
            <a:ln w="28575">
              <a:noFill/>
            </a:ln>
          </c:spPr>
          <c:marker>
            <c:symbol val="circle"/>
            <c:size val="9"/>
            <c:spPr>
              <a:solidFill>
                <a:srgbClr val="C00000"/>
              </a:solidFill>
              <a:ln w="19050">
                <a:solidFill>
                  <a:srgbClr val="C00000"/>
                </a:solidFill>
              </a:ln>
            </c:spPr>
          </c:marker>
          <c:dLbls>
            <c:delete val="1"/>
          </c:dLbls>
          <c:xVal>
            <c:numRef>
              <c:f>'c2-3'!$E$18</c:f>
              <c:numCache>
                <c:formatCode>0.00</c:formatCode>
                <c:ptCount val="1"/>
                <c:pt idx="0">
                  <c:v>0.37288084789464016</c:v>
                </c:pt>
              </c:numCache>
            </c:numRef>
          </c:xVal>
          <c:yVal>
            <c:numRef>
              <c:f>'c2-3'!$F$18</c:f>
              <c:numCache>
                <c:formatCode>0.00</c:formatCode>
                <c:ptCount val="1"/>
                <c:pt idx="0">
                  <c:v>0.85811741245708184</c:v>
                </c:pt>
              </c:numCache>
            </c:numRef>
          </c:yVal>
          <c:smooth val="0"/>
          <c:extLst>
            <c:ext xmlns:c16="http://schemas.microsoft.com/office/drawing/2014/chart" uri="{C3380CC4-5D6E-409C-BE32-E72D297353CC}">
              <c16:uniqueId val="{00000000-27F3-46E7-80CD-1C47640BD5E9}"/>
            </c:ext>
          </c:extLst>
        </c:ser>
        <c:ser>
          <c:idx val="4"/>
          <c:order val="2"/>
          <c:tx>
            <c:strRef>
              <c:f>'c2-3'!$D$19</c:f>
              <c:strCache>
                <c:ptCount val="1"/>
                <c:pt idx="0">
                  <c:v>Implementation of competitiveness reforms</c:v>
                </c:pt>
              </c:strCache>
            </c:strRef>
          </c:tx>
          <c:spPr>
            <a:ln w="28575">
              <a:noFill/>
            </a:ln>
          </c:spPr>
          <c:marker>
            <c:symbol val="diamond"/>
            <c:size val="9"/>
            <c:spPr>
              <a:noFill/>
              <a:ln w="19050">
                <a:solidFill>
                  <a:srgbClr val="669933"/>
                </a:solidFill>
              </a:ln>
            </c:spPr>
          </c:marker>
          <c:dLbls>
            <c:delete val="1"/>
          </c:dLbls>
          <c:xVal>
            <c:numRef>
              <c:f>'c2-3'!$E$19</c:f>
              <c:numCache>
                <c:formatCode>0.00</c:formatCode>
                <c:ptCount val="1"/>
                <c:pt idx="0">
                  <c:v>-0.14503809132463807</c:v>
                </c:pt>
              </c:numCache>
            </c:numRef>
          </c:xVal>
          <c:yVal>
            <c:numRef>
              <c:f>'c2-3'!$F$19</c:f>
              <c:numCache>
                <c:formatCode>0.00</c:formatCode>
                <c:ptCount val="1"/>
                <c:pt idx="0">
                  <c:v>0.54843311371121928</c:v>
                </c:pt>
              </c:numCache>
            </c:numRef>
          </c:yVal>
          <c:smooth val="0"/>
          <c:extLst>
            <c:ext xmlns:c16="http://schemas.microsoft.com/office/drawing/2014/chart" uri="{C3380CC4-5D6E-409C-BE32-E72D297353CC}">
              <c16:uniqueId val="{00000001-882E-4B35-B06D-11B2B28E0830}"/>
            </c:ext>
          </c:extLst>
        </c:ser>
        <c:ser>
          <c:idx val="3"/>
          <c:order val="3"/>
          <c:tx>
            <c:strRef>
              <c:f>'c2-3'!$D$20</c:f>
              <c:strCache>
                <c:ptCount val="1"/>
                <c:pt idx="0">
                  <c:v>Rise in commodity prices (pork, oil)</c:v>
                </c:pt>
              </c:strCache>
            </c:strRef>
          </c:tx>
          <c:spPr>
            <a:ln w="28575">
              <a:noFill/>
            </a:ln>
          </c:spPr>
          <c:marker>
            <c:symbol val="triangle"/>
            <c:size val="9"/>
            <c:spPr>
              <a:noFill/>
              <a:ln w="12700">
                <a:solidFill>
                  <a:srgbClr val="C00000"/>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0.32159188860900656</c:v>
                </c:pt>
              </c:numCache>
            </c:numRef>
          </c:xVal>
          <c:yVal>
            <c:numRef>
              <c:f>'c2-3'!$F$20</c:f>
              <c:numCache>
                <c:formatCode>0.00</c:formatCode>
                <c:ptCount val="1"/>
                <c:pt idx="0">
                  <c:v>-0.12826097161805272</c:v>
                </c:pt>
              </c:numCache>
            </c:numRef>
          </c:yVal>
          <c:smooth val="0"/>
          <c:extLst>
            <c:ext xmlns:c16="http://schemas.microsoft.com/office/drawing/2014/chart" uri="{C3380CC4-5D6E-409C-BE32-E72D297353CC}">
              <c16:uniqueId val="{00000003-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67261580732610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1"/>
          <c:min val="-1.2"/>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71519141568017641"/>
          <c:w val="1"/>
          <c:h val="0.28480858431982353"/>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14</xdr:row>
      <xdr:rowOff>137076</xdr:rowOff>
    </xdr:from>
    <xdr:to>
      <xdr:col>13</xdr:col>
      <xdr:colOff>38593</xdr:colOff>
      <xdr:row>30</xdr:row>
      <xdr:rowOff>46219</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95743</xdr:colOff>
      <xdr:row>47</xdr:row>
      <xdr:rowOff>87397</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41</xdr:row>
      <xdr:rowOff>73957</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3024000</xdr:colOff>
      <xdr:row>41</xdr:row>
      <xdr:rowOff>19463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0.31695</cdr:x>
      <cdr:y>0.43047</cdr:y>
    </cdr:from>
    <cdr:to>
      <cdr:x>0.54373</cdr:x>
      <cdr:y>0.54093</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958457" y="991803"/>
          <a:ext cx="685783" cy="25450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0.55633</cdr:x>
      <cdr:y>0.37727</cdr:y>
    </cdr:from>
    <cdr:to>
      <cdr:x>0.93431</cdr:x>
      <cdr:y>0.63304</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82343" y="869227"/>
          <a:ext cx="1143009" cy="589291"/>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0.65713</cdr:x>
      <cdr:y>0.10801</cdr:y>
    </cdr:from>
    <cdr:to>
      <cdr:x>0.76422</cdr:x>
      <cdr:y>0.37259</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1987153" y="248850"/>
          <a:ext cx="323846" cy="60959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0.60233</cdr:x>
      <cdr:y>0.3572</cdr:y>
    </cdr:from>
    <cdr:to>
      <cdr:x>0.94809</cdr:x>
      <cdr:y>0.60708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21446" y="822989"/>
          <a:ext cx="1045579" cy="57572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0.34688</cdr:x>
      <cdr:y>0.42388</cdr:y>
    </cdr:from>
    <cdr:to>
      <cdr:x>0.59602</cdr:x>
      <cdr:y>0.55034</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flipH="1">
          <a:off x="1048965" y="976621"/>
          <a:ext cx="753399" cy="29136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0.67596</cdr:x>
      <cdr:y>0.11099</cdr:y>
    </cdr:from>
    <cdr:to>
      <cdr:x>0.7843</cdr:x>
      <cdr:y>0.34921</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2044101" y="255711"/>
          <a:ext cx="327620" cy="54885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81"/>
  <sheetViews>
    <sheetView showGridLines="0" tabSelected="1" zoomScaleNormal="100" workbookViewId="0">
      <pane xSplit="1" ySplit="13" topLeftCell="B20" activePane="bottomRight" state="frozen"/>
      <selection activeCell="B44" sqref="B44"/>
      <selection pane="topRight" activeCell="B44" sqref="B44"/>
      <selection pane="bottomLeft" activeCell="B44" sqref="B44"/>
      <selection pane="bottomRight" activeCell="B44" sqref="B44"/>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7" x14ac:dyDescent="0.2">
      <c r="A1" s="1"/>
      <c r="B1" s="2"/>
      <c r="C1" s="1"/>
      <c r="D1" s="1"/>
      <c r="E1" s="1"/>
    </row>
    <row r="2" spans="1:7" x14ac:dyDescent="0.2">
      <c r="A2" s="1" t="s">
        <v>0</v>
      </c>
      <c r="B2" s="3" t="s">
        <v>27</v>
      </c>
      <c r="C2" s="1"/>
      <c r="D2" s="1"/>
      <c r="E2" s="1"/>
    </row>
    <row r="3" spans="1:7" x14ac:dyDescent="0.2">
      <c r="A3" s="1" t="s">
        <v>26</v>
      </c>
      <c r="B3" s="1" t="s">
        <v>32</v>
      </c>
      <c r="C3" s="1"/>
      <c r="D3" s="1"/>
      <c r="E3" s="1"/>
    </row>
    <row r="4" spans="1:7" x14ac:dyDescent="0.2">
      <c r="A4" s="1" t="s">
        <v>17</v>
      </c>
      <c r="B4" s="1"/>
      <c r="C4" s="1"/>
      <c r="D4" s="1"/>
      <c r="E4" s="1"/>
    </row>
    <row r="5" spans="1:7" x14ac:dyDescent="0.2">
      <c r="A5" s="1" t="s">
        <v>24</v>
      </c>
      <c r="B5" s="1"/>
      <c r="C5" s="1"/>
      <c r="D5" s="1"/>
      <c r="E5" s="1"/>
    </row>
    <row r="6" spans="1:7" x14ac:dyDescent="0.2">
      <c r="A6" s="4" t="s">
        <v>21</v>
      </c>
      <c r="B6" s="4" t="s">
        <v>22</v>
      </c>
      <c r="D6" s="1"/>
      <c r="E6" s="1"/>
    </row>
    <row r="7" spans="1:7" x14ac:dyDescent="0.2">
      <c r="A7" s="4" t="s">
        <v>23</v>
      </c>
      <c r="B7" s="4" t="s">
        <v>22</v>
      </c>
      <c r="C7" s="1"/>
      <c r="D7" s="1"/>
      <c r="E7" s="1"/>
    </row>
    <row r="8" spans="1:7" x14ac:dyDescent="0.2">
      <c r="A8" s="4"/>
      <c r="B8" s="5" t="s">
        <v>25</v>
      </c>
      <c r="C8" s="1"/>
      <c r="D8" s="1"/>
      <c r="E8" s="1"/>
    </row>
    <row r="9" spans="1:7" x14ac:dyDescent="0.2">
      <c r="A9" s="1" t="s">
        <v>1</v>
      </c>
      <c r="B9" s="1" t="s">
        <v>11</v>
      </c>
      <c r="C9" s="1" t="s">
        <v>12</v>
      </c>
      <c r="D9" s="1"/>
      <c r="E9" s="1"/>
    </row>
    <row r="10" spans="1:7" x14ac:dyDescent="0.2">
      <c r="A10" s="1"/>
      <c r="B10" s="1" t="s">
        <v>13</v>
      </c>
      <c r="C10" s="1" t="s">
        <v>13</v>
      </c>
      <c r="D10" s="1"/>
      <c r="E10" s="1"/>
    </row>
    <row r="11" spans="1:7" x14ac:dyDescent="0.2">
      <c r="A11" s="1"/>
      <c r="B11" s="1" t="s">
        <v>31</v>
      </c>
      <c r="C11" s="1" t="s">
        <v>14</v>
      </c>
      <c r="E11" s="1"/>
    </row>
    <row r="12" spans="1:7" x14ac:dyDescent="0.2">
      <c r="A12" s="6"/>
      <c r="B12" s="7" t="s">
        <v>15</v>
      </c>
      <c r="C12" s="10" t="str">
        <f>'c2-3'!D17</f>
        <v>Effects of protracted global uncertainties on the real economy</v>
      </c>
      <c r="D12" s="19" t="str">
        <f>'c2-3'!D18</f>
        <v>Higher wage growth and dynamic expansion in consumption</v>
      </c>
    </row>
    <row r="13" spans="1:7" x14ac:dyDescent="0.2">
      <c r="A13" s="7"/>
      <c r="B13" s="7" t="s">
        <v>16</v>
      </c>
      <c r="C13" s="3" t="str">
        <f>'c2-3'!C17</f>
        <v>Elhúzódó globális bizonytalanságok reálgazdasági hatásai</v>
      </c>
      <c r="D13" s="3" t="str">
        <f>'c2-3'!C18</f>
        <v>Magasabb bérnövekedés és dinamikus fogyasztásbővülés</v>
      </c>
      <c r="F13" s="3" t="s">
        <v>19</v>
      </c>
      <c r="G13" s="3" t="s">
        <v>20</v>
      </c>
    </row>
    <row r="14" spans="1:7" x14ac:dyDescent="0.2">
      <c r="A14" s="11">
        <v>40179</v>
      </c>
      <c r="B14" s="12"/>
      <c r="C14" s="12"/>
      <c r="E14" s="3">
        <v>2010</v>
      </c>
    </row>
    <row r="15" spans="1:7" x14ac:dyDescent="0.2">
      <c r="A15" s="11">
        <v>40269</v>
      </c>
      <c r="B15" s="12"/>
      <c r="C15" s="12"/>
      <c r="E15" s="3">
        <v>2010</v>
      </c>
    </row>
    <row r="16" spans="1:7" x14ac:dyDescent="0.2">
      <c r="A16" s="11">
        <v>40360</v>
      </c>
      <c r="B16" s="12"/>
      <c r="C16" s="12"/>
      <c r="E16" s="3">
        <v>2010</v>
      </c>
    </row>
    <row r="17" spans="1:5" x14ac:dyDescent="0.2">
      <c r="A17" s="11">
        <v>40452</v>
      </c>
      <c r="B17" s="12"/>
      <c r="C17" s="12"/>
      <c r="E17" s="3">
        <v>2010</v>
      </c>
    </row>
    <row r="18" spans="1:5" x14ac:dyDescent="0.2">
      <c r="A18" s="11">
        <v>40544</v>
      </c>
      <c r="B18" s="9"/>
      <c r="C18" s="12"/>
      <c r="E18" s="3">
        <v>2011</v>
      </c>
    </row>
    <row r="19" spans="1:5" x14ac:dyDescent="0.2">
      <c r="A19" s="11">
        <v>40634</v>
      </c>
      <c r="B19" s="9"/>
      <c r="C19" s="12"/>
      <c r="E19" s="3">
        <v>2011</v>
      </c>
    </row>
    <row r="20" spans="1:5" x14ac:dyDescent="0.2">
      <c r="A20" s="11">
        <v>40725</v>
      </c>
      <c r="B20" s="9"/>
      <c r="C20" s="12"/>
      <c r="E20" s="3">
        <v>2011</v>
      </c>
    </row>
    <row r="21" spans="1:5" x14ac:dyDescent="0.2">
      <c r="A21" s="11">
        <v>40817</v>
      </c>
      <c r="B21" s="9"/>
      <c r="C21" s="12"/>
      <c r="E21" s="3">
        <v>2011</v>
      </c>
    </row>
    <row r="22" spans="1:5" x14ac:dyDescent="0.2">
      <c r="A22" s="11">
        <v>40909</v>
      </c>
      <c r="B22" s="9">
        <v>5.6492373187376046</v>
      </c>
      <c r="C22" s="12"/>
      <c r="E22" s="3">
        <v>2012</v>
      </c>
    </row>
    <row r="23" spans="1:5" x14ac:dyDescent="0.2">
      <c r="A23" s="11">
        <v>41000</v>
      </c>
      <c r="B23" s="9">
        <v>5.6622604225209585</v>
      </c>
      <c r="C23" s="12"/>
      <c r="E23" s="3">
        <v>2012</v>
      </c>
    </row>
    <row r="24" spans="1:5" x14ac:dyDescent="0.2">
      <c r="A24" s="11">
        <v>41091</v>
      </c>
      <c r="B24" s="9">
        <v>6.0071906064585079</v>
      </c>
      <c r="C24" s="12"/>
      <c r="E24" s="3">
        <v>2012</v>
      </c>
    </row>
    <row r="25" spans="1:5" x14ac:dyDescent="0.2">
      <c r="A25" s="11">
        <v>41183</v>
      </c>
      <c r="B25" s="9">
        <v>5.2624533915659697</v>
      </c>
      <c r="C25" s="12"/>
      <c r="E25" s="3">
        <v>2012</v>
      </c>
    </row>
    <row r="26" spans="1:5" x14ac:dyDescent="0.2">
      <c r="A26" s="11">
        <v>41275</v>
      </c>
      <c r="B26" s="9">
        <v>3.0140625065713067</v>
      </c>
      <c r="C26" s="12"/>
      <c r="E26" s="3">
        <v>2013</v>
      </c>
    </row>
    <row r="27" spans="1:5" x14ac:dyDescent="0.2">
      <c r="A27" s="11">
        <v>41365</v>
      </c>
      <c r="B27" s="9">
        <v>1.9012859687817354</v>
      </c>
      <c r="C27" s="12"/>
      <c r="E27" s="3">
        <v>2013</v>
      </c>
    </row>
    <row r="28" spans="1:5" x14ac:dyDescent="0.2">
      <c r="A28" s="11">
        <v>41456</v>
      </c>
      <c r="B28" s="9">
        <v>1.3513557500023552</v>
      </c>
      <c r="C28" s="12"/>
      <c r="E28" s="3">
        <v>2013</v>
      </c>
    </row>
    <row r="29" spans="1:5" x14ac:dyDescent="0.2">
      <c r="A29" s="11">
        <v>41548</v>
      </c>
      <c r="B29" s="9">
        <v>0.72194997114706894</v>
      </c>
      <c r="C29" s="12"/>
      <c r="E29" s="3">
        <v>2013</v>
      </c>
    </row>
    <row r="30" spans="1:5" x14ac:dyDescent="0.2">
      <c r="A30" s="11">
        <v>41640</v>
      </c>
      <c r="B30" s="9">
        <v>0.19820424613847365</v>
      </c>
      <c r="C30" s="9"/>
      <c r="E30" s="3">
        <v>2014</v>
      </c>
    </row>
    <row r="31" spans="1:5" x14ac:dyDescent="0.2">
      <c r="A31" s="11">
        <v>41730</v>
      </c>
      <c r="B31" s="9">
        <v>-0.16314079880829979</v>
      </c>
      <c r="C31" s="9"/>
      <c r="E31" s="3">
        <v>2014</v>
      </c>
    </row>
    <row r="32" spans="1:5" x14ac:dyDescent="0.2">
      <c r="A32" s="11">
        <v>41821</v>
      </c>
      <c r="B32" s="9">
        <v>-0.17494265367680839</v>
      </c>
      <c r="C32" s="9"/>
      <c r="E32" s="3">
        <v>2014</v>
      </c>
    </row>
    <row r="33" spans="1:22" x14ac:dyDescent="0.2">
      <c r="A33" s="11">
        <v>41913</v>
      </c>
      <c r="B33" s="9">
        <v>-0.70811991396658414</v>
      </c>
      <c r="C33" s="9"/>
      <c r="E33" s="3">
        <v>2014</v>
      </c>
    </row>
    <row r="34" spans="1:22" x14ac:dyDescent="0.2">
      <c r="A34" s="11">
        <v>42005</v>
      </c>
      <c r="B34" s="9">
        <v>-0.94602416649250642</v>
      </c>
      <c r="C34" s="9"/>
      <c r="E34" s="3">
        <v>2015</v>
      </c>
    </row>
    <row r="35" spans="1:22" x14ac:dyDescent="0.2">
      <c r="A35" s="11">
        <v>42095</v>
      </c>
      <c r="B35" s="9">
        <v>0.24719191718619982</v>
      </c>
      <c r="C35" s="9"/>
      <c r="E35" s="3">
        <v>2015</v>
      </c>
    </row>
    <row r="36" spans="1:22" x14ac:dyDescent="0.2">
      <c r="A36" s="11">
        <v>42186</v>
      </c>
      <c r="B36" s="9">
        <v>1.3557096174608319E-2</v>
      </c>
      <c r="C36" s="9"/>
      <c r="E36" s="3">
        <v>2015</v>
      </c>
    </row>
    <row r="37" spans="1:22" x14ac:dyDescent="0.2">
      <c r="A37" s="11">
        <v>42278</v>
      </c>
      <c r="B37" s="9">
        <v>0.41288380148418469</v>
      </c>
      <c r="C37" s="9"/>
      <c r="E37" s="3">
        <v>2015</v>
      </c>
    </row>
    <row r="38" spans="1:22" x14ac:dyDescent="0.2">
      <c r="A38" s="11">
        <v>42370</v>
      </c>
      <c r="B38" s="9">
        <v>0.24757361281201895</v>
      </c>
      <c r="C38" s="9"/>
      <c r="E38" s="3">
        <v>2016</v>
      </c>
    </row>
    <row r="39" spans="1:22" x14ac:dyDescent="0.2">
      <c r="A39" s="11">
        <v>42461</v>
      </c>
      <c r="B39" s="9">
        <v>2.3323964922283835E-2</v>
      </c>
      <c r="C39" s="9"/>
      <c r="E39" s="3">
        <v>2016</v>
      </c>
    </row>
    <row r="40" spans="1:22" x14ac:dyDescent="0.2">
      <c r="A40" s="11">
        <v>42552</v>
      </c>
      <c r="B40" s="9">
        <v>0.21745292233474345</v>
      </c>
      <c r="C40" s="9"/>
      <c r="E40" s="3">
        <v>2016</v>
      </c>
    </row>
    <row r="41" spans="1:22" x14ac:dyDescent="0.2">
      <c r="A41" s="11">
        <v>42644</v>
      </c>
      <c r="B41" s="9">
        <v>1.2061365976290972</v>
      </c>
      <c r="C41" s="9"/>
      <c r="E41" s="3">
        <v>2016</v>
      </c>
    </row>
    <row r="42" spans="1:22" x14ac:dyDescent="0.2">
      <c r="A42" s="11">
        <v>42736</v>
      </c>
      <c r="B42" s="9">
        <v>2.4673019738851565</v>
      </c>
      <c r="C42" s="9"/>
      <c r="E42" s="3">
        <v>2017</v>
      </c>
    </row>
    <row r="43" spans="1:22" x14ac:dyDescent="0.2">
      <c r="A43" s="11">
        <v>42826</v>
      </c>
      <c r="B43" s="9">
        <v>2.1146566625628083</v>
      </c>
      <c r="C43" s="9"/>
      <c r="D43" s="9"/>
      <c r="E43" s="3">
        <v>2017</v>
      </c>
      <c r="V43" s="10"/>
    </row>
    <row r="44" spans="1:22" x14ac:dyDescent="0.2">
      <c r="A44" s="11">
        <v>42917</v>
      </c>
      <c r="B44" s="9">
        <v>2.4610472515766588</v>
      </c>
      <c r="C44" s="9"/>
      <c r="D44" s="9"/>
      <c r="E44" s="3">
        <v>2017</v>
      </c>
      <c r="V44" s="10"/>
    </row>
    <row r="45" spans="1:22" x14ac:dyDescent="0.2">
      <c r="A45" s="11">
        <v>43009</v>
      </c>
      <c r="B45" s="9">
        <v>2.2463535142222213</v>
      </c>
      <c r="C45" s="9"/>
      <c r="D45" s="9"/>
      <c r="E45" s="3">
        <v>2017</v>
      </c>
      <c r="V45" s="10"/>
    </row>
    <row r="46" spans="1:22" x14ac:dyDescent="0.2">
      <c r="A46" s="11">
        <v>43101</v>
      </c>
      <c r="B46" s="9">
        <v>2.0042607846330895</v>
      </c>
      <c r="C46" s="9"/>
      <c r="D46" s="9"/>
      <c r="E46" s="3">
        <v>2018</v>
      </c>
    </row>
    <row r="47" spans="1:22" x14ac:dyDescent="0.2">
      <c r="A47" s="11">
        <v>43191</v>
      </c>
      <c r="B47" s="9">
        <v>2.8221741350572813</v>
      </c>
      <c r="C47" s="9"/>
      <c r="D47" s="9"/>
      <c r="E47" s="3">
        <v>2018</v>
      </c>
    </row>
    <row r="48" spans="1:22" x14ac:dyDescent="0.2">
      <c r="A48" s="11">
        <v>43282</v>
      </c>
      <c r="B48" s="9">
        <v>3.3616128114971815</v>
      </c>
      <c r="C48" s="9"/>
      <c r="D48" s="9"/>
      <c r="E48" s="3">
        <v>2018</v>
      </c>
    </row>
    <row r="49" spans="1:5" x14ac:dyDescent="0.2">
      <c r="A49" s="11">
        <v>43374</v>
      </c>
      <c r="B49" s="9">
        <v>3.1059640655534508</v>
      </c>
      <c r="C49" s="9"/>
      <c r="D49" s="9"/>
      <c r="E49" s="3">
        <v>2018</v>
      </c>
    </row>
    <row r="50" spans="1:5" x14ac:dyDescent="0.2">
      <c r="A50" s="11">
        <v>43466</v>
      </c>
      <c r="B50" s="9">
        <v>3.1786170784636312</v>
      </c>
      <c r="C50" s="9"/>
      <c r="D50" s="9"/>
      <c r="E50" s="3">
        <v>2019</v>
      </c>
    </row>
    <row r="51" spans="1:5" x14ac:dyDescent="0.2">
      <c r="A51" s="11">
        <v>43556</v>
      </c>
      <c r="B51" s="9">
        <v>3.7325586475998875</v>
      </c>
      <c r="C51" s="9"/>
      <c r="D51" s="9"/>
      <c r="E51" s="3">
        <v>2019</v>
      </c>
    </row>
    <row r="52" spans="1:5" x14ac:dyDescent="0.2">
      <c r="A52" s="11">
        <v>43647</v>
      </c>
      <c r="B52" s="9">
        <v>3.0640734290191745</v>
      </c>
      <c r="C52" s="9">
        <v>3.0640734290191745</v>
      </c>
      <c r="D52" s="9">
        <v>3.0640734290191745</v>
      </c>
      <c r="E52" s="3">
        <v>2019</v>
      </c>
    </row>
    <row r="53" spans="1:5" x14ac:dyDescent="0.2">
      <c r="A53" s="11">
        <v>43739</v>
      </c>
      <c r="B53" s="9">
        <v>3.4079259186251818</v>
      </c>
      <c r="C53" s="9">
        <v>3.4079259186251818</v>
      </c>
      <c r="D53" s="9">
        <v>3.4079259186251818</v>
      </c>
      <c r="E53" s="3">
        <v>2019</v>
      </c>
    </row>
    <row r="54" spans="1:5" x14ac:dyDescent="0.2">
      <c r="A54" s="11">
        <v>43831</v>
      </c>
      <c r="B54" s="9">
        <v>3.8661162465246264</v>
      </c>
      <c r="C54" s="9">
        <v>3.6876350314529276</v>
      </c>
      <c r="D54" s="9">
        <v>4.1598167274590168</v>
      </c>
      <c r="E54" s="3">
        <v>2020</v>
      </c>
    </row>
    <row r="55" spans="1:5" x14ac:dyDescent="0.2">
      <c r="A55" s="11">
        <v>43922</v>
      </c>
      <c r="B55" s="9">
        <v>3.2803725710966063</v>
      </c>
      <c r="C55" s="9">
        <v>2.935371426002817</v>
      </c>
      <c r="D55" s="9">
        <v>3.7768843537612611</v>
      </c>
      <c r="E55" s="3">
        <v>2020</v>
      </c>
    </row>
    <row r="56" spans="1:5" x14ac:dyDescent="0.2">
      <c r="A56" s="11">
        <v>44013</v>
      </c>
      <c r="B56" s="9">
        <v>3.5874635252550746</v>
      </c>
      <c r="C56" s="9">
        <v>3.1532715804848124</v>
      </c>
      <c r="D56" s="9">
        <v>4.1900960326855596</v>
      </c>
      <c r="E56" s="3">
        <v>2020</v>
      </c>
    </row>
    <row r="57" spans="1:5" x14ac:dyDescent="0.2">
      <c r="A57" s="11">
        <v>44105</v>
      </c>
      <c r="B57" s="9">
        <v>3.3384769040287949</v>
      </c>
      <c r="C57" s="9">
        <v>2.8143496177388556</v>
      </c>
      <c r="D57" s="9">
        <v>3.9253767406941762</v>
      </c>
      <c r="E57" s="3">
        <v>2020</v>
      </c>
    </row>
    <row r="58" spans="1:5" x14ac:dyDescent="0.2">
      <c r="A58" s="19">
        <v>44197</v>
      </c>
      <c r="B58" s="9">
        <v>3.3722335192200745</v>
      </c>
      <c r="C58" s="9">
        <v>2.849914925728811</v>
      </c>
      <c r="D58" s="9">
        <v>3.7310910001969546</v>
      </c>
      <c r="E58" s="3">
        <v>2021</v>
      </c>
    </row>
    <row r="59" spans="1:5" x14ac:dyDescent="0.2">
      <c r="A59" s="11">
        <v>44287</v>
      </c>
      <c r="B59" s="9">
        <v>3.3619234378207778</v>
      </c>
      <c r="C59" s="9">
        <v>2.9148395957372628</v>
      </c>
      <c r="D59" s="9">
        <v>3.6209588090461864</v>
      </c>
      <c r="E59" s="3">
        <v>2021</v>
      </c>
    </row>
    <row r="60" spans="1:5" x14ac:dyDescent="0.2">
      <c r="A60" s="19">
        <v>44378</v>
      </c>
      <c r="B60" s="9">
        <v>3.2173454971586182</v>
      </c>
      <c r="C60" s="9">
        <v>2.8912358964007012</v>
      </c>
      <c r="D60" s="9">
        <v>3.4295896563998127</v>
      </c>
      <c r="E60" s="3">
        <v>2021</v>
      </c>
    </row>
    <row r="61" spans="1:5" x14ac:dyDescent="0.2">
      <c r="A61" s="19">
        <v>44470</v>
      </c>
      <c r="B61" s="9">
        <v>3.1949321673587576</v>
      </c>
      <c r="C61" s="9">
        <v>2.9707492371043429</v>
      </c>
      <c r="D61" s="9">
        <v>3.3680973313774842</v>
      </c>
      <c r="E61" s="3">
        <v>2021</v>
      </c>
    </row>
    <row r="62" spans="1:5" x14ac:dyDescent="0.2">
      <c r="A62" s="19">
        <v>44562</v>
      </c>
      <c r="B62" s="9">
        <v>3.0365501264011385</v>
      </c>
      <c r="C62" s="9">
        <v>2.9715519949528897</v>
      </c>
      <c r="D62" s="9">
        <v>3.0690662973011911</v>
      </c>
      <c r="E62" s="3">
        <v>2022</v>
      </c>
    </row>
    <row r="63" spans="1:5" x14ac:dyDescent="0.2">
      <c r="A63" s="19">
        <v>44652</v>
      </c>
      <c r="B63" s="9">
        <v>3.0150449289976393</v>
      </c>
      <c r="C63" s="9">
        <v>2.9709931789115132</v>
      </c>
      <c r="D63" s="9">
        <v>3.018049161240242</v>
      </c>
      <c r="E63" s="3">
        <v>2022</v>
      </c>
    </row>
    <row r="64" spans="1:5" x14ac:dyDescent="0.2">
      <c r="A64" s="19">
        <v>44743</v>
      </c>
      <c r="B64" s="9">
        <v>2.9990250161178409</v>
      </c>
      <c r="C64" s="9">
        <v>2.9738827974028652</v>
      </c>
      <c r="D64" s="9">
        <v>2.9945720479573481</v>
      </c>
      <c r="E64" s="3">
        <v>2022</v>
      </c>
    </row>
    <row r="65" spans="1:8" x14ac:dyDescent="0.2">
      <c r="A65" s="19">
        <v>44835</v>
      </c>
      <c r="B65" s="9">
        <v>2.9827724532241575</v>
      </c>
      <c r="C65" s="9">
        <v>2.9729966141390776</v>
      </c>
      <c r="D65" s="9">
        <v>2.9772081969862114</v>
      </c>
      <c r="E65" s="3">
        <v>2022</v>
      </c>
    </row>
    <row r="68" spans="1:8" x14ac:dyDescent="0.2">
      <c r="H68" s="21"/>
    </row>
    <row r="69" spans="1:8" x14ac:dyDescent="0.2">
      <c r="H69" s="21"/>
    </row>
    <row r="70" spans="1:8" x14ac:dyDescent="0.2">
      <c r="H70" s="21"/>
    </row>
    <row r="71" spans="1:8" x14ac:dyDescent="0.2">
      <c r="H71" s="21"/>
    </row>
    <row r="72" spans="1:8" x14ac:dyDescent="0.2">
      <c r="H72" s="21"/>
    </row>
    <row r="73" spans="1:8" x14ac:dyDescent="0.2">
      <c r="H73" s="21"/>
    </row>
    <row r="74" spans="1:8" x14ac:dyDescent="0.2">
      <c r="H74" s="21"/>
    </row>
    <row r="75" spans="1:8" x14ac:dyDescent="0.2">
      <c r="H75" s="21"/>
    </row>
    <row r="76" spans="1:8" x14ac:dyDescent="0.2">
      <c r="H76" s="21"/>
    </row>
    <row r="77" spans="1:8" x14ac:dyDescent="0.2">
      <c r="H77" s="21"/>
    </row>
    <row r="78" spans="1:8" x14ac:dyDescent="0.2">
      <c r="H78" s="21"/>
    </row>
    <row r="79" spans="1:8" x14ac:dyDescent="0.2">
      <c r="H79" s="21"/>
    </row>
    <row r="80" spans="1:8" x14ac:dyDescent="0.2">
      <c r="H80" s="21"/>
    </row>
    <row r="81" spans="8:8" x14ac:dyDescent="0.2">
      <c r="H81" s="21"/>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81"/>
  <sheetViews>
    <sheetView showGridLines="0" zoomScaleNormal="100" workbookViewId="0">
      <pane xSplit="1" ySplit="13" topLeftCell="B17" activePane="bottomRight" state="frozen"/>
      <selection activeCell="B44" sqref="B44"/>
      <selection pane="topRight" activeCell="B44" sqref="B44"/>
      <selection pane="bottomLeft" activeCell="B44" sqref="B44"/>
      <selection pane="bottomRight" activeCell="B44" sqref="B44"/>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16384" width="9.140625" style="3"/>
  </cols>
  <sheetData>
    <row r="1" spans="1:7" x14ac:dyDescent="0.2">
      <c r="A1" s="1"/>
      <c r="B1" s="2"/>
      <c r="C1" s="1"/>
      <c r="D1" s="1"/>
    </row>
    <row r="2" spans="1:7" x14ac:dyDescent="0.2">
      <c r="A2" s="1" t="s">
        <v>0</v>
      </c>
      <c r="B2" s="3" t="s">
        <v>29</v>
      </c>
      <c r="C2" s="1"/>
      <c r="D2" s="1"/>
    </row>
    <row r="3" spans="1:7" x14ac:dyDescent="0.2">
      <c r="A3" s="1" t="s">
        <v>26</v>
      </c>
      <c r="B3" s="1" t="s">
        <v>33</v>
      </c>
      <c r="C3" s="1"/>
      <c r="D3" s="1"/>
    </row>
    <row r="4" spans="1:7" x14ac:dyDescent="0.2">
      <c r="A4" s="1" t="s">
        <v>17</v>
      </c>
      <c r="B4" s="1"/>
      <c r="C4" s="1"/>
      <c r="D4" s="1"/>
    </row>
    <row r="5" spans="1:7" x14ac:dyDescent="0.2">
      <c r="A5" s="1" t="s">
        <v>24</v>
      </c>
      <c r="B5" s="1"/>
      <c r="C5" s="1"/>
      <c r="D5" s="1"/>
    </row>
    <row r="6" spans="1:7" x14ac:dyDescent="0.2">
      <c r="A6" s="4" t="s">
        <v>21</v>
      </c>
      <c r="B6" s="4" t="s">
        <v>22</v>
      </c>
    </row>
    <row r="7" spans="1:7" x14ac:dyDescent="0.2">
      <c r="A7" s="4" t="s">
        <v>23</v>
      </c>
      <c r="B7" s="4" t="s">
        <v>22</v>
      </c>
      <c r="C7" s="7"/>
      <c r="D7" s="7"/>
    </row>
    <row r="8" spans="1:7" x14ac:dyDescent="0.2">
      <c r="A8" s="4"/>
      <c r="B8" s="5" t="s">
        <v>25</v>
      </c>
      <c r="C8" s="7"/>
      <c r="D8" s="7"/>
    </row>
    <row r="9" spans="1:7" x14ac:dyDescent="0.2">
      <c r="A9" s="1" t="s">
        <v>1</v>
      </c>
      <c r="B9" s="1" t="s">
        <v>11</v>
      </c>
      <c r="C9" s="1" t="s">
        <v>12</v>
      </c>
      <c r="D9" s="1"/>
    </row>
    <row r="10" spans="1:7" x14ac:dyDescent="0.2">
      <c r="A10" s="1"/>
      <c r="B10" s="1" t="s">
        <v>13</v>
      </c>
      <c r="C10" s="1" t="s">
        <v>13</v>
      </c>
      <c r="D10" s="1"/>
    </row>
    <row r="11" spans="1:7" x14ac:dyDescent="0.2">
      <c r="A11" s="1"/>
      <c r="B11" s="1" t="s">
        <v>31</v>
      </c>
      <c r="C11" s="1" t="s">
        <v>14</v>
      </c>
      <c r="D11" s="1"/>
    </row>
    <row r="12" spans="1:7" ht="12.75" x14ac:dyDescent="0.2">
      <c r="A12" s="6"/>
      <c r="B12" s="7" t="str">
        <f>'c2-1'!B12</f>
        <v>Base scenario</v>
      </c>
      <c r="C12" s="16" t="str">
        <f>'c2-1'!C12</f>
        <v>Effects of protracted global uncertainties on the real economy</v>
      </c>
      <c r="D12" s="16" t="str">
        <f>'c2-1'!D12</f>
        <v>Higher wage growth and dynamic expansion in consumption</v>
      </c>
    </row>
    <row r="13" spans="1:7" ht="12.75" x14ac:dyDescent="0.2">
      <c r="A13" s="7"/>
      <c r="B13" s="7" t="str">
        <f>'c2-1'!B13</f>
        <v>Alappálya</v>
      </c>
      <c r="C13" s="16" t="str">
        <f>'c2-1'!C13</f>
        <v>Elhúzódó globális bizonytalanságok reálgazdasági hatásai</v>
      </c>
      <c r="D13" s="16" t="str">
        <f>'c2-1'!D13</f>
        <v>Magasabb bérnövekedés és dinamikus fogyasztásbővülés</v>
      </c>
      <c r="F13" s="3" t="s">
        <v>19</v>
      </c>
      <c r="G13" s="3" t="s">
        <v>20</v>
      </c>
    </row>
    <row r="14" spans="1:7" x14ac:dyDescent="0.2">
      <c r="A14" s="11">
        <v>40179</v>
      </c>
      <c r="B14" s="12"/>
      <c r="C14" s="12"/>
      <c r="D14" s="12"/>
      <c r="E14" s="3">
        <v>2010</v>
      </c>
    </row>
    <row r="15" spans="1:7" x14ac:dyDescent="0.2">
      <c r="A15" s="11">
        <v>40269</v>
      </c>
      <c r="B15" s="12"/>
      <c r="C15" s="12"/>
      <c r="D15" s="12"/>
      <c r="E15" s="3">
        <v>2010</v>
      </c>
    </row>
    <row r="16" spans="1:7" x14ac:dyDescent="0.2">
      <c r="A16" s="11">
        <v>40360</v>
      </c>
      <c r="B16" s="12"/>
      <c r="C16" s="12"/>
      <c r="D16" s="12"/>
      <c r="E16" s="3">
        <v>2010</v>
      </c>
    </row>
    <row r="17" spans="1:16" x14ac:dyDescent="0.2">
      <c r="A17" s="11">
        <v>40452</v>
      </c>
      <c r="B17" s="12"/>
      <c r="C17" s="12"/>
      <c r="E17" s="3">
        <v>2010</v>
      </c>
    </row>
    <row r="18" spans="1:16" x14ac:dyDescent="0.2">
      <c r="A18" s="11">
        <v>40544</v>
      </c>
      <c r="B18" s="9"/>
      <c r="C18" s="9"/>
      <c r="D18" s="9"/>
      <c r="E18" s="3">
        <v>2011</v>
      </c>
    </row>
    <row r="19" spans="1:16" x14ac:dyDescent="0.2">
      <c r="A19" s="11">
        <v>40634</v>
      </c>
      <c r="B19" s="9"/>
      <c r="C19" s="9"/>
      <c r="D19" s="9"/>
      <c r="E19" s="3">
        <v>2011</v>
      </c>
    </row>
    <row r="20" spans="1:16" x14ac:dyDescent="0.2">
      <c r="A20" s="11">
        <v>40725</v>
      </c>
      <c r="B20" s="9"/>
      <c r="C20" s="9"/>
      <c r="D20" s="9"/>
      <c r="E20" s="3">
        <v>2011</v>
      </c>
    </row>
    <row r="21" spans="1:16" x14ac:dyDescent="0.2">
      <c r="A21" s="11">
        <v>40817</v>
      </c>
      <c r="B21" s="9"/>
      <c r="C21" s="9"/>
      <c r="D21" s="9"/>
      <c r="E21" s="3">
        <v>2011</v>
      </c>
    </row>
    <row r="22" spans="1:16" x14ac:dyDescent="0.2">
      <c r="A22" s="11">
        <v>40909</v>
      </c>
      <c r="B22" s="9">
        <v>-0.78289377131987692</v>
      </c>
      <c r="C22" s="9"/>
      <c r="D22" s="9"/>
      <c r="E22" s="3">
        <v>2012</v>
      </c>
      <c r="P22" s="20"/>
    </row>
    <row r="23" spans="1:16" x14ac:dyDescent="0.2">
      <c r="A23" s="11">
        <v>41000</v>
      </c>
      <c r="B23" s="9">
        <v>-1.1752901959070243</v>
      </c>
      <c r="C23" s="9"/>
      <c r="D23" s="9"/>
      <c r="E23" s="3">
        <v>2012</v>
      </c>
      <c r="P23" s="20"/>
    </row>
    <row r="24" spans="1:16" x14ac:dyDescent="0.2">
      <c r="A24" s="11">
        <v>41091</v>
      </c>
      <c r="B24" s="9">
        <v>-1.1661144011861779</v>
      </c>
      <c r="C24" s="9"/>
      <c r="D24" s="9"/>
      <c r="E24" s="3">
        <v>2012</v>
      </c>
      <c r="P24" s="20"/>
    </row>
    <row r="25" spans="1:16" x14ac:dyDescent="0.2">
      <c r="A25" s="11">
        <v>41183</v>
      </c>
      <c r="B25" s="9">
        <v>-2.2670705841185423</v>
      </c>
      <c r="C25" s="9"/>
      <c r="D25" s="9"/>
      <c r="E25" s="3">
        <v>2012</v>
      </c>
      <c r="P25" s="20"/>
    </row>
    <row r="26" spans="1:16" x14ac:dyDescent="0.2">
      <c r="A26" s="11">
        <v>41275</v>
      </c>
      <c r="B26" s="9">
        <v>0.27480004081239429</v>
      </c>
      <c r="C26" s="9"/>
      <c r="D26" s="9"/>
      <c r="E26" s="3">
        <v>2013</v>
      </c>
      <c r="P26" s="20"/>
    </row>
    <row r="27" spans="1:16" x14ac:dyDescent="0.2">
      <c r="A27" s="11">
        <v>41365</v>
      </c>
      <c r="B27" s="9">
        <v>1.5394529137661834</v>
      </c>
      <c r="C27" s="9"/>
      <c r="D27" s="9"/>
      <c r="E27" s="3">
        <v>2013</v>
      </c>
      <c r="P27" s="20"/>
    </row>
    <row r="28" spans="1:16" x14ac:dyDescent="0.2">
      <c r="A28" s="11">
        <v>41456</v>
      </c>
      <c r="B28" s="9">
        <v>2.4819959943916245</v>
      </c>
      <c r="C28" s="9"/>
      <c r="D28" s="9"/>
      <c r="E28" s="3">
        <v>2013</v>
      </c>
      <c r="P28" s="20"/>
    </row>
    <row r="29" spans="1:16" x14ac:dyDescent="0.2">
      <c r="A29" s="11">
        <v>41548</v>
      </c>
      <c r="B29" s="9">
        <v>3.8425224049015441</v>
      </c>
      <c r="C29" s="9"/>
      <c r="D29" s="9"/>
      <c r="E29" s="3">
        <v>2013</v>
      </c>
      <c r="P29" s="20"/>
    </row>
    <row r="30" spans="1:16" x14ac:dyDescent="0.2">
      <c r="A30" s="11">
        <v>41640</v>
      </c>
      <c r="B30" s="9">
        <v>4.0971889094337115</v>
      </c>
      <c r="C30" s="9"/>
      <c r="D30" s="9"/>
      <c r="E30" s="3">
        <v>2014</v>
      </c>
      <c r="P30" s="20"/>
    </row>
    <row r="31" spans="1:16" x14ac:dyDescent="0.2">
      <c r="A31" s="11">
        <v>41730</v>
      </c>
      <c r="B31" s="9">
        <v>4.5172626392230484</v>
      </c>
      <c r="C31" s="9"/>
      <c r="D31" s="9"/>
      <c r="E31" s="3">
        <v>2014</v>
      </c>
      <c r="P31" s="20"/>
    </row>
    <row r="32" spans="1:16" x14ac:dyDescent="0.2">
      <c r="A32" s="11">
        <v>41821</v>
      </c>
      <c r="B32" s="9">
        <v>4.1092846626088715</v>
      </c>
      <c r="C32" s="9"/>
      <c r="D32" s="9"/>
      <c r="E32" s="3">
        <v>2014</v>
      </c>
      <c r="P32" s="20"/>
    </row>
    <row r="33" spans="1:20" x14ac:dyDescent="0.2">
      <c r="A33" s="11">
        <v>41913</v>
      </c>
      <c r="B33" s="9">
        <v>3.669781167378332</v>
      </c>
      <c r="C33" s="9"/>
      <c r="D33" s="9"/>
      <c r="E33" s="3">
        <v>2014</v>
      </c>
      <c r="P33" s="20"/>
    </row>
    <row r="34" spans="1:20" x14ac:dyDescent="0.2">
      <c r="A34" s="11">
        <v>42005</v>
      </c>
      <c r="B34" s="9">
        <v>4.5675445742304817</v>
      </c>
      <c r="C34" s="9"/>
      <c r="D34" s="9"/>
      <c r="E34" s="3">
        <v>2015</v>
      </c>
      <c r="P34" s="20"/>
    </row>
    <row r="35" spans="1:20" x14ac:dyDescent="0.2">
      <c r="A35" s="11">
        <v>42095</v>
      </c>
      <c r="B35" s="9">
        <v>3.5034207338651129</v>
      </c>
      <c r="C35" s="9"/>
      <c r="D35" s="9"/>
      <c r="E35" s="3">
        <v>2015</v>
      </c>
      <c r="P35" s="20"/>
    </row>
    <row r="36" spans="1:20" x14ac:dyDescent="0.2">
      <c r="A36" s="11">
        <v>42186</v>
      </c>
      <c r="B36" s="9">
        <v>3.3414639520273255</v>
      </c>
      <c r="C36" s="9"/>
      <c r="D36" s="9"/>
      <c r="E36" s="3">
        <v>2015</v>
      </c>
      <c r="P36" s="20"/>
    </row>
    <row r="37" spans="1:20" x14ac:dyDescent="0.2">
      <c r="A37" s="11">
        <v>42278</v>
      </c>
      <c r="B37" s="9">
        <v>3.7692729899306414</v>
      </c>
      <c r="C37" s="9"/>
      <c r="D37" s="9"/>
      <c r="E37" s="3">
        <v>2015</v>
      </c>
      <c r="P37" s="20"/>
    </row>
    <row r="38" spans="1:20" x14ac:dyDescent="0.2">
      <c r="A38" s="11">
        <v>42370</v>
      </c>
      <c r="B38" s="9">
        <v>1.4031213167525749</v>
      </c>
      <c r="C38" s="9"/>
      <c r="D38" s="9"/>
      <c r="E38" s="3">
        <v>2016</v>
      </c>
      <c r="P38" s="20"/>
    </row>
    <row r="39" spans="1:20" x14ac:dyDescent="0.2">
      <c r="A39" s="11">
        <v>42461</v>
      </c>
      <c r="B39" s="9">
        <v>2.5475378797922019</v>
      </c>
      <c r="C39" s="9"/>
      <c r="D39" s="9"/>
      <c r="E39" s="3">
        <v>2016</v>
      </c>
      <c r="P39" s="20"/>
    </row>
    <row r="40" spans="1:20" x14ac:dyDescent="0.2">
      <c r="A40" s="11">
        <v>42552</v>
      </c>
      <c r="B40" s="9">
        <v>2.3668802205246493</v>
      </c>
      <c r="C40" s="9"/>
      <c r="D40" s="9"/>
      <c r="E40" s="3">
        <v>2016</v>
      </c>
      <c r="P40" s="20"/>
    </row>
    <row r="41" spans="1:20" x14ac:dyDescent="0.2">
      <c r="A41" s="11">
        <v>42644</v>
      </c>
      <c r="B41" s="9">
        <v>2.1530930683595813</v>
      </c>
      <c r="C41" s="9"/>
      <c r="D41" s="9"/>
      <c r="E41" s="3">
        <v>2016</v>
      </c>
      <c r="P41" s="20"/>
    </row>
    <row r="42" spans="1:20" x14ac:dyDescent="0.2">
      <c r="A42" s="11">
        <v>42736</v>
      </c>
      <c r="B42" s="9">
        <v>4.276401172560071</v>
      </c>
      <c r="C42" s="9"/>
      <c r="D42" s="9"/>
      <c r="E42" s="3">
        <v>2017</v>
      </c>
      <c r="H42" s="9"/>
      <c r="P42" s="20"/>
    </row>
    <row r="43" spans="1:20" x14ac:dyDescent="0.2">
      <c r="A43" s="11">
        <v>42826</v>
      </c>
      <c r="B43" s="9">
        <v>4.1342893500553544</v>
      </c>
      <c r="C43" s="9"/>
      <c r="D43" s="9"/>
      <c r="E43" s="3">
        <v>2017</v>
      </c>
      <c r="H43" s="9"/>
      <c r="P43" s="20"/>
    </row>
    <row r="44" spans="1:20" x14ac:dyDescent="0.2">
      <c r="A44" s="11">
        <v>42917</v>
      </c>
      <c r="B44" s="9">
        <v>4.5160519250616744</v>
      </c>
      <c r="C44" s="9"/>
      <c r="D44" s="9"/>
      <c r="E44" s="3">
        <v>2017</v>
      </c>
      <c r="H44" s="9"/>
      <c r="P44" s="20"/>
      <c r="Q44" s="9"/>
      <c r="R44" s="9"/>
      <c r="S44" s="9"/>
      <c r="T44" s="9"/>
    </row>
    <row r="45" spans="1:20" x14ac:dyDescent="0.2">
      <c r="A45" s="11">
        <v>43009</v>
      </c>
      <c r="B45" s="9">
        <v>5.1562000299416439</v>
      </c>
      <c r="C45" s="9"/>
      <c r="D45" s="9"/>
      <c r="E45" s="3">
        <v>2017</v>
      </c>
      <c r="H45" s="9"/>
      <c r="P45" s="20"/>
      <c r="Q45" s="9"/>
      <c r="R45" s="9"/>
      <c r="S45" s="9"/>
    </row>
    <row r="46" spans="1:20" x14ac:dyDescent="0.2">
      <c r="A46" s="11">
        <v>43101</v>
      </c>
      <c r="B46" s="9">
        <v>5.061721483179042</v>
      </c>
      <c r="C46" s="9"/>
      <c r="D46" s="9"/>
      <c r="E46" s="3">
        <v>2018</v>
      </c>
      <c r="H46" s="9"/>
      <c r="P46" s="20"/>
      <c r="Q46" s="9"/>
      <c r="R46" s="9"/>
      <c r="S46" s="9"/>
    </row>
    <row r="47" spans="1:20" x14ac:dyDescent="0.2">
      <c r="A47" s="11">
        <v>43191</v>
      </c>
      <c r="B47" s="9">
        <v>4.9118827150997646</v>
      </c>
      <c r="C47" s="9"/>
      <c r="D47" s="9"/>
      <c r="E47" s="3">
        <v>2018</v>
      </c>
      <c r="F47" s="17"/>
      <c r="H47" s="9"/>
      <c r="P47" s="20"/>
      <c r="Q47" s="9"/>
      <c r="R47" s="9"/>
      <c r="S47" s="9"/>
    </row>
    <row r="48" spans="1:20" x14ac:dyDescent="0.2">
      <c r="A48" s="11">
        <v>43282</v>
      </c>
      <c r="B48" s="9">
        <v>5.4625139213272149</v>
      </c>
      <c r="C48" s="9"/>
      <c r="D48" s="9"/>
      <c r="E48" s="3">
        <v>2018</v>
      </c>
      <c r="F48" s="17"/>
      <c r="H48" s="9"/>
      <c r="P48" s="20"/>
      <c r="Q48" s="9"/>
      <c r="R48" s="9"/>
      <c r="S48" s="9"/>
    </row>
    <row r="49" spans="1:19" x14ac:dyDescent="0.2">
      <c r="A49" s="11">
        <v>43374</v>
      </c>
      <c r="B49" s="9">
        <v>5.0936165384296572</v>
      </c>
      <c r="C49" s="9"/>
      <c r="D49" s="9"/>
      <c r="E49" s="3">
        <v>2018</v>
      </c>
      <c r="F49" s="17"/>
      <c r="H49" s="9"/>
      <c r="P49" s="20"/>
      <c r="Q49" s="9"/>
      <c r="R49" s="9"/>
      <c r="S49" s="9"/>
    </row>
    <row r="50" spans="1:19" x14ac:dyDescent="0.2">
      <c r="A50" s="11">
        <v>43466</v>
      </c>
      <c r="B50" s="9">
        <v>5.1432895709611302</v>
      </c>
      <c r="C50" s="9"/>
      <c r="D50" s="9"/>
      <c r="E50" s="3">
        <v>2019</v>
      </c>
      <c r="F50" s="17"/>
      <c r="H50" s="9"/>
      <c r="P50" s="20"/>
      <c r="Q50" s="9"/>
      <c r="R50" s="9"/>
      <c r="S50" s="9"/>
    </row>
    <row r="51" spans="1:19" x14ac:dyDescent="0.2">
      <c r="A51" s="11">
        <v>43556</v>
      </c>
      <c r="B51" s="9">
        <v>5.1686676055251723</v>
      </c>
      <c r="C51" s="9"/>
      <c r="D51" s="9"/>
      <c r="E51" s="3">
        <v>2019</v>
      </c>
      <c r="F51" s="17"/>
      <c r="H51" s="9"/>
      <c r="P51" s="20"/>
      <c r="Q51" s="9"/>
      <c r="R51" s="9"/>
      <c r="S51" s="9"/>
    </row>
    <row r="52" spans="1:19" x14ac:dyDescent="0.2">
      <c r="A52" s="11">
        <v>43647</v>
      </c>
      <c r="B52" s="9">
        <v>4.7653216957371995</v>
      </c>
      <c r="C52" s="9">
        <v>4.7653216957371995</v>
      </c>
      <c r="D52" s="9">
        <v>4.7653216957371995</v>
      </c>
      <c r="E52" s="3">
        <v>2019</v>
      </c>
      <c r="F52" s="17"/>
      <c r="H52" s="9"/>
      <c r="P52" s="20"/>
      <c r="Q52" s="9"/>
      <c r="R52" s="9"/>
      <c r="S52" s="9"/>
    </row>
    <row r="53" spans="1:19" x14ac:dyDescent="0.2">
      <c r="A53" s="11">
        <v>43739</v>
      </c>
      <c r="B53" s="9">
        <v>4.4981317756203083</v>
      </c>
      <c r="C53" s="9">
        <v>4.4981317756203083</v>
      </c>
      <c r="D53" s="9">
        <v>4.4981317756203083</v>
      </c>
      <c r="E53" s="3">
        <v>2019</v>
      </c>
      <c r="F53" s="17"/>
      <c r="H53" s="9"/>
      <c r="P53" s="20"/>
      <c r="Q53" s="9"/>
      <c r="R53" s="9"/>
      <c r="S53" s="9"/>
    </row>
    <row r="54" spans="1:19" x14ac:dyDescent="0.2">
      <c r="A54" s="11">
        <v>43831</v>
      </c>
      <c r="B54" s="9">
        <v>3.8249686084737675</v>
      </c>
      <c r="C54" s="9">
        <v>3.0873343102797008</v>
      </c>
      <c r="D54" s="9">
        <v>4.7144994165118703</v>
      </c>
      <c r="E54" s="3">
        <v>2020</v>
      </c>
      <c r="F54" s="17"/>
      <c r="H54" s="9"/>
      <c r="P54" s="20"/>
      <c r="Q54" s="9"/>
      <c r="R54" s="9"/>
      <c r="S54" s="9"/>
    </row>
    <row r="55" spans="1:19" x14ac:dyDescent="0.2">
      <c r="A55" s="11">
        <v>43922</v>
      </c>
      <c r="B55" s="9">
        <v>3.4771678266448731</v>
      </c>
      <c r="C55" s="9">
        <v>2.5413758415145651</v>
      </c>
      <c r="D55" s="9">
        <v>4.7645628783174345</v>
      </c>
      <c r="E55" s="3">
        <v>2020</v>
      </c>
      <c r="F55" s="17"/>
      <c r="P55" s="20"/>
      <c r="Q55" s="9"/>
      <c r="R55" s="9"/>
      <c r="S55" s="9"/>
    </row>
    <row r="56" spans="1:19" x14ac:dyDescent="0.2">
      <c r="A56" s="11">
        <v>44013</v>
      </c>
      <c r="B56" s="9">
        <v>3.4122122731288016</v>
      </c>
      <c r="C56" s="9">
        <v>2.2774996067136613</v>
      </c>
      <c r="D56" s="9">
        <v>4.6235328967190696</v>
      </c>
      <c r="E56" s="3">
        <v>2020</v>
      </c>
      <c r="F56" s="9"/>
      <c r="P56" s="20"/>
      <c r="Q56" s="9"/>
      <c r="R56" s="9"/>
      <c r="S56" s="9"/>
    </row>
    <row r="57" spans="1:19" x14ac:dyDescent="0.2">
      <c r="A57" s="11">
        <v>44105</v>
      </c>
      <c r="B57" s="9">
        <v>3.4201174171877256</v>
      </c>
      <c r="C57" s="9">
        <v>2.2395521508463645</v>
      </c>
      <c r="D57" s="9">
        <v>4.4389342173655706</v>
      </c>
      <c r="E57" s="3">
        <v>2020</v>
      </c>
      <c r="F57" s="9"/>
      <c r="P57" s="20"/>
      <c r="Q57" s="9"/>
      <c r="R57" s="9"/>
      <c r="S57" s="9"/>
    </row>
    <row r="58" spans="1:19" x14ac:dyDescent="0.2">
      <c r="A58" s="19">
        <v>44197</v>
      </c>
      <c r="B58" s="9">
        <v>3.4300297526028061</v>
      </c>
      <c r="C58" s="9">
        <v>2.2995542236176476</v>
      </c>
      <c r="D58" s="9">
        <v>4.2662617597630828</v>
      </c>
      <c r="E58" s="3">
        <v>2021</v>
      </c>
      <c r="F58" s="9"/>
      <c r="P58" s="20"/>
      <c r="Q58" s="9"/>
      <c r="R58" s="9"/>
      <c r="S58" s="9"/>
    </row>
    <row r="59" spans="1:19" x14ac:dyDescent="0.2">
      <c r="A59" s="11">
        <v>44287</v>
      </c>
      <c r="B59" s="9">
        <v>3.4658700465226104</v>
      </c>
      <c r="C59" s="9">
        <v>2.4050776471660811</v>
      </c>
      <c r="D59" s="9">
        <v>4.1205314599832974</v>
      </c>
      <c r="E59" s="3">
        <v>2021</v>
      </c>
      <c r="F59" s="9"/>
      <c r="P59" s="20"/>
      <c r="Q59" s="9"/>
      <c r="R59" s="9"/>
      <c r="S59" s="9"/>
    </row>
    <row r="60" spans="1:19" x14ac:dyDescent="0.2">
      <c r="A60" s="19">
        <v>44378</v>
      </c>
      <c r="B60" s="9">
        <v>3.4816160803510741</v>
      </c>
      <c r="C60" s="9">
        <v>2.5518816363281758</v>
      </c>
      <c r="D60" s="9">
        <v>4.0311001660648458</v>
      </c>
      <c r="E60" s="3">
        <v>2021</v>
      </c>
      <c r="F60" s="9"/>
    </row>
    <row r="61" spans="1:19" x14ac:dyDescent="0.2">
      <c r="A61" s="19">
        <v>44470</v>
      </c>
      <c r="B61" s="9">
        <v>3.4977449717268314</v>
      </c>
      <c r="C61" s="9">
        <v>2.6581355198314327</v>
      </c>
      <c r="D61" s="9">
        <v>3.9152434815699735</v>
      </c>
      <c r="E61" s="3">
        <v>2021</v>
      </c>
    </row>
    <row r="62" spans="1:19" x14ac:dyDescent="0.2">
      <c r="A62" s="19">
        <v>44562</v>
      </c>
      <c r="B62" s="9">
        <v>3.506104042244317</v>
      </c>
      <c r="C62" s="9">
        <v>2.779291668924941</v>
      </c>
      <c r="D62" s="9">
        <v>3.7799543856085904</v>
      </c>
      <c r="E62" s="3">
        <v>2022</v>
      </c>
    </row>
    <row r="63" spans="1:19" x14ac:dyDescent="0.2">
      <c r="A63" s="19">
        <v>44652</v>
      </c>
      <c r="B63" s="9">
        <v>3.5069652933306514</v>
      </c>
      <c r="C63" s="9">
        <v>2.920144909312981</v>
      </c>
      <c r="D63" s="9">
        <v>3.6452939418681041</v>
      </c>
      <c r="E63" s="3">
        <v>2022</v>
      </c>
    </row>
    <row r="64" spans="1:19" x14ac:dyDescent="0.2">
      <c r="A64" s="19">
        <v>44743</v>
      </c>
      <c r="B64" s="9">
        <v>3.5194770266522681</v>
      </c>
      <c r="C64" s="9">
        <v>3.0167045876313239</v>
      </c>
      <c r="D64" s="9">
        <v>3.5709396830293088</v>
      </c>
      <c r="E64" s="3">
        <v>2022</v>
      </c>
    </row>
    <row r="65" spans="1:6" x14ac:dyDescent="0.2">
      <c r="A65" s="19">
        <v>44835</v>
      </c>
      <c r="B65" s="9">
        <v>3.5221613064064172</v>
      </c>
      <c r="C65" s="9">
        <v>3.0716358414753131</v>
      </c>
      <c r="D65" s="9">
        <v>3.5539781296241699</v>
      </c>
      <c r="E65" s="3">
        <v>2022</v>
      </c>
    </row>
    <row r="68" spans="1:6" x14ac:dyDescent="0.2">
      <c r="E68" s="21"/>
      <c r="F68" s="21"/>
    </row>
    <row r="69" spans="1:6" x14ac:dyDescent="0.2">
      <c r="E69" s="21"/>
      <c r="F69" s="21"/>
    </row>
    <row r="70" spans="1:6" x14ac:dyDescent="0.2">
      <c r="E70" s="21"/>
      <c r="F70" s="21"/>
    </row>
    <row r="71" spans="1:6" x14ac:dyDescent="0.2">
      <c r="E71" s="21"/>
      <c r="F71" s="21"/>
    </row>
    <row r="72" spans="1:6" x14ac:dyDescent="0.2">
      <c r="E72" s="21"/>
      <c r="F72" s="21"/>
    </row>
    <row r="73" spans="1:6" x14ac:dyDescent="0.2">
      <c r="E73" s="21"/>
      <c r="F73" s="21"/>
    </row>
    <row r="74" spans="1:6" x14ac:dyDescent="0.2">
      <c r="E74" s="21"/>
      <c r="F74" s="21"/>
    </row>
    <row r="75" spans="1:6" x14ac:dyDescent="0.2">
      <c r="E75" s="21"/>
      <c r="F75" s="21"/>
    </row>
    <row r="76" spans="1:6" x14ac:dyDescent="0.2">
      <c r="E76" s="21"/>
      <c r="F76" s="21"/>
    </row>
    <row r="77" spans="1:6" x14ac:dyDescent="0.2">
      <c r="E77" s="21"/>
      <c r="F77" s="21"/>
    </row>
    <row r="78" spans="1:6" x14ac:dyDescent="0.2">
      <c r="E78" s="21"/>
      <c r="F78" s="21"/>
    </row>
    <row r="79" spans="1:6" x14ac:dyDescent="0.2">
      <c r="E79" s="21"/>
      <c r="F79" s="21"/>
    </row>
    <row r="80" spans="1:6" x14ac:dyDescent="0.2">
      <c r="E80" s="21"/>
      <c r="F80" s="21"/>
    </row>
    <row r="81" spans="5:6" x14ac:dyDescent="0.2">
      <c r="E81" s="21"/>
      <c r="F81" s="21"/>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election activeCell="B44" sqref="B44"/>
    </sheetView>
  </sheetViews>
  <sheetFormatPr defaultColWidth="9.140625" defaultRowHeight="12" x14ac:dyDescent="0.2"/>
  <cols>
    <col min="1" max="1" width="17" style="3" customWidth="1"/>
    <col min="2" max="2" width="13.7109375" style="3" bestFit="1" customWidth="1"/>
    <col min="3" max="3" width="53.5703125" style="3" customWidth="1"/>
    <col min="4" max="4" width="50.7109375" style="3" customWidth="1"/>
    <col min="5" max="5" width="21.28515625" style="3" customWidth="1"/>
    <col min="6" max="6" width="11.7109375" style="3" bestFit="1" customWidth="1"/>
    <col min="7" max="7" width="30.28515625" style="3" customWidth="1"/>
    <col min="8" max="16384" width="9.140625" style="3"/>
  </cols>
  <sheetData>
    <row r="1" spans="1:6" x14ac:dyDescent="0.2">
      <c r="A1" s="1"/>
      <c r="B1" s="2"/>
      <c r="C1" s="1"/>
      <c r="D1" s="1"/>
      <c r="E1" s="2"/>
      <c r="F1" s="1"/>
    </row>
    <row r="2" spans="1:6" x14ac:dyDescent="0.2">
      <c r="A2" s="1" t="s">
        <v>0</v>
      </c>
      <c r="B2" s="3" t="s">
        <v>18</v>
      </c>
      <c r="C2" s="1"/>
      <c r="D2" s="1"/>
      <c r="E2" s="1"/>
      <c r="F2" s="1"/>
    </row>
    <row r="3" spans="1:6" x14ac:dyDescent="0.2">
      <c r="A3" s="1" t="s">
        <v>26</v>
      </c>
      <c r="B3" s="1" t="s">
        <v>28</v>
      </c>
      <c r="C3" s="1"/>
      <c r="D3" s="1"/>
      <c r="E3" s="1"/>
      <c r="F3" s="1"/>
    </row>
    <row r="4" spans="1:6" x14ac:dyDescent="0.2">
      <c r="A4" s="1" t="s">
        <v>17</v>
      </c>
      <c r="B4" s="1" t="s">
        <v>34</v>
      </c>
      <c r="C4" s="1"/>
      <c r="D4" s="1"/>
      <c r="E4" s="1"/>
      <c r="F4" s="1"/>
    </row>
    <row r="5" spans="1:6" x14ac:dyDescent="0.2">
      <c r="A5" s="1" t="s">
        <v>24</v>
      </c>
      <c r="B5" s="1" t="s">
        <v>39</v>
      </c>
      <c r="C5" s="1"/>
      <c r="D5" s="1"/>
      <c r="E5" s="1"/>
      <c r="F5" s="1"/>
    </row>
    <row r="6" spans="1:6" x14ac:dyDescent="0.2">
      <c r="A6" s="4" t="s">
        <v>21</v>
      </c>
      <c r="B6" s="4" t="s">
        <v>22</v>
      </c>
      <c r="E6" s="1"/>
      <c r="F6" s="1"/>
    </row>
    <row r="7" spans="1:6" x14ac:dyDescent="0.2">
      <c r="A7" s="4" t="s">
        <v>23</v>
      </c>
      <c r="B7" s="4" t="s">
        <v>22</v>
      </c>
      <c r="C7" s="13"/>
    </row>
    <row r="8" spans="1:6" x14ac:dyDescent="0.2">
      <c r="A8" s="1"/>
      <c r="B8" s="5" t="s">
        <v>25</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30</v>
      </c>
    </row>
    <row r="15" spans="1:6" x14ac:dyDescent="0.2">
      <c r="A15" s="8"/>
      <c r="B15" s="8"/>
      <c r="C15" s="8"/>
      <c r="D15" s="8"/>
      <c r="E15" s="8" t="s">
        <v>3</v>
      </c>
      <c r="F15" s="3" t="s">
        <v>4</v>
      </c>
    </row>
    <row r="16" spans="1:6" x14ac:dyDescent="0.2">
      <c r="D16" s="8"/>
      <c r="E16" s="15"/>
      <c r="F16" s="17"/>
    </row>
    <row r="17" spans="1:6" x14ac:dyDescent="0.2">
      <c r="C17" s="3" t="s">
        <v>40</v>
      </c>
      <c r="D17" s="10" t="s">
        <v>43</v>
      </c>
      <c r="E17" s="15">
        <v>-0.37518706972659999</v>
      </c>
      <c r="F17" s="17">
        <v>-0.99366450504260762</v>
      </c>
    </row>
    <row r="18" spans="1:6" x14ac:dyDescent="0.2">
      <c r="C18" s="3" t="s">
        <v>36</v>
      </c>
      <c r="D18" s="10" t="s">
        <v>37</v>
      </c>
      <c r="E18" s="15">
        <v>0.37288084789464016</v>
      </c>
      <c r="F18" s="17">
        <v>0.85811741245708184</v>
      </c>
    </row>
    <row r="19" spans="1:6" x14ac:dyDescent="0.2">
      <c r="C19" s="3" t="s">
        <v>35</v>
      </c>
      <c r="D19" s="3" t="s">
        <v>38</v>
      </c>
      <c r="E19" s="15">
        <v>-0.14503809132463807</v>
      </c>
      <c r="F19" s="17">
        <v>0.54843311371121928</v>
      </c>
    </row>
    <row r="20" spans="1:6" x14ac:dyDescent="0.2">
      <c r="C20" s="3" t="s">
        <v>41</v>
      </c>
      <c r="D20" s="3" t="s">
        <v>42</v>
      </c>
      <c r="E20" s="15">
        <v>0.32159188860900656</v>
      </c>
      <c r="F20" s="17">
        <v>-0.12826097161805272</v>
      </c>
    </row>
    <row r="21" spans="1:6" x14ac:dyDescent="0.2">
      <c r="D21" s="10"/>
      <c r="E21" s="15"/>
      <c r="F21" s="17"/>
    </row>
    <row r="22" spans="1:6" x14ac:dyDescent="0.2">
      <c r="A22" s="10"/>
      <c r="B22" s="9"/>
      <c r="D22" s="10"/>
      <c r="E22" s="15"/>
      <c r="F22" s="17"/>
    </row>
    <row r="23" spans="1:6" x14ac:dyDescent="0.2">
      <c r="A23" s="10"/>
      <c r="B23" s="9"/>
    </row>
    <row r="24" spans="1:6" x14ac:dyDescent="0.2">
      <c r="A24" s="10"/>
      <c r="B24" s="9"/>
    </row>
    <row r="25" spans="1:6" x14ac:dyDescent="0.2">
      <c r="A25" s="10"/>
      <c r="B25" s="9"/>
      <c r="C25" s="15"/>
      <c r="D25" s="15"/>
      <c r="E25" s="14"/>
    </row>
    <row r="26" spans="1:6" x14ac:dyDescent="0.2">
      <c r="A26" s="10"/>
      <c r="B26" s="9"/>
      <c r="C26" s="15"/>
      <c r="D26" s="15"/>
      <c r="E26" s="14"/>
    </row>
    <row r="27" spans="1:6" x14ac:dyDescent="0.2">
      <c r="A27" s="10"/>
      <c r="B27" s="9"/>
      <c r="C27" s="15"/>
      <c r="D27" s="15"/>
      <c r="E27" s="14"/>
    </row>
    <row r="28" spans="1:6" x14ac:dyDescent="0.2">
      <c r="A28" s="10"/>
      <c r="B28" s="9"/>
      <c r="C28" s="15"/>
      <c r="D28" s="15"/>
      <c r="E28" s="14"/>
    </row>
    <row r="29" spans="1:6" x14ac:dyDescent="0.2">
      <c r="A29" s="10"/>
      <c r="B29" s="9"/>
      <c r="C29" s="15"/>
      <c r="D29" s="15"/>
      <c r="E29" s="14"/>
    </row>
    <row r="30" spans="1:6" x14ac:dyDescent="0.2">
      <c r="A30" s="10"/>
      <c r="B30" s="9"/>
      <c r="C30" s="15"/>
      <c r="D30" s="15"/>
      <c r="E30" s="14"/>
    </row>
    <row r="31" spans="1:6" x14ac:dyDescent="0.2">
      <c r="A31" s="10"/>
      <c r="B31" s="9"/>
      <c r="C31" s="15"/>
      <c r="D31" s="15"/>
      <c r="E31" s="15"/>
    </row>
    <row r="32" spans="1:6" x14ac:dyDescent="0.2">
      <c r="A32" s="10"/>
      <c r="B32" s="9"/>
    </row>
    <row r="33" spans="1:5" x14ac:dyDescent="0.2">
      <c r="A33" s="10"/>
      <c r="B33" s="9"/>
      <c r="C33" s="15"/>
      <c r="D33" s="15"/>
      <c r="E33" s="15"/>
    </row>
    <row r="34" spans="1:5" x14ac:dyDescent="0.2">
      <c r="A34" s="10"/>
      <c r="B34" s="14"/>
      <c r="C34" s="15"/>
      <c r="D34" s="15"/>
      <c r="E34" s="15"/>
    </row>
    <row r="35" spans="1:5" x14ac:dyDescent="0.2">
      <c r="A35" s="10"/>
      <c r="B35" s="14"/>
      <c r="C35" s="15"/>
      <c r="D35" s="15"/>
      <c r="E35" s="15"/>
    </row>
    <row r="36" spans="1:5" x14ac:dyDescent="0.2">
      <c r="A36" s="10"/>
      <c r="B36" s="14"/>
      <c r="C36" s="14"/>
      <c r="D36" s="14"/>
    </row>
    <row r="37" spans="1:5" x14ac:dyDescent="0.2">
      <c r="A37" s="10"/>
      <c r="B37" s="14"/>
      <c r="C37" s="14"/>
      <c r="D37" s="14"/>
    </row>
    <row r="38" spans="1:5" x14ac:dyDescent="0.2">
      <c r="A38" s="10"/>
      <c r="B38" s="14"/>
      <c r="C38" s="14"/>
      <c r="D38" s="14"/>
    </row>
    <row r="39" spans="1:5" x14ac:dyDescent="0.2">
      <c r="A39" s="10"/>
      <c r="B39" s="14"/>
      <c r="C39" s="14"/>
      <c r="D39" s="14"/>
    </row>
    <row r="40" spans="1:5" x14ac:dyDescent="0.2">
      <c r="A40" s="10"/>
      <c r="B40" s="14"/>
      <c r="C40" s="14"/>
      <c r="D40" s="14"/>
    </row>
    <row r="41" spans="1:5" x14ac:dyDescent="0.2">
      <c r="A41" s="10"/>
      <c r="B41" s="14"/>
      <c r="C41" s="14"/>
      <c r="D41" s="14"/>
    </row>
    <row r="42" spans="1:5" x14ac:dyDescent="0.2">
      <c r="A42" s="10"/>
      <c r="B42" s="14"/>
      <c r="C42" s="14"/>
      <c r="D42" s="14"/>
    </row>
    <row r="43" spans="1:5" x14ac:dyDescent="0.2">
      <c r="A43" s="10"/>
      <c r="B43" s="14"/>
      <c r="C43" s="18"/>
      <c r="D43" s="14"/>
      <c r="E43" s="14"/>
    </row>
    <row r="44" spans="1:5" x14ac:dyDescent="0.2">
      <c r="A44" s="10"/>
      <c r="B44" s="14"/>
      <c r="C44" s="14"/>
      <c r="D44" s="14"/>
      <c r="E44" s="14"/>
    </row>
    <row r="45" spans="1:5" x14ac:dyDescent="0.2">
      <c r="A45" s="10"/>
      <c r="B45" s="14"/>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2019-12-18T16:22:07Z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