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X:\_workflow\KKF\_IR összes\2021_03\ábrák\NETRE\"/>
    </mc:Choice>
  </mc:AlternateContent>
  <xr:revisionPtr revIDLastSave="0" documentId="13_ncr:1_{AA50ED2A-6E11-4646-9CDB-23C07AA29549}" xr6:coauthVersionLast="46" xr6:coauthVersionMax="46" xr10:uidLastSave="{00000000-0000-0000-0000-000000000000}"/>
  <bookViews>
    <workbookView xWindow="780" yWindow="450" windowWidth="14400" windowHeight="15750" xr2:uid="{00000000-000D-0000-FFFF-FFFF00000000}"/>
  </bookViews>
  <sheets>
    <sheet name="c2-1" sheetId="9" r:id="rId1"/>
    <sheet name="c2-2" sheetId="4" r:id="rId2"/>
    <sheet name="c2-3" sheetId="1" r:id="rId3"/>
  </sheets>
  <definedNames>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4" l="1"/>
  <c r="B26" i="4"/>
  <c r="B25" i="4"/>
  <c r="B26" i="9" l="1"/>
  <c r="H13" i="4" l="1"/>
  <c r="H12" i="4"/>
  <c r="G13" i="4"/>
  <c r="G12" i="4"/>
  <c r="H12" i="9"/>
  <c r="H13" i="9"/>
  <c r="G12" i="9"/>
  <c r="G13" i="9"/>
  <c r="F12" i="9" l="1"/>
  <c r="F12" i="4"/>
  <c r="B27" i="9" l="1"/>
  <c r="F13" i="9" l="1"/>
  <c r="B25" i="9" l="1"/>
  <c r="B24" i="9"/>
  <c r="B18" i="9"/>
  <c r="B17" i="9"/>
  <c r="B22" i="9"/>
  <c r="B16" i="9"/>
  <c r="B21" i="9"/>
  <c r="B20" i="9"/>
  <c r="B15" i="9"/>
  <c r="B19" i="9"/>
  <c r="B23" i="9"/>
  <c r="B14" i="9"/>
  <c r="F13" i="4" l="1"/>
</calcChain>
</file>

<file path=xl/sharedStrings.xml><?xml version="1.0" encoding="utf-8"?>
<sst xmlns="http://schemas.openxmlformats.org/spreadsheetml/2006/main" count="94" uniqueCount="51">
  <si>
    <t>Cím:</t>
  </si>
  <si>
    <t>Tengelyfelirat:</t>
  </si>
  <si>
    <t>Infláció</t>
  </si>
  <si>
    <t>Inflation</t>
  </si>
  <si>
    <t>GDP growth</t>
  </si>
  <si>
    <t>X tengely</t>
  </si>
  <si>
    <t>Y tengely</t>
  </si>
  <si>
    <t>X axis</t>
  </si>
  <si>
    <t>GDP (éves növekedés)</t>
  </si>
  <si>
    <t>GDP (y/y growth)</t>
  </si>
  <si>
    <t>Y axis</t>
  </si>
  <si>
    <t>bal tengely</t>
  </si>
  <si>
    <t>jobb tengely</t>
  </si>
  <si>
    <t>%</t>
  </si>
  <si>
    <t>Per cent</t>
  </si>
  <si>
    <t>Megjegyzés:</t>
  </si>
  <si>
    <t>Kockázati térkép: az alternatív forgatókönyvek hatása előrejelzésünkre</t>
  </si>
  <si>
    <t>dummyfcast+</t>
  </si>
  <si>
    <t>dummyfcast-</t>
  </si>
  <si>
    <t>Forrás:</t>
  </si>
  <si>
    <t>MNB</t>
  </si>
  <si>
    <t>Source:</t>
  </si>
  <si>
    <t>Note:</t>
  </si>
  <si>
    <t>2.</t>
  </si>
  <si>
    <t>Title:</t>
  </si>
  <si>
    <t>Az alternatív forgatókönyvek hatása az éves inflációs előrejelzésünkre</t>
  </si>
  <si>
    <t>Risk map: effect of alternative scenarios on the baseline forecast</t>
  </si>
  <si>
    <t>Az alternatív forgatókönyvek hatása GDP-előrejelzésünkre</t>
  </si>
  <si>
    <t>GDP-növekedés</t>
  </si>
  <si>
    <t>Percent</t>
  </si>
  <si>
    <t>Impact of alternative scenarios on the inflation forecast</t>
  </si>
  <si>
    <t>Impact of alternative scenarios on the GDP forecast</t>
  </si>
  <si>
    <t>A kockázati térkép azt mutatja meg, hogy az alternatív forgatókönyvek inflációs és növekedési pályája a monetáris politikai horizont egészében átlagosan mennyiben különbözik az alappályától. A piros színnel jelzett pálya az alappályánál szigorúbb, a zöld színnel jelzett pályák lazább monetáris politikai kondíciókkal konzisztensek.</t>
  </si>
  <si>
    <t>Versenyképességi reformok megvalósulása</t>
  </si>
  <si>
    <t>Implementation of competitiveness reforms</t>
  </si>
  <si>
    <t>min</t>
  </si>
  <si>
    <t>max</t>
  </si>
  <si>
    <t>Inflation (%)</t>
  </si>
  <si>
    <t>Alappályánkban előrejelzési sávot alkalmazunk az előrejelzési horizonton.</t>
  </si>
  <si>
    <t>Alappálya</t>
  </si>
  <si>
    <t>Előrejelzési tartomány</t>
  </si>
  <si>
    <t>We applied a forecast range in the baseline scenario over the forecast horizon.</t>
  </si>
  <si>
    <t>Baseline scenario</t>
  </si>
  <si>
    <t>The risk map presents the average difference between the inflation and growth path of the alternative scenarios and the baseline forecast over the monetary policy horizon. The red markers represent tighter and the green markers represent looser monetary policy than in the baseline forecast.</t>
  </si>
  <si>
    <t xml:space="preserve"> </t>
  </si>
  <si>
    <t>A koronavírus-járvány és a gazdasági kilábalás globális elhúzódása</t>
  </si>
  <si>
    <t>Globális refláció és ebből eredő másodkörös inflációs hatások</t>
  </si>
  <si>
    <t>A feltörekvő piacokkal szembeni kockázatkerülés erősödése</t>
  </si>
  <si>
    <t>Global reflation and the resulting second-round inflationary effects</t>
  </si>
  <si>
    <t>Global protraction of the coronavirus pandemic and the economic recovery</t>
  </si>
  <si>
    <t>Increase in risk aversion vis-á-vis emerging markets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</si>
</sst>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00\ _F_t_-;\-* #,##0.00\ _F_t_-;_-* &quot;-&quot;??\ _F_t_-;_-@_-"/>
    <numFmt numFmtId="166" formatCode="0.0"/>
    <numFmt numFmtId="167" formatCode="0.00000000"/>
    <numFmt numFmtId="168" formatCode="0.000"/>
    <numFmt numFmtId="169" formatCode="0.0000000"/>
    <numFmt numFmtId="170" formatCode="0.0000"/>
    <numFmt numFmtId="171" formatCode="0.000000000000000000"/>
    <numFmt numFmtId="172" formatCode="0.000000"/>
  </numFmts>
  <fonts count="22"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9"/>
      <color rgb="FF000000"/>
      <name val="Calibri"/>
      <family val="2"/>
      <charset val="238"/>
      <scheme val="minor"/>
    </font>
    <font>
      <sz val="10"/>
      <color rgb="FF000000"/>
      <name val="Calibri"/>
      <family val="2"/>
      <charset val="238"/>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3">
    <xf numFmtId="0" fontId="0" fillId="0" borderId="0"/>
    <xf numFmtId="0" fontId="3" fillId="0" borderId="0"/>
    <xf numFmtId="0" fontId="5" fillId="2" borderId="0" applyNumberFormat="0" applyBorder="0" applyAlignment="0" applyProtection="0"/>
    <xf numFmtId="164" fontId="6"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xf numFmtId="0" fontId="7" fillId="0" borderId="0"/>
    <xf numFmtId="0" fontId="7" fillId="0" borderId="0"/>
    <xf numFmtId="0" fontId="15" fillId="0" borderId="0"/>
  </cellStyleXfs>
  <cellXfs count="35">
    <xf numFmtId="0" fontId="0" fillId="0" borderId="0" xfId="0"/>
    <xf numFmtId="0" fontId="19" fillId="0" borderId="0" xfId="36" applyFont="1"/>
    <xf numFmtId="0" fontId="18" fillId="0" borderId="0" xfId="46" applyFont="1"/>
    <xf numFmtId="0" fontId="18" fillId="0" borderId="0" xfId="0" applyFont="1"/>
    <xf numFmtId="0" fontId="18" fillId="3" borderId="0" xfId="46" applyFont="1" applyFill="1"/>
    <xf numFmtId="49" fontId="18" fillId="3" borderId="0" xfId="46" applyNumberFormat="1" applyFont="1" applyFill="1"/>
    <xf numFmtId="0" fontId="18" fillId="0" borderId="0" xfId="58" applyFont="1" applyAlignment="1">
      <alignment horizontal="left"/>
    </xf>
    <xf numFmtId="0" fontId="18" fillId="0" borderId="0" xfId="58" applyFont="1"/>
    <xf numFmtId="0" fontId="18" fillId="0" borderId="0" xfId="1" applyFont="1"/>
    <xf numFmtId="166" fontId="18" fillId="0" borderId="0" xfId="0" applyNumberFormat="1" applyFont="1"/>
    <xf numFmtId="14" fontId="18" fillId="0" borderId="0" xfId="1" applyNumberFormat="1" applyFont="1"/>
    <xf numFmtId="0" fontId="18" fillId="0" borderId="0" xfId="1" applyFont="1" applyAlignment="1">
      <alignment horizontal="centerContinuous"/>
    </xf>
    <xf numFmtId="166" fontId="18" fillId="0" borderId="0" xfId="1" applyNumberFormat="1" applyFont="1"/>
    <xf numFmtId="2" fontId="18" fillId="0" borderId="0" xfId="1" applyNumberFormat="1" applyFont="1"/>
    <xf numFmtId="2" fontId="18" fillId="0" borderId="0" xfId="0" applyNumberFormat="1" applyFont="1"/>
    <xf numFmtId="0" fontId="20" fillId="0" borderId="0" xfId="0" applyFont="1" applyAlignment="1">
      <alignment horizontal="center" vertical="center" readingOrder="1"/>
    </xf>
    <xf numFmtId="166" fontId="19" fillId="0" borderId="0" xfId="27" applyNumberFormat="1" applyFont="1"/>
    <xf numFmtId="167" fontId="18" fillId="0" borderId="0" xfId="0" applyNumberFormat="1" applyFont="1"/>
    <xf numFmtId="0" fontId="18" fillId="0" borderId="0" xfId="0" applyFont="1" applyFill="1"/>
    <xf numFmtId="0" fontId="21" fillId="0" borderId="0" xfId="33" applyFont="1"/>
    <xf numFmtId="168" fontId="18" fillId="0" borderId="0" xfId="0" applyNumberFormat="1" applyFont="1"/>
    <xf numFmtId="0" fontId="21" fillId="0" borderId="0" xfId="33" applyFont="1" applyBorder="1"/>
    <xf numFmtId="0" fontId="18" fillId="0" borderId="0" xfId="0" applyFont="1" applyBorder="1"/>
    <xf numFmtId="2" fontId="18" fillId="0" borderId="0" xfId="0" applyNumberFormat="1" applyFont="1" applyBorder="1"/>
    <xf numFmtId="166" fontId="18" fillId="3" borderId="0" xfId="0" applyNumberFormat="1" applyFont="1" applyFill="1"/>
    <xf numFmtId="0" fontId="19" fillId="3" borderId="0" xfId="36" applyFont="1" applyFill="1"/>
    <xf numFmtId="166" fontId="18" fillId="0" borderId="0" xfId="0" applyNumberFormat="1" applyFont="1" applyFill="1"/>
    <xf numFmtId="169" fontId="18" fillId="0" borderId="0" xfId="0" applyNumberFormat="1" applyFont="1"/>
    <xf numFmtId="170" fontId="18" fillId="0" borderId="0" xfId="0" applyNumberFormat="1" applyFont="1"/>
    <xf numFmtId="171" fontId="18" fillId="0" borderId="0" xfId="0" applyNumberFormat="1" applyFont="1"/>
    <xf numFmtId="2" fontId="18" fillId="0" borderId="0" xfId="1" applyNumberFormat="1" applyFont="1" applyFill="1"/>
    <xf numFmtId="2" fontId="18" fillId="0" borderId="0" xfId="0" applyNumberFormat="1" applyFont="1" applyFill="1"/>
    <xf numFmtId="0" fontId="19" fillId="0" borderId="0" xfId="36" applyFont="1" applyFill="1"/>
    <xf numFmtId="172" fontId="18" fillId="0" borderId="0" xfId="0" applyNumberFormat="1" applyFont="1"/>
    <xf numFmtId="167" fontId="18" fillId="0" borderId="0" xfId="0" applyNumberFormat="1" applyFont="1" applyFill="1"/>
  </cellXfs>
  <cellStyles count="63">
    <cellStyle name="Accent2 2" xfId="2" xr:uid="{00000000-0005-0000-0000-000000000000}"/>
    <cellStyle name="Comma 2" xfId="3" xr:uid="{00000000-0005-0000-0000-000001000000}"/>
    <cellStyle name="Comma 2 10" xfId="4" xr:uid="{00000000-0005-0000-0000-000002000000}"/>
    <cellStyle name="Comma 2 11" xfId="5" xr:uid="{00000000-0005-0000-0000-000003000000}"/>
    <cellStyle name="Comma 2 12" xfId="6" xr:uid="{00000000-0005-0000-0000-000004000000}"/>
    <cellStyle name="Comma 2 13" xfId="7" xr:uid="{00000000-0005-0000-0000-000005000000}"/>
    <cellStyle name="Comma 2 14" xfId="8" xr:uid="{00000000-0005-0000-0000-000006000000}"/>
    <cellStyle name="Comma 2 2" xfId="9" xr:uid="{00000000-0005-0000-0000-000007000000}"/>
    <cellStyle name="Comma 2 3" xfId="10" xr:uid="{00000000-0005-0000-0000-000008000000}"/>
    <cellStyle name="Comma 2 4" xfId="11" xr:uid="{00000000-0005-0000-0000-000009000000}"/>
    <cellStyle name="Comma 2 5" xfId="12" xr:uid="{00000000-0005-0000-0000-00000A000000}"/>
    <cellStyle name="Comma 2 6" xfId="13" xr:uid="{00000000-0005-0000-0000-00000B000000}"/>
    <cellStyle name="Comma 2 7" xfId="14" xr:uid="{00000000-0005-0000-0000-00000C000000}"/>
    <cellStyle name="Comma 2 8" xfId="15" xr:uid="{00000000-0005-0000-0000-00000D000000}"/>
    <cellStyle name="Comma 2 9" xfId="16" xr:uid="{00000000-0005-0000-0000-00000E000000}"/>
    <cellStyle name="Comma 3" xfId="17" xr:uid="{00000000-0005-0000-0000-00000F000000}"/>
    <cellStyle name="Comma 4" xfId="18" xr:uid="{00000000-0005-0000-0000-000010000000}"/>
    <cellStyle name="Ezres 2" xfId="19" xr:uid="{00000000-0005-0000-0000-000011000000}"/>
    <cellStyle name="Hyperlink 2" xfId="20" xr:uid="{00000000-0005-0000-0000-000012000000}"/>
    <cellStyle name="Hyperlink 3" xfId="21" xr:uid="{00000000-0005-0000-0000-000013000000}"/>
    <cellStyle name="Hyperlink䟟monetáris.xls Chart 4" xfId="22" xr:uid="{00000000-0005-0000-0000-000014000000}"/>
    <cellStyle name="Normal" xfId="0" builtinId="0"/>
    <cellStyle name="Normal 10" xfId="23" xr:uid="{00000000-0005-0000-0000-000016000000}"/>
    <cellStyle name="Normal 11" xfId="24" xr:uid="{00000000-0005-0000-0000-000017000000}"/>
    <cellStyle name="Normal 12" xfId="25" xr:uid="{00000000-0005-0000-0000-000018000000}"/>
    <cellStyle name="Normal 13" xfId="26" xr:uid="{00000000-0005-0000-0000-000019000000}"/>
    <cellStyle name="Normal 2" xfId="27" xr:uid="{00000000-0005-0000-0000-00001A000000}"/>
    <cellStyle name="Normál 2" xfId="1" xr:uid="{00000000-0005-0000-0000-00001B000000}"/>
    <cellStyle name="Normal 2 14" xfId="62" xr:uid="{9525CAF2-F36E-476B-A53D-22AF7911646E}"/>
    <cellStyle name="Normal 2 2" xfId="28" xr:uid="{00000000-0005-0000-0000-00001C000000}"/>
    <cellStyle name="Normál 2 2" xfId="29" xr:uid="{00000000-0005-0000-0000-00001D000000}"/>
    <cellStyle name="Normál 2 2 2" xfId="30" xr:uid="{00000000-0005-0000-0000-00001E000000}"/>
    <cellStyle name="Normal 2 2 5" xfId="60" xr:uid="{2C291F0F-1614-4F47-94C1-3B9C576ACB3F}"/>
    <cellStyle name="Normal 2 3" xfId="31" xr:uid="{00000000-0005-0000-0000-00001F000000}"/>
    <cellStyle name="Normál 2 3" xfId="32" xr:uid="{00000000-0005-0000-0000-000020000000}"/>
    <cellStyle name="Normal 2 4" xfId="33" xr:uid="{00000000-0005-0000-0000-000021000000}"/>
    <cellStyle name="Normál 2 4" xfId="34" xr:uid="{00000000-0005-0000-0000-000022000000}"/>
    <cellStyle name="Normal 2 5" xfId="57" xr:uid="{00000000-0005-0000-0000-000023000000}"/>
    <cellStyle name="Normál 2 5" xfId="35" xr:uid="{00000000-0005-0000-0000-000024000000}"/>
    <cellStyle name="Normal 2 5 2" xfId="59" xr:uid="{00000000-0005-0000-0000-000025000000}"/>
    <cellStyle name="Normal 2 5 2 2" xfId="61" xr:uid="{1733E576-E94A-4AB6-A6DD-823D40C59569}"/>
    <cellStyle name="Normál 2 6" xfId="58" xr:uid="{00000000-0005-0000-0000-000026000000}"/>
    <cellStyle name="Normal 3" xfId="36" xr:uid="{00000000-0005-0000-0000-000027000000}"/>
    <cellStyle name="Normál 3" xfId="37" xr:uid="{00000000-0005-0000-0000-000028000000}"/>
    <cellStyle name="Normal 3 2" xfId="38" xr:uid="{00000000-0005-0000-0000-000029000000}"/>
    <cellStyle name="Normal 4" xfId="39" xr:uid="{00000000-0005-0000-0000-00002A000000}"/>
    <cellStyle name="Normál 4" xfId="40" xr:uid="{00000000-0005-0000-0000-00002B000000}"/>
    <cellStyle name="Normál 4 2" xfId="41" xr:uid="{00000000-0005-0000-0000-00002C000000}"/>
    <cellStyle name="Normal 5" xfId="42" xr:uid="{00000000-0005-0000-0000-00002D000000}"/>
    <cellStyle name="Normál 5" xfId="43" xr:uid="{00000000-0005-0000-0000-00002E000000}"/>
    <cellStyle name="Normal 6" xfId="44" xr:uid="{00000000-0005-0000-0000-00002F000000}"/>
    <cellStyle name="Normál 6" xfId="45" xr:uid="{00000000-0005-0000-0000-000030000000}"/>
    <cellStyle name="Normal 7" xfId="46" xr:uid="{00000000-0005-0000-0000-000031000000}"/>
    <cellStyle name="Normál 7" xfId="47" xr:uid="{00000000-0005-0000-0000-000032000000}"/>
    <cellStyle name="Normal 8" xfId="48" xr:uid="{00000000-0005-0000-0000-000033000000}"/>
    <cellStyle name="Normál 8" xfId="49" xr:uid="{00000000-0005-0000-0000-000034000000}"/>
    <cellStyle name="Normal 9" xfId="50" xr:uid="{00000000-0005-0000-0000-000035000000}"/>
    <cellStyle name="Notes" xfId="51" xr:uid="{00000000-0005-0000-0000-000036000000}"/>
    <cellStyle name="Percent 2" xfId="52" xr:uid="{00000000-0005-0000-0000-000037000000}"/>
    <cellStyle name="Percent 3" xfId="53" xr:uid="{00000000-0005-0000-0000-000038000000}"/>
    <cellStyle name="Percent 4" xfId="54" xr:uid="{00000000-0005-0000-0000-000039000000}"/>
    <cellStyle name="sor1" xfId="55" xr:uid="{00000000-0005-0000-0000-00003A000000}"/>
    <cellStyle name="Százalék 2" xfId="56" xr:uid="{00000000-0005-0000-0000-00003B000000}"/>
  </cellStyles>
  <dxfs count="0"/>
  <tableStyles count="0" defaultTableStyle="TableStyleMedium9" defaultPivotStyle="PivotStyleLight16"/>
  <colors>
    <mruColors>
      <color rgb="FF60973A"/>
      <color rgb="FFFF0000"/>
      <color rgb="FF669933"/>
      <color rgb="FF9C0000"/>
      <color rgb="FFB5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264862540113143E-2"/>
          <c:y val="0.10199114083467234"/>
          <c:w val="0.88551890693750623"/>
          <c:h val="0.38293725353970892"/>
        </c:manualLayout>
      </c:layout>
      <c:areaChart>
        <c:grouping val="stacked"/>
        <c:varyColors val="0"/>
        <c:ser>
          <c:idx val="1"/>
          <c:order val="1"/>
          <c:tx>
            <c:strRef>
              <c:f>'c2-1'!$D$13</c:f>
              <c:strCache>
                <c:ptCount val="1"/>
                <c:pt idx="0">
                  <c:v>min</c:v>
                </c:pt>
              </c:strCache>
            </c:strRef>
          </c:tx>
          <c:spPr>
            <a:noFill/>
            <a:ln>
              <a:noFill/>
            </a:ln>
            <a:effectLst/>
          </c:spPr>
          <c:cat>
            <c:numRef>
              <c:extLst>
                <c:ext xmlns:c15="http://schemas.microsoft.com/office/drawing/2012/chart" uri="{02D57815-91ED-43cb-92C2-25804820EDAC}">
                  <c15:fullRef>
                    <c15:sqref>'c2-1'!$A$14:$A$27</c15:sqref>
                  </c15:fullRef>
                </c:ext>
              </c:extLst>
              <c:f>'c2-1'!$A$17:$A$27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'c2-1'!$D$14:$D$27</c15:sqref>
                  </c15:fullRef>
                </c:ext>
              </c:extLst>
              <c:f>'c2-1'!$D$17:$D$27</c:f>
              <c:numCache>
                <c:formatCode>0.0</c:formatCode>
                <c:ptCount val="11"/>
                <c:pt idx="0">
                  <c:v>1.7</c:v>
                </c:pt>
                <c:pt idx="1">
                  <c:v>-0.2</c:v>
                </c:pt>
                <c:pt idx="2">
                  <c:v>-0.1</c:v>
                </c:pt>
                <c:pt idx="3">
                  <c:v>0.4</c:v>
                </c:pt>
                <c:pt idx="4">
                  <c:v>2.4</c:v>
                </c:pt>
                <c:pt idx="5">
                  <c:v>2.8</c:v>
                </c:pt>
                <c:pt idx="6">
                  <c:v>3.4</c:v>
                </c:pt>
                <c:pt idx="7">
                  <c:v>3.3</c:v>
                </c:pt>
                <c:pt idx="8">
                  <c:v>3.8332190213811295</c:v>
                </c:pt>
                <c:pt idx="9">
                  <c:v>2.8584265349630371</c:v>
                </c:pt>
                <c:pt idx="10">
                  <c:v>3.0205679229971132</c:v>
                </c:pt>
              </c:numCache>
            </c:numRef>
          </c:val>
          <c:extLst>
            <c:ext xmlns:c16="http://schemas.microsoft.com/office/drawing/2014/chart" uri="{C3380CC4-5D6E-409C-BE32-E72D297353CC}">
              <c16:uniqueId val="{00000000-E081-4FDC-983C-49426E039FF7}"/>
            </c:ext>
          </c:extLst>
        </c:ser>
        <c:ser>
          <c:idx val="2"/>
          <c:order val="2"/>
          <c:tx>
            <c:strRef>
              <c:f>'c2-1'!$B$13</c:f>
              <c:strCache>
                <c:ptCount val="1"/>
                <c:pt idx="0">
                  <c:v>Előrejelzési tartomány</c:v>
                </c:pt>
              </c:strCache>
            </c:strRef>
          </c:tx>
          <c:spPr>
            <a:solidFill>
              <a:schemeClr val="accent1">
                <a:lumMod val="40000"/>
                <a:lumOff val="60000"/>
              </a:schemeClr>
            </a:solidFill>
            <a:ln w="19050">
              <a:solidFill>
                <a:schemeClr val="accent1">
                  <a:lumMod val="40000"/>
                  <a:lumOff val="60000"/>
                </a:schemeClr>
              </a:solidFill>
            </a:ln>
            <a:effectLst/>
          </c:spPr>
          <c:cat>
            <c:numRef>
              <c:extLst>
                <c:ext xmlns:c15="http://schemas.microsoft.com/office/drawing/2012/chart" uri="{02D57815-91ED-43cb-92C2-25804820EDAC}">
                  <c15:fullRef>
                    <c15:sqref>'c2-1'!$A$14:$A$27</c15:sqref>
                  </c15:fullRef>
                </c:ext>
              </c:extLst>
              <c:f>'c2-1'!$A$17:$A$27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'c2-1'!$B$14:$B$27</c15:sqref>
                  </c15:fullRef>
                </c:ext>
              </c:extLst>
              <c:f>'c2-1'!$B$17:$B$27</c:f>
              <c:numCache>
                <c:formatCode>0.00</c:formatCode>
                <c:ptCount val="11"/>
                <c:pt idx="0">
                  <c:v>0</c:v>
                </c:pt>
                <c:pt idx="1">
                  <c:v>0</c:v>
                </c:pt>
                <c:pt idx="2">
                  <c:v>0</c:v>
                </c:pt>
                <c:pt idx="3">
                  <c:v>0</c:v>
                </c:pt>
                <c:pt idx="4">
                  <c:v>0</c:v>
                </c:pt>
                <c:pt idx="5">
                  <c:v>0</c:v>
                </c:pt>
                <c:pt idx="6">
                  <c:v>0</c:v>
                </c:pt>
                <c:pt idx="7">
                  <c:v>0</c:v>
                </c:pt>
                <c:pt idx="8">
                  <c:v>0.11642151604164042</c:v>
                </c:pt>
                <c:pt idx="9">
                  <c:v>9.2647782263473033E-2</c:v>
                </c:pt>
                <c:pt idx="10">
                  <c:v>3.7979498940998724E-4</c:v>
                </c:pt>
              </c:numCache>
            </c:numRef>
          </c:val>
          <c:extLst>
            <c:ext xmlns:c16="http://schemas.microsoft.com/office/drawing/2014/chart" uri="{C3380CC4-5D6E-409C-BE32-E72D297353CC}">
              <c16:uniqueId val="{00000001-E081-4FDC-983C-49426E039FF7}"/>
            </c:ext>
          </c:extLst>
        </c:ser>
        <c:dLbls>
          <c:showLegendKey val="0"/>
          <c:showVal val="0"/>
          <c:showCatName val="0"/>
          <c:showSerName val="0"/>
          <c:showPercent val="0"/>
          <c:showBubbleSize val="0"/>
        </c:dLbls>
        <c:axId val="977727536"/>
        <c:axId val="977728520"/>
      </c:areaChart>
      <c:lineChart>
        <c:grouping val="standard"/>
        <c:varyColors val="0"/>
        <c:ser>
          <c:idx val="0"/>
          <c:order val="0"/>
          <c:tx>
            <c:strRef>
              <c:f>'c2-1'!$C$13</c:f>
              <c:strCache>
                <c:ptCount val="1"/>
                <c:pt idx="0">
                  <c:v>Alappálya</c:v>
                </c:pt>
              </c:strCache>
            </c:strRef>
          </c:tx>
          <c:spPr>
            <a:ln w="19050" cap="rnd">
              <a:solidFill>
                <a:schemeClr val="tx2"/>
              </a:solidFill>
              <a:round/>
            </a:ln>
            <a:effectLst/>
          </c:spPr>
          <c:marker>
            <c:symbol val="none"/>
          </c:marker>
          <c:cat>
            <c:numRef>
              <c:extLst>
                <c:ext xmlns:c15="http://schemas.microsoft.com/office/drawing/2012/chart" uri="{02D57815-91ED-43cb-92C2-25804820EDAC}">
                  <c15:fullRef>
                    <c15:sqref>'c2-1'!$A$14:$A$27</c15:sqref>
                  </c15:fullRef>
                </c:ext>
              </c:extLst>
              <c:f>'c2-1'!$A$17:$A$27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'c2-1'!$C$14:$C$27</c15:sqref>
                  </c15:fullRef>
                </c:ext>
              </c:extLst>
              <c:f>'c2-1'!$C$17:$C$27</c:f>
              <c:numCache>
                <c:formatCode>0.0</c:formatCode>
                <c:ptCount val="11"/>
                <c:pt idx="0">
                  <c:v>1.7</c:v>
                </c:pt>
                <c:pt idx="1">
                  <c:v>-0.2</c:v>
                </c:pt>
                <c:pt idx="2">
                  <c:v>-0.1</c:v>
                </c:pt>
                <c:pt idx="3">
                  <c:v>0.4</c:v>
                </c:pt>
                <c:pt idx="4">
                  <c:v>2.4</c:v>
                </c:pt>
                <c:pt idx="5">
                  <c:v>2.8</c:v>
                </c:pt>
                <c:pt idx="6">
                  <c:v>3.4</c:v>
                </c:pt>
                <c:pt idx="7">
                  <c:v>3.3</c:v>
                </c:pt>
              </c:numCache>
            </c:numRef>
          </c:val>
          <c:smooth val="0"/>
          <c:extLst>
            <c:ext xmlns:c16="http://schemas.microsoft.com/office/drawing/2014/chart" uri="{C3380CC4-5D6E-409C-BE32-E72D297353CC}">
              <c16:uniqueId val="{00000002-E081-4FDC-983C-49426E039FF7}"/>
            </c:ext>
          </c:extLst>
        </c:ser>
        <c:ser>
          <c:idx val="3"/>
          <c:order val="3"/>
          <c:tx>
            <c:strRef>
              <c:f>'c2-1'!$F$13</c:f>
              <c:strCache>
                <c:ptCount val="1"/>
                <c:pt idx="0">
                  <c:v>A koronavírus-járvány és a gazdasági kilábalás globális elhúzódása</c:v>
                </c:pt>
              </c:strCache>
            </c:strRef>
          </c:tx>
          <c:spPr>
            <a:ln w="28575" cap="rnd">
              <a:solidFill>
                <a:schemeClr val="accent1"/>
              </a:solidFill>
              <a:prstDash val="sysDot"/>
              <a:round/>
            </a:ln>
            <a:effectLst/>
          </c:spPr>
          <c:marker>
            <c:symbol val="none"/>
          </c:marker>
          <c:cat>
            <c:numRef>
              <c:extLst>
                <c:ext xmlns:c15="http://schemas.microsoft.com/office/drawing/2012/chart" uri="{02D57815-91ED-43cb-92C2-25804820EDAC}">
                  <c15:fullRef>
                    <c15:sqref>'c2-1'!$A$14:$A$27</c15:sqref>
                  </c15:fullRef>
                </c:ext>
              </c:extLst>
              <c:f>'c2-1'!$A$17:$A$27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'c2-1'!$F$14:$F$27</c15:sqref>
                  </c15:fullRef>
                </c:ext>
              </c:extLst>
              <c:f>'c2-1'!$F$17:$F$27</c:f>
              <c:numCache>
                <c:formatCode>General</c:formatCode>
                <c:ptCount val="11"/>
                <c:pt idx="7" formatCode="0.0">
                  <c:v>3.3</c:v>
                </c:pt>
                <c:pt idx="8" formatCode="0.0">
                  <c:v>3.6</c:v>
                </c:pt>
                <c:pt idx="9" formatCode="0.0">
                  <c:v>2.7</c:v>
                </c:pt>
                <c:pt idx="10" formatCode="0.0">
                  <c:v>3</c:v>
                </c:pt>
              </c:numCache>
            </c:numRef>
          </c:val>
          <c:smooth val="0"/>
          <c:extLst>
            <c:ext xmlns:c16="http://schemas.microsoft.com/office/drawing/2014/chart" uri="{C3380CC4-5D6E-409C-BE32-E72D297353CC}">
              <c16:uniqueId val="{00000003-E081-4FDC-983C-49426E039FF7}"/>
            </c:ext>
          </c:extLst>
        </c:ser>
        <c:ser>
          <c:idx val="5"/>
          <c:order val="4"/>
          <c:tx>
            <c:strRef>
              <c:f>'c2-1'!$G$13</c:f>
              <c:strCache>
                <c:ptCount val="1"/>
                <c:pt idx="0">
                  <c:v>Globális refláció és ebből eredő másodkörös inflációs hatások</c:v>
                </c:pt>
              </c:strCache>
            </c:strRef>
          </c:tx>
          <c:spPr>
            <a:ln w="28575" cap="rnd">
              <a:solidFill>
                <a:schemeClr val="accent6"/>
              </a:solidFill>
              <a:prstDash val="sysDash"/>
              <a:round/>
            </a:ln>
            <a:effectLst/>
          </c:spPr>
          <c:marker>
            <c:symbol val="none"/>
          </c:marker>
          <c:cat>
            <c:numRef>
              <c:extLst>
                <c:ext xmlns:c15="http://schemas.microsoft.com/office/drawing/2012/chart" uri="{02D57815-91ED-43cb-92C2-25804820EDAC}">
                  <c15:fullRef>
                    <c15:sqref>'c2-1'!$A$14:$A$27</c15:sqref>
                  </c15:fullRef>
                </c:ext>
              </c:extLst>
              <c:f>'c2-1'!$A$17:$A$27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'c2-1'!$G$14:$G$27</c15:sqref>
                  </c15:fullRef>
                </c:ext>
              </c:extLst>
              <c:f>'c2-1'!$G$17:$G$27</c:f>
              <c:numCache>
                <c:formatCode>General</c:formatCode>
                <c:ptCount val="11"/>
                <c:pt idx="7" formatCode="0.0">
                  <c:v>3.3</c:v>
                </c:pt>
                <c:pt idx="8" formatCode="0.0">
                  <c:v>4</c:v>
                </c:pt>
                <c:pt idx="9" formatCode="0.0">
                  <c:v>3.3</c:v>
                </c:pt>
                <c:pt idx="10" formatCode="0.0">
                  <c:v>3.1</c:v>
                </c:pt>
              </c:numCache>
            </c:numRef>
          </c:val>
          <c:smooth val="0"/>
          <c:extLst>
            <c:ext xmlns:c16="http://schemas.microsoft.com/office/drawing/2014/chart" uri="{C3380CC4-5D6E-409C-BE32-E72D297353CC}">
              <c16:uniqueId val="{00000005-E081-4FDC-983C-49426E039FF7}"/>
            </c:ext>
          </c:extLst>
        </c:ser>
        <c:ser>
          <c:idx val="4"/>
          <c:order val="5"/>
          <c:tx>
            <c:strRef>
              <c:f>'c2-1'!$H$13</c:f>
              <c:strCache>
                <c:ptCount val="1"/>
                <c:pt idx="0">
                  <c:v>A feltörekvő piacokkal szembeni kockázatkerülés erősödése</c:v>
                </c:pt>
              </c:strCache>
            </c:strRef>
          </c:tx>
          <c:spPr>
            <a:ln w="28575" cap="rnd">
              <a:solidFill>
                <a:srgbClr val="C00000"/>
              </a:solidFill>
              <a:prstDash val="dash"/>
              <a:round/>
            </a:ln>
            <a:effectLst/>
          </c:spPr>
          <c:marker>
            <c:symbol val="none"/>
          </c:marker>
          <c:cat>
            <c:strLit>
              <c:ptCount val="11"/>
              <c:pt idx="0">
                <c:v>2013</c:v>
              </c:pt>
              <c:pt idx="1">
                <c:v>2014</c:v>
              </c:pt>
              <c:pt idx="2">
                <c:v>2015</c:v>
              </c:pt>
              <c:pt idx="3">
                <c:v>2016</c:v>
              </c:pt>
              <c:pt idx="4">
                <c:v>2017</c:v>
              </c:pt>
              <c:pt idx="5">
                <c:v>2018</c:v>
              </c:pt>
              <c:pt idx="6">
                <c:v>2019</c:v>
              </c:pt>
              <c:pt idx="7">
                <c:v>2020</c:v>
              </c:pt>
              <c:pt idx="8">
                <c:v>2021</c:v>
              </c:pt>
              <c:pt idx="9">
                <c:v>2022</c:v>
              </c:pt>
              <c:pt idx="10">
                <c:v>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'c2-1'!$H$14:$H$27</c15:sqref>
                  </c15:fullRef>
                </c:ext>
              </c:extLst>
              <c:f>'c2-1'!$H$17:$H$27</c:f>
              <c:numCache>
                <c:formatCode>General</c:formatCode>
                <c:ptCount val="11"/>
                <c:pt idx="7">
                  <c:v>3.3</c:v>
                </c:pt>
                <c:pt idx="8">
                  <c:v>4.0999999999999996</c:v>
                </c:pt>
                <c:pt idx="9">
                  <c:v>3.2</c:v>
                </c:pt>
                <c:pt idx="10" formatCode="0.0">
                  <c:v>3</c:v>
                </c:pt>
              </c:numCache>
            </c:numRef>
          </c:val>
          <c:smooth val="0"/>
          <c:extLst>
            <c:ext xmlns:c16="http://schemas.microsoft.com/office/drawing/2014/chart" uri="{C3380CC4-5D6E-409C-BE32-E72D297353CC}">
              <c16:uniqueId val="{00000001-3145-49E1-9AFC-1D3AD585651A}"/>
            </c:ext>
          </c:extLst>
        </c:ser>
        <c:dLbls>
          <c:showLegendKey val="0"/>
          <c:showVal val="0"/>
          <c:showCatName val="0"/>
          <c:showSerName val="0"/>
          <c:showPercent val="0"/>
          <c:showBubbleSize val="0"/>
        </c:dLbls>
        <c:marker val="1"/>
        <c:smooth val="0"/>
        <c:axId val="977727536"/>
        <c:axId val="977728520"/>
      </c:lineChart>
      <c:catAx>
        <c:axId val="977727536"/>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77728520"/>
        <c:crosses val="autoZero"/>
        <c:auto val="1"/>
        <c:lblAlgn val="ctr"/>
        <c:lblOffset val="100"/>
        <c:noMultiLvlLbl val="0"/>
      </c:catAx>
      <c:valAx>
        <c:axId val="977728520"/>
        <c:scaling>
          <c:orientation val="minMax"/>
          <c:max val="5"/>
          <c:min val="-1"/>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77727536"/>
        <c:crosses val="autoZero"/>
        <c:crossBetween val="between"/>
        <c:majorUnit val="1"/>
      </c:valAx>
      <c:spPr>
        <a:noFill/>
        <a:ln>
          <a:noFill/>
        </a:ln>
        <a:effectLst/>
      </c:spPr>
    </c:plotArea>
    <c:legend>
      <c:legendPos val="b"/>
      <c:legendEntry>
        <c:idx val="0"/>
        <c:delete val="1"/>
      </c:legendEntry>
      <c:legendEntry>
        <c:idx val="1"/>
        <c:delete val="1"/>
      </c:legendEntry>
      <c:layout>
        <c:manualLayout>
          <c:xMode val="edge"/>
          <c:yMode val="edge"/>
          <c:x val="0"/>
          <c:y val="0.6257570024746647"/>
          <c:w val="1"/>
          <c:h val="0.374242997525335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264862540113143E-2"/>
          <c:y val="0.10199114083467234"/>
          <c:w val="0.88551890693750623"/>
          <c:h val="0.36667382124703912"/>
        </c:manualLayout>
      </c:layout>
      <c:areaChart>
        <c:grouping val="stacked"/>
        <c:varyColors val="0"/>
        <c:ser>
          <c:idx val="1"/>
          <c:order val="1"/>
          <c:tx>
            <c:strRef>
              <c:f>'c2-1'!$D$13</c:f>
              <c:strCache>
                <c:ptCount val="1"/>
                <c:pt idx="0">
                  <c:v>min</c:v>
                </c:pt>
              </c:strCache>
            </c:strRef>
          </c:tx>
          <c:spPr>
            <a:noFill/>
            <a:ln>
              <a:noFill/>
            </a:ln>
            <a:effectLst/>
          </c:spPr>
          <c:cat>
            <c:numRef>
              <c:extLst>
                <c:ext xmlns:c15="http://schemas.microsoft.com/office/drawing/2012/chart" uri="{02D57815-91ED-43cb-92C2-25804820EDAC}">
                  <c15:fullRef>
                    <c15:sqref>'c2-1'!$A$14:$A$27</c15:sqref>
                  </c15:fullRef>
                </c:ext>
              </c:extLst>
              <c:f>'c2-1'!$A$17:$A$27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'c2-1'!$D$14:$D$27</c15:sqref>
                  </c15:fullRef>
                </c:ext>
              </c:extLst>
              <c:f>'c2-1'!$D$17:$D$27</c:f>
              <c:numCache>
                <c:formatCode>0.0</c:formatCode>
                <c:ptCount val="11"/>
                <c:pt idx="0">
                  <c:v>1.7</c:v>
                </c:pt>
                <c:pt idx="1">
                  <c:v>-0.2</c:v>
                </c:pt>
                <c:pt idx="2">
                  <c:v>-0.1</c:v>
                </c:pt>
                <c:pt idx="3">
                  <c:v>0.4</c:v>
                </c:pt>
                <c:pt idx="4">
                  <c:v>2.4</c:v>
                </c:pt>
                <c:pt idx="5">
                  <c:v>2.8</c:v>
                </c:pt>
                <c:pt idx="6">
                  <c:v>3.4</c:v>
                </c:pt>
                <c:pt idx="7">
                  <c:v>3.3</c:v>
                </c:pt>
                <c:pt idx="8">
                  <c:v>3.8332190213811295</c:v>
                </c:pt>
                <c:pt idx="9">
                  <c:v>2.8584265349630371</c:v>
                </c:pt>
                <c:pt idx="10">
                  <c:v>3.0205679229971132</c:v>
                </c:pt>
              </c:numCache>
            </c:numRef>
          </c:val>
          <c:extLst>
            <c:ext xmlns:c16="http://schemas.microsoft.com/office/drawing/2014/chart" uri="{C3380CC4-5D6E-409C-BE32-E72D297353CC}">
              <c16:uniqueId val="{00000000-6A63-42A6-9B55-DFDB91FAAEDB}"/>
            </c:ext>
          </c:extLst>
        </c:ser>
        <c:ser>
          <c:idx val="2"/>
          <c:order val="2"/>
          <c:tx>
            <c:strRef>
              <c:f>'c2-1'!$B$13</c:f>
              <c:strCache>
                <c:ptCount val="1"/>
                <c:pt idx="0">
                  <c:v>Előrejelzési tartomány</c:v>
                </c:pt>
              </c:strCache>
            </c:strRef>
          </c:tx>
          <c:spPr>
            <a:solidFill>
              <a:schemeClr val="accent1">
                <a:lumMod val="40000"/>
                <a:lumOff val="60000"/>
              </a:schemeClr>
            </a:solidFill>
            <a:ln w="19050">
              <a:solidFill>
                <a:schemeClr val="accent1">
                  <a:lumMod val="40000"/>
                  <a:lumOff val="60000"/>
                </a:schemeClr>
              </a:solidFill>
            </a:ln>
            <a:effectLst/>
          </c:spPr>
          <c:cat>
            <c:numRef>
              <c:extLst>
                <c:ext xmlns:c15="http://schemas.microsoft.com/office/drawing/2012/chart" uri="{02D57815-91ED-43cb-92C2-25804820EDAC}">
                  <c15:fullRef>
                    <c15:sqref>'c2-1'!$A$14:$A$27</c15:sqref>
                  </c15:fullRef>
                </c:ext>
              </c:extLst>
              <c:f>'c2-1'!$A$17:$A$27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'c2-1'!$B$14:$B$27</c15:sqref>
                  </c15:fullRef>
                </c:ext>
              </c:extLst>
              <c:f>'c2-1'!$B$17:$B$27</c:f>
              <c:numCache>
                <c:formatCode>0.00</c:formatCode>
                <c:ptCount val="11"/>
                <c:pt idx="0">
                  <c:v>0</c:v>
                </c:pt>
                <c:pt idx="1">
                  <c:v>0</c:v>
                </c:pt>
                <c:pt idx="2">
                  <c:v>0</c:v>
                </c:pt>
                <c:pt idx="3">
                  <c:v>0</c:v>
                </c:pt>
                <c:pt idx="4">
                  <c:v>0</c:v>
                </c:pt>
                <c:pt idx="5">
                  <c:v>0</c:v>
                </c:pt>
                <c:pt idx="6">
                  <c:v>0</c:v>
                </c:pt>
                <c:pt idx="7">
                  <c:v>0</c:v>
                </c:pt>
                <c:pt idx="8">
                  <c:v>0.11642151604164042</c:v>
                </c:pt>
                <c:pt idx="9">
                  <c:v>9.2647782263473033E-2</c:v>
                </c:pt>
                <c:pt idx="10">
                  <c:v>3.7979498940998724E-4</c:v>
                </c:pt>
              </c:numCache>
            </c:numRef>
          </c:val>
          <c:extLst>
            <c:ext xmlns:c16="http://schemas.microsoft.com/office/drawing/2014/chart" uri="{C3380CC4-5D6E-409C-BE32-E72D297353CC}">
              <c16:uniqueId val="{00000001-6A63-42A6-9B55-DFDB91FAAEDB}"/>
            </c:ext>
          </c:extLst>
        </c:ser>
        <c:dLbls>
          <c:showLegendKey val="0"/>
          <c:showVal val="0"/>
          <c:showCatName val="0"/>
          <c:showSerName val="0"/>
          <c:showPercent val="0"/>
          <c:showBubbleSize val="0"/>
        </c:dLbls>
        <c:axId val="977727536"/>
        <c:axId val="977728520"/>
      </c:areaChart>
      <c:lineChart>
        <c:grouping val="standard"/>
        <c:varyColors val="0"/>
        <c:ser>
          <c:idx val="0"/>
          <c:order val="0"/>
          <c:tx>
            <c:strRef>
              <c:f>'c2-1'!$B$12</c:f>
              <c:strCache>
                <c:ptCount val="1"/>
                <c:pt idx="0">
                  <c:v>Baseline scenario</c:v>
                </c:pt>
              </c:strCache>
            </c:strRef>
          </c:tx>
          <c:spPr>
            <a:ln w="19050" cap="rnd">
              <a:solidFill>
                <a:schemeClr val="tx2"/>
              </a:solidFill>
              <a:round/>
            </a:ln>
            <a:effectLst/>
          </c:spPr>
          <c:marker>
            <c:symbol val="none"/>
          </c:marker>
          <c:cat>
            <c:numRef>
              <c:extLst>
                <c:ext xmlns:c15="http://schemas.microsoft.com/office/drawing/2012/chart" uri="{02D57815-91ED-43cb-92C2-25804820EDAC}">
                  <c15:fullRef>
                    <c15:sqref>'c2-1'!$A$14:$A$27</c15:sqref>
                  </c15:fullRef>
                </c:ext>
              </c:extLst>
              <c:f>'c2-1'!$A$17:$A$27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'c2-1'!$C$14:$C$27</c15:sqref>
                  </c15:fullRef>
                </c:ext>
              </c:extLst>
              <c:f>'c2-1'!$C$17:$C$27</c:f>
              <c:numCache>
                <c:formatCode>0.0</c:formatCode>
                <c:ptCount val="11"/>
                <c:pt idx="0">
                  <c:v>1.7</c:v>
                </c:pt>
                <c:pt idx="1">
                  <c:v>-0.2</c:v>
                </c:pt>
                <c:pt idx="2">
                  <c:v>-0.1</c:v>
                </c:pt>
                <c:pt idx="3">
                  <c:v>0.4</c:v>
                </c:pt>
                <c:pt idx="4">
                  <c:v>2.4</c:v>
                </c:pt>
                <c:pt idx="5">
                  <c:v>2.8</c:v>
                </c:pt>
                <c:pt idx="6">
                  <c:v>3.4</c:v>
                </c:pt>
                <c:pt idx="7">
                  <c:v>3.3</c:v>
                </c:pt>
              </c:numCache>
            </c:numRef>
          </c:val>
          <c:smooth val="0"/>
          <c:extLst>
            <c:ext xmlns:c16="http://schemas.microsoft.com/office/drawing/2014/chart" uri="{C3380CC4-5D6E-409C-BE32-E72D297353CC}">
              <c16:uniqueId val="{00000002-6A63-42A6-9B55-DFDB91FAAEDB}"/>
            </c:ext>
          </c:extLst>
        </c:ser>
        <c:ser>
          <c:idx val="3"/>
          <c:order val="3"/>
          <c:tx>
            <c:strRef>
              <c:f>'c2-1'!$F$12</c:f>
              <c:strCache>
                <c:ptCount val="1"/>
                <c:pt idx="0">
                  <c:v>Global protraction of the coronavirus pandemic and the economic recovery</c:v>
                </c:pt>
              </c:strCache>
            </c:strRef>
          </c:tx>
          <c:spPr>
            <a:ln w="28575" cap="rnd">
              <a:solidFill>
                <a:schemeClr val="accent1"/>
              </a:solidFill>
              <a:prstDash val="sysDot"/>
              <a:round/>
            </a:ln>
            <a:effectLst/>
          </c:spPr>
          <c:marker>
            <c:symbol val="none"/>
          </c:marker>
          <c:cat>
            <c:numRef>
              <c:extLst>
                <c:ext xmlns:c15="http://schemas.microsoft.com/office/drawing/2012/chart" uri="{02D57815-91ED-43cb-92C2-25804820EDAC}">
                  <c15:fullRef>
                    <c15:sqref>'c2-1'!$A$14:$A$27</c15:sqref>
                  </c15:fullRef>
                </c:ext>
              </c:extLst>
              <c:f>'c2-1'!$A$17:$A$27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'c2-1'!$F$14:$F$27</c15:sqref>
                  </c15:fullRef>
                </c:ext>
              </c:extLst>
              <c:f>'c2-1'!$F$17:$F$27</c:f>
              <c:numCache>
                <c:formatCode>General</c:formatCode>
                <c:ptCount val="11"/>
                <c:pt idx="7" formatCode="0.0">
                  <c:v>3.3</c:v>
                </c:pt>
                <c:pt idx="8" formatCode="0.0">
                  <c:v>3.6</c:v>
                </c:pt>
                <c:pt idx="9" formatCode="0.0">
                  <c:v>2.7</c:v>
                </c:pt>
                <c:pt idx="10" formatCode="0.0">
                  <c:v>3</c:v>
                </c:pt>
              </c:numCache>
            </c:numRef>
          </c:val>
          <c:smooth val="0"/>
          <c:extLst>
            <c:ext xmlns:c16="http://schemas.microsoft.com/office/drawing/2014/chart" uri="{C3380CC4-5D6E-409C-BE32-E72D297353CC}">
              <c16:uniqueId val="{00000003-6A63-42A6-9B55-DFDB91FAAEDB}"/>
            </c:ext>
          </c:extLst>
        </c:ser>
        <c:ser>
          <c:idx val="5"/>
          <c:order val="4"/>
          <c:tx>
            <c:strRef>
              <c:f>'c2-1'!$G$12</c:f>
              <c:strCache>
                <c:ptCount val="1"/>
                <c:pt idx="0">
                  <c:v>Global reflation and the resulting second-round inflationary effects</c:v>
                </c:pt>
              </c:strCache>
            </c:strRef>
          </c:tx>
          <c:spPr>
            <a:ln w="28575" cap="rnd">
              <a:solidFill>
                <a:schemeClr val="accent6"/>
              </a:solidFill>
              <a:prstDash val="sysDash"/>
              <a:round/>
            </a:ln>
            <a:effectLst/>
          </c:spPr>
          <c:marker>
            <c:symbol val="none"/>
          </c:marker>
          <c:cat>
            <c:numRef>
              <c:extLst>
                <c:ext xmlns:c15="http://schemas.microsoft.com/office/drawing/2012/chart" uri="{02D57815-91ED-43cb-92C2-25804820EDAC}">
                  <c15:fullRef>
                    <c15:sqref>'c2-1'!$A$14:$A$27</c15:sqref>
                  </c15:fullRef>
                </c:ext>
              </c:extLst>
              <c:f>'c2-1'!$A$17:$A$27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'c2-1'!$G$14:$G$27</c15:sqref>
                  </c15:fullRef>
                </c:ext>
              </c:extLst>
              <c:f>'c2-1'!$G$17:$G$27</c:f>
              <c:numCache>
                <c:formatCode>General</c:formatCode>
                <c:ptCount val="11"/>
                <c:pt idx="7" formatCode="0.0">
                  <c:v>3.3</c:v>
                </c:pt>
                <c:pt idx="8" formatCode="0.0">
                  <c:v>4</c:v>
                </c:pt>
                <c:pt idx="9" formatCode="0.0">
                  <c:v>3.3</c:v>
                </c:pt>
                <c:pt idx="10" formatCode="0.0">
                  <c:v>3.1</c:v>
                </c:pt>
              </c:numCache>
            </c:numRef>
          </c:val>
          <c:smooth val="0"/>
          <c:extLst>
            <c:ext xmlns:c16="http://schemas.microsoft.com/office/drawing/2014/chart" uri="{C3380CC4-5D6E-409C-BE32-E72D297353CC}">
              <c16:uniqueId val="{00000005-6A63-42A6-9B55-DFDB91FAAEDB}"/>
            </c:ext>
          </c:extLst>
        </c:ser>
        <c:ser>
          <c:idx val="4"/>
          <c:order val="5"/>
          <c:tx>
            <c:strRef>
              <c:f>'c2-1'!$H$12</c:f>
              <c:strCache>
                <c:ptCount val="1"/>
                <c:pt idx="0">
                  <c:v>Increase in risk aversion vis-á-vis emerging markets</c:v>
                </c:pt>
              </c:strCache>
            </c:strRef>
          </c:tx>
          <c:spPr>
            <a:ln w="28575" cap="rnd">
              <a:solidFill>
                <a:srgbClr val="C00000"/>
              </a:solidFill>
              <a:prstDash val="dash"/>
              <a:round/>
            </a:ln>
            <a:effectLst/>
          </c:spPr>
          <c:marker>
            <c:symbol val="none"/>
          </c:marker>
          <c:cat>
            <c:strLit>
              <c:ptCount val="11"/>
              <c:pt idx="0">
                <c:v>2013</c:v>
              </c:pt>
              <c:pt idx="1">
                <c:v>2014</c:v>
              </c:pt>
              <c:pt idx="2">
                <c:v>2015</c:v>
              </c:pt>
              <c:pt idx="3">
                <c:v>2016</c:v>
              </c:pt>
              <c:pt idx="4">
                <c:v>2017</c:v>
              </c:pt>
              <c:pt idx="5">
                <c:v>2018</c:v>
              </c:pt>
              <c:pt idx="6">
                <c:v>2019</c:v>
              </c:pt>
              <c:pt idx="7">
                <c:v>2020</c:v>
              </c:pt>
              <c:pt idx="8">
                <c:v>2021</c:v>
              </c:pt>
              <c:pt idx="9">
                <c:v>2022</c:v>
              </c:pt>
              <c:pt idx="10">
                <c:v>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'c2-1'!$H$14:$H$27</c15:sqref>
                  </c15:fullRef>
                </c:ext>
              </c:extLst>
              <c:f>'c2-1'!$H$17:$H$27</c:f>
              <c:numCache>
                <c:formatCode>General</c:formatCode>
                <c:ptCount val="11"/>
                <c:pt idx="7">
                  <c:v>3.3</c:v>
                </c:pt>
                <c:pt idx="8">
                  <c:v>4.0999999999999996</c:v>
                </c:pt>
                <c:pt idx="9">
                  <c:v>3.2</c:v>
                </c:pt>
                <c:pt idx="10" formatCode="0.0">
                  <c:v>3</c:v>
                </c:pt>
              </c:numCache>
            </c:numRef>
          </c:val>
          <c:smooth val="0"/>
          <c:extLst>
            <c:ext xmlns:c16="http://schemas.microsoft.com/office/drawing/2014/chart" uri="{C3380CC4-5D6E-409C-BE32-E72D297353CC}">
              <c16:uniqueId val="{00000001-C402-4575-80A8-6110878C2DB9}"/>
            </c:ext>
          </c:extLst>
        </c:ser>
        <c:dLbls>
          <c:showLegendKey val="0"/>
          <c:showVal val="0"/>
          <c:showCatName val="0"/>
          <c:showSerName val="0"/>
          <c:showPercent val="0"/>
          <c:showBubbleSize val="0"/>
        </c:dLbls>
        <c:marker val="1"/>
        <c:smooth val="0"/>
        <c:axId val="977727536"/>
        <c:axId val="977728520"/>
      </c:lineChart>
      <c:catAx>
        <c:axId val="977727536"/>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77728520"/>
        <c:crosses val="autoZero"/>
        <c:auto val="1"/>
        <c:lblAlgn val="ctr"/>
        <c:lblOffset val="100"/>
        <c:noMultiLvlLbl val="0"/>
      </c:catAx>
      <c:valAx>
        <c:axId val="977728520"/>
        <c:scaling>
          <c:orientation val="minMax"/>
          <c:max val="5"/>
          <c:min val="-1"/>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77727536"/>
        <c:crosses val="autoZero"/>
        <c:crossBetween val="between"/>
        <c:majorUnit val="1"/>
      </c:valAx>
      <c:spPr>
        <a:noFill/>
        <a:ln>
          <a:noFill/>
        </a:ln>
        <a:effectLst/>
      </c:spPr>
    </c:plotArea>
    <c:legend>
      <c:legendPos val="b"/>
      <c:legendEntry>
        <c:idx val="0"/>
        <c:delete val="1"/>
      </c:legendEntry>
      <c:legendEntry>
        <c:idx val="1"/>
        <c:delete val="1"/>
      </c:legendEntry>
      <c:layout>
        <c:manualLayout>
          <c:xMode val="edge"/>
          <c:yMode val="edge"/>
          <c:x val="4.2015416680451249E-3"/>
          <c:y val="0.61477359194202108"/>
          <c:w val="0.97191465718134407"/>
          <c:h val="0.38522640805797881"/>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922155688622759E-2"/>
          <c:y val="7.381746354293299E-2"/>
          <c:w val="0.8922986072054786"/>
          <c:h val="0.491226700220597"/>
        </c:manualLayout>
      </c:layout>
      <c:areaChart>
        <c:grouping val="stacked"/>
        <c:varyColors val="0"/>
        <c:ser>
          <c:idx val="1"/>
          <c:order val="1"/>
          <c:tx>
            <c:strRef>
              <c:f>'c2-2'!$D$13</c:f>
              <c:strCache>
                <c:ptCount val="1"/>
                <c:pt idx="0">
                  <c:v>min</c:v>
                </c:pt>
              </c:strCache>
            </c:strRef>
          </c:tx>
          <c:spPr>
            <a:noFill/>
            <a:ln>
              <a:noFill/>
            </a:ln>
            <a:effectLst/>
          </c:spPr>
          <c:cat>
            <c:numRef>
              <c:extLst>
                <c:ext xmlns:c15="http://schemas.microsoft.com/office/drawing/2012/chart" uri="{02D57815-91ED-43cb-92C2-25804820EDAC}">
                  <c15:fullRef>
                    <c15:sqref>'c2-2'!$A$14:$A$27</c15:sqref>
                  </c15:fullRef>
                </c:ext>
              </c:extLst>
              <c:f>'c2-2'!$A$17:$A$27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'c2-2'!$D$14:$D$27</c15:sqref>
                  </c15:fullRef>
                </c:ext>
              </c:extLst>
              <c:f>'c2-2'!$D$17:$D$27</c:f>
              <c:numCache>
                <c:formatCode>0.0</c:formatCode>
                <c:ptCount val="11"/>
                <c:pt idx="0">
                  <c:v>1.9</c:v>
                </c:pt>
                <c:pt idx="1">
                  <c:v>4.2</c:v>
                </c:pt>
                <c:pt idx="2">
                  <c:v>3.8</c:v>
                </c:pt>
                <c:pt idx="3">
                  <c:v>2.1</c:v>
                </c:pt>
                <c:pt idx="4">
                  <c:v>4.3</c:v>
                </c:pt>
                <c:pt idx="5">
                  <c:v>5.4</c:v>
                </c:pt>
                <c:pt idx="6">
                  <c:v>4.5999999999999996</c:v>
                </c:pt>
                <c:pt idx="7">
                  <c:v>-5</c:v>
                </c:pt>
                <c:pt idx="8">
                  <c:v>4.0379030746964304</c:v>
                </c:pt>
                <c:pt idx="9">
                  <c:v>5.0137980552749752</c:v>
                </c:pt>
                <c:pt idx="10">
                  <c:v>3.4839146111454795</c:v>
                </c:pt>
              </c:numCache>
            </c:numRef>
          </c:val>
          <c:extLst>
            <c:ext xmlns:c16="http://schemas.microsoft.com/office/drawing/2014/chart" uri="{C3380CC4-5D6E-409C-BE32-E72D297353CC}">
              <c16:uniqueId val="{00000000-5C49-4FD2-BB34-814C65E7A8D3}"/>
            </c:ext>
          </c:extLst>
        </c:ser>
        <c:ser>
          <c:idx val="2"/>
          <c:order val="2"/>
          <c:tx>
            <c:strRef>
              <c:f>'c2-2'!$B$13</c:f>
              <c:strCache>
                <c:ptCount val="1"/>
                <c:pt idx="0">
                  <c:v>Előrejelzési tartomány</c:v>
                </c:pt>
              </c:strCache>
            </c:strRef>
          </c:tx>
          <c:spPr>
            <a:solidFill>
              <a:schemeClr val="accent1">
                <a:lumMod val="40000"/>
                <a:lumOff val="60000"/>
              </a:schemeClr>
            </a:solidFill>
            <a:ln w="19050">
              <a:solidFill>
                <a:schemeClr val="accent1">
                  <a:lumMod val="40000"/>
                  <a:lumOff val="60000"/>
                </a:schemeClr>
              </a:solidFill>
            </a:ln>
            <a:effectLst/>
          </c:spPr>
          <c:cat>
            <c:numRef>
              <c:extLst>
                <c:ext xmlns:c15="http://schemas.microsoft.com/office/drawing/2012/chart" uri="{02D57815-91ED-43cb-92C2-25804820EDAC}">
                  <c15:fullRef>
                    <c15:sqref>'c2-2'!$A$14:$A$27</c15:sqref>
                  </c15:fullRef>
                </c:ext>
              </c:extLst>
              <c:f>'c2-2'!$A$17:$A$27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'c2-2'!$B$14:$B$27</c15:sqref>
                  </c15:fullRef>
                </c:ext>
              </c:extLst>
              <c:f>'c2-2'!$B$17:$B$27</c:f>
              <c:numCache>
                <c:formatCode>0.0</c:formatCode>
                <c:ptCount val="11"/>
                <c:pt idx="0">
                  <c:v>0</c:v>
                </c:pt>
                <c:pt idx="1">
                  <c:v>0</c:v>
                </c:pt>
                <c:pt idx="2">
                  <c:v>0</c:v>
                </c:pt>
                <c:pt idx="3">
                  <c:v>0</c:v>
                </c:pt>
                <c:pt idx="4">
                  <c:v>0</c:v>
                </c:pt>
                <c:pt idx="5">
                  <c:v>0</c:v>
                </c:pt>
                <c:pt idx="6">
                  <c:v>0</c:v>
                </c:pt>
                <c:pt idx="7">
                  <c:v>0</c:v>
                </c:pt>
                <c:pt idx="8">
                  <c:v>1.9382633185378779</c:v>
                </c:pt>
                <c:pt idx="9">
                  <c:v>0.93907133194295511</c:v>
                </c:pt>
                <c:pt idx="10">
                  <c:v>4.790293096301923E-2</c:v>
                </c:pt>
              </c:numCache>
            </c:numRef>
          </c:val>
          <c:extLst>
            <c:ext xmlns:c16="http://schemas.microsoft.com/office/drawing/2014/chart" uri="{C3380CC4-5D6E-409C-BE32-E72D297353CC}">
              <c16:uniqueId val="{00000001-5C49-4FD2-BB34-814C65E7A8D3}"/>
            </c:ext>
          </c:extLst>
        </c:ser>
        <c:dLbls>
          <c:showLegendKey val="0"/>
          <c:showVal val="0"/>
          <c:showCatName val="0"/>
          <c:showSerName val="0"/>
          <c:showPercent val="0"/>
          <c:showBubbleSize val="0"/>
        </c:dLbls>
        <c:axId val="926052064"/>
        <c:axId val="926048128"/>
      </c:areaChart>
      <c:lineChart>
        <c:grouping val="standard"/>
        <c:varyColors val="0"/>
        <c:ser>
          <c:idx val="0"/>
          <c:order val="0"/>
          <c:tx>
            <c:strRef>
              <c:f>'c2-2'!$C$13</c:f>
              <c:strCache>
                <c:ptCount val="1"/>
                <c:pt idx="0">
                  <c:v>Alappálya</c:v>
                </c:pt>
              </c:strCache>
            </c:strRef>
          </c:tx>
          <c:spPr>
            <a:ln w="19050" cap="rnd">
              <a:solidFill>
                <a:schemeClr val="tx2"/>
              </a:solidFill>
              <a:round/>
            </a:ln>
            <a:effectLst/>
          </c:spPr>
          <c:marker>
            <c:symbol val="none"/>
          </c:marker>
          <c:cat>
            <c:numRef>
              <c:extLst>
                <c:ext xmlns:c15="http://schemas.microsoft.com/office/drawing/2012/chart" uri="{02D57815-91ED-43cb-92C2-25804820EDAC}">
                  <c15:fullRef>
                    <c15:sqref>'c2-2'!$A$14:$A$27</c15:sqref>
                  </c15:fullRef>
                </c:ext>
              </c:extLst>
              <c:f>'c2-2'!$A$17:$A$27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'c2-2'!$C$14:$C$27</c15:sqref>
                  </c15:fullRef>
                </c:ext>
              </c:extLst>
              <c:f>'c2-2'!$C$17:$C$27</c:f>
              <c:numCache>
                <c:formatCode>0.0</c:formatCode>
                <c:ptCount val="11"/>
                <c:pt idx="0">
                  <c:v>1.9</c:v>
                </c:pt>
                <c:pt idx="1">
                  <c:v>4.2</c:v>
                </c:pt>
                <c:pt idx="2">
                  <c:v>3.8</c:v>
                </c:pt>
                <c:pt idx="3">
                  <c:v>2.1</c:v>
                </c:pt>
                <c:pt idx="4">
                  <c:v>4.3</c:v>
                </c:pt>
                <c:pt idx="5">
                  <c:v>5.4</c:v>
                </c:pt>
                <c:pt idx="6">
                  <c:v>4.5999999999999996</c:v>
                </c:pt>
                <c:pt idx="7">
                  <c:v>-5</c:v>
                </c:pt>
              </c:numCache>
            </c:numRef>
          </c:val>
          <c:smooth val="0"/>
          <c:extLst>
            <c:ext xmlns:c16="http://schemas.microsoft.com/office/drawing/2014/chart" uri="{C3380CC4-5D6E-409C-BE32-E72D297353CC}">
              <c16:uniqueId val="{00000002-5C49-4FD2-BB34-814C65E7A8D3}"/>
            </c:ext>
          </c:extLst>
        </c:ser>
        <c:ser>
          <c:idx val="3"/>
          <c:order val="3"/>
          <c:tx>
            <c:strRef>
              <c:f>'c2-2'!$F$13</c:f>
              <c:strCache>
                <c:ptCount val="1"/>
                <c:pt idx="0">
                  <c:v>A koronavírus-járvány és a gazdasági kilábalás globális elhúzódása</c:v>
                </c:pt>
              </c:strCache>
            </c:strRef>
          </c:tx>
          <c:spPr>
            <a:ln w="28575" cap="rnd">
              <a:solidFill>
                <a:schemeClr val="accent1"/>
              </a:solidFill>
              <a:prstDash val="sysDot"/>
              <a:round/>
            </a:ln>
            <a:effectLst/>
          </c:spPr>
          <c:marker>
            <c:symbol val="none"/>
          </c:marker>
          <c:cat>
            <c:numRef>
              <c:extLst>
                <c:ext xmlns:c15="http://schemas.microsoft.com/office/drawing/2012/chart" uri="{02D57815-91ED-43cb-92C2-25804820EDAC}">
                  <c15:fullRef>
                    <c15:sqref>'c2-2'!$A$14:$A$27</c15:sqref>
                  </c15:fullRef>
                </c:ext>
              </c:extLst>
              <c:f>'c2-2'!$A$17:$A$27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'c2-2'!$F$14:$F$27</c15:sqref>
                  </c15:fullRef>
                </c:ext>
              </c:extLst>
              <c:f>'c2-2'!$F$17:$F$27</c:f>
              <c:numCache>
                <c:formatCode>0.00000000</c:formatCode>
                <c:ptCount val="11"/>
                <c:pt idx="7" formatCode="0.0">
                  <c:v>-5</c:v>
                </c:pt>
                <c:pt idx="8" formatCode="0.0">
                  <c:v>2</c:v>
                </c:pt>
                <c:pt idx="9" formatCode="0.0">
                  <c:v>5.0999999999999996</c:v>
                </c:pt>
                <c:pt idx="10" formatCode="0.0">
                  <c:v>4.3</c:v>
                </c:pt>
              </c:numCache>
            </c:numRef>
          </c:val>
          <c:smooth val="0"/>
          <c:extLst>
            <c:ext xmlns:c16="http://schemas.microsoft.com/office/drawing/2014/chart" uri="{C3380CC4-5D6E-409C-BE32-E72D297353CC}">
              <c16:uniqueId val="{00000003-5C49-4FD2-BB34-814C65E7A8D3}"/>
            </c:ext>
          </c:extLst>
        </c:ser>
        <c:ser>
          <c:idx val="5"/>
          <c:order val="4"/>
          <c:tx>
            <c:strRef>
              <c:f>'c2-2'!$G$13</c:f>
              <c:strCache>
                <c:ptCount val="1"/>
                <c:pt idx="0">
                  <c:v>Globális refláció és ebből eredő másodkörös inflációs hatások</c:v>
                </c:pt>
              </c:strCache>
              <c:extLst xmlns:c15="http://schemas.microsoft.com/office/drawing/2012/chart"/>
            </c:strRef>
          </c:tx>
          <c:spPr>
            <a:ln w="28575" cap="rnd">
              <a:solidFill>
                <a:srgbClr val="60973A"/>
              </a:solidFill>
              <a:prstDash val="sysDash"/>
              <a:round/>
            </a:ln>
            <a:effectLst/>
          </c:spPr>
          <c:marker>
            <c:symbol val="none"/>
          </c:marker>
          <c:cat>
            <c:numRef>
              <c:extLst>
                <c:ext xmlns:c15="http://schemas.microsoft.com/office/drawing/2012/chart" uri="{02D57815-91ED-43cb-92C2-25804820EDAC}">
                  <c15:fullRef>
                    <c15:sqref>'c2-2'!$A$14:$A$27</c15:sqref>
                  </c15:fullRef>
                </c:ext>
              </c:extLst>
              <c:f>'c2-2'!$A$17:$A$27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'c2-2'!$G$14:$G$27</c15:sqref>
                  </c15:fullRef>
                </c:ext>
              </c:extLst>
              <c:f>'c2-2'!$G$17:$G$27</c:f>
              <c:numCache>
                <c:formatCode>General</c:formatCode>
                <c:ptCount val="11"/>
                <c:pt idx="7" formatCode="0.0">
                  <c:v>-5</c:v>
                </c:pt>
                <c:pt idx="8" formatCode="0.0">
                  <c:v>6.2</c:v>
                </c:pt>
                <c:pt idx="9" formatCode="0.0">
                  <c:v>5.4</c:v>
                </c:pt>
                <c:pt idx="10" formatCode="0.0">
                  <c:v>3.5</c:v>
                </c:pt>
              </c:numCache>
            </c:numRef>
          </c:val>
          <c:smooth val="0"/>
          <c:extLst>
            <c:ext xmlns:c16="http://schemas.microsoft.com/office/drawing/2014/chart" uri="{C3380CC4-5D6E-409C-BE32-E72D297353CC}">
              <c16:uniqueId val="{00000005-5C49-4FD2-BB34-814C65E7A8D3}"/>
            </c:ext>
          </c:extLst>
        </c:ser>
        <c:ser>
          <c:idx val="4"/>
          <c:order val="5"/>
          <c:tx>
            <c:strRef>
              <c:f>'c2-2'!$H$13</c:f>
              <c:strCache>
                <c:ptCount val="1"/>
                <c:pt idx="0">
                  <c:v>A feltörekvő piacokkal szembeni kockázatkerülés erősödése</c:v>
                </c:pt>
              </c:strCache>
            </c:strRef>
          </c:tx>
          <c:spPr>
            <a:ln w="28575" cap="rnd">
              <a:solidFill>
                <a:srgbClr val="C00000"/>
              </a:solidFill>
              <a:prstDash val="dash"/>
              <a:round/>
            </a:ln>
            <a:effectLst/>
          </c:spPr>
          <c:marker>
            <c:symbol val="none"/>
          </c:marker>
          <c:cat>
            <c:strLit>
              <c:ptCount val="11"/>
              <c:pt idx="0">
                <c:v>2013</c:v>
              </c:pt>
              <c:pt idx="1">
                <c:v>2014</c:v>
              </c:pt>
              <c:pt idx="2">
                <c:v>2015</c:v>
              </c:pt>
              <c:pt idx="3">
                <c:v>2016</c:v>
              </c:pt>
              <c:pt idx="4">
                <c:v>2017</c:v>
              </c:pt>
              <c:pt idx="5">
                <c:v>2018</c:v>
              </c:pt>
              <c:pt idx="6">
                <c:v>2019</c:v>
              </c:pt>
              <c:pt idx="7">
                <c:v>2020</c:v>
              </c:pt>
              <c:pt idx="8">
                <c:v>2021</c:v>
              </c:pt>
              <c:pt idx="9">
                <c:v>2022</c:v>
              </c:pt>
              <c:pt idx="10">
                <c:v>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'c2-2'!$H$14:$H$27</c15:sqref>
                  </c15:fullRef>
                </c:ext>
              </c:extLst>
              <c:f>'c2-2'!$H$17:$H$27</c:f>
              <c:numCache>
                <c:formatCode>General</c:formatCode>
                <c:ptCount val="11"/>
                <c:pt idx="7" formatCode="0.0">
                  <c:v>-5</c:v>
                </c:pt>
                <c:pt idx="8">
                  <c:v>3.7</c:v>
                </c:pt>
                <c:pt idx="9">
                  <c:v>5.6</c:v>
                </c:pt>
                <c:pt idx="10">
                  <c:v>3.4</c:v>
                </c:pt>
              </c:numCache>
            </c:numRef>
          </c:val>
          <c:smooth val="0"/>
          <c:extLst>
            <c:ext xmlns:c16="http://schemas.microsoft.com/office/drawing/2014/chart" uri="{C3380CC4-5D6E-409C-BE32-E72D297353CC}">
              <c16:uniqueId val="{00000001-2F53-40C8-B9B6-3709D6051644}"/>
            </c:ext>
          </c:extLst>
        </c:ser>
        <c:dLbls>
          <c:showLegendKey val="0"/>
          <c:showVal val="0"/>
          <c:showCatName val="0"/>
          <c:showSerName val="0"/>
          <c:showPercent val="0"/>
          <c:showBubbleSize val="0"/>
        </c:dLbls>
        <c:marker val="1"/>
        <c:smooth val="0"/>
        <c:axId val="926052064"/>
        <c:axId val="926048128"/>
        <c:extLst/>
      </c:lineChart>
      <c:catAx>
        <c:axId val="926052064"/>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6048128"/>
        <c:crosses val="autoZero"/>
        <c:auto val="1"/>
        <c:lblAlgn val="ctr"/>
        <c:lblOffset val="100"/>
        <c:noMultiLvlLbl val="0"/>
      </c:catAx>
      <c:valAx>
        <c:axId val="926048128"/>
        <c:scaling>
          <c:orientation val="minMax"/>
          <c:max val="8"/>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6052064"/>
        <c:crosses val="autoZero"/>
        <c:crossBetween val="between"/>
        <c:majorUnit val="2"/>
      </c:valAx>
      <c:spPr>
        <a:noFill/>
        <a:ln>
          <a:noFill/>
        </a:ln>
        <a:effectLst/>
      </c:spPr>
    </c:plotArea>
    <c:legend>
      <c:legendPos val="b"/>
      <c:legendEntry>
        <c:idx val="0"/>
        <c:delete val="1"/>
      </c:legendEntry>
      <c:legendEntry>
        <c:idx val="1"/>
        <c:delete val="1"/>
      </c:legendEntry>
      <c:layout>
        <c:manualLayout>
          <c:xMode val="edge"/>
          <c:yMode val="edge"/>
          <c:x val="0"/>
          <c:y val="0.69850622303543575"/>
          <c:w val="0.99274697188294747"/>
          <c:h val="0.30149362762363191"/>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922155688622759E-2"/>
          <c:y val="7.3806349211985423E-2"/>
          <c:w val="0.8922986072054786"/>
          <c:h val="0.4027370356079098"/>
        </c:manualLayout>
      </c:layout>
      <c:areaChart>
        <c:grouping val="stacked"/>
        <c:varyColors val="0"/>
        <c:ser>
          <c:idx val="1"/>
          <c:order val="1"/>
          <c:tx>
            <c:strRef>
              <c:f>'c2-2'!$D$13</c:f>
              <c:strCache>
                <c:ptCount val="1"/>
                <c:pt idx="0">
                  <c:v>min</c:v>
                </c:pt>
              </c:strCache>
            </c:strRef>
          </c:tx>
          <c:spPr>
            <a:noFill/>
            <a:ln>
              <a:noFill/>
            </a:ln>
            <a:effectLst/>
          </c:spPr>
          <c:cat>
            <c:numRef>
              <c:extLst>
                <c:ext xmlns:c15="http://schemas.microsoft.com/office/drawing/2012/chart" uri="{02D57815-91ED-43cb-92C2-25804820EDAC}">
                  <c15:fullRef>
                    <c15:sqref>'c2-2'!$A$14:$A$27</c15:sqref>
                  </c15:fullRef>
                </c:ext>
              </c:extLst>
              <c:f>'c2-2'!$A$17:$A$27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'c2-2'!$D$14:$D$27</c15:sqref>
                  </c15:fullRef>
                </c:ext>
              </c:extLst>
              <c:f>'c2-2'!$D$17:$D$27</c:f>
              <c:numCache>
                <c:formatCode>0.0</c:formatCode>
                <c:ptCount val="11"/>
                <c:pt idx="0">
                  <c:v>1.9</c:v>
                </c:pt>
                <c:pt idx="1">
                  <c:v>4.2</c:v>
                </c:pt>
                <c:pt idx="2">
                  <c:v>3.8</c:v>
                </c:pt>
                <c:pt idx="3">
                  <c:v>2.1</c:v>
                </c:pt>
                <c:pt idx="4">
                  <c:v>4.3</c:v>
                </c:pt>
                <c:pt idx="5">
                  <c:v>5.4</c:v>
                </c:pt>
                <c:pt idx="6">
                  <c:v>4.5999999999999996</c:v>
                </c:pt>
                <c:pt idx="7">
                  <c:v>-5</c:v>
                </c:pt>
                <c:pt idx="8">
                  <c:v>4.0379030746964304</c:v>
                </c:pt>
                <c:pt idx="9">
                  <c:v>5.0137980552749752</c:v>
                </c:pt>
                <c:pt idx="10">
                  <c:v>3.4839146111454795</c:v>
                </c:pt>
              </c:numCache>
            </c:numRef>
          </c:val>
          <c:extLst>
            <c:ext xmlns:c16="http://schemas.microsoft.com/office/drawing/2014/chart" uri="{C3380CC4-5D6E-409C-BE32-E72D297353CC}">
              <c16:uniqueId val="{00000000-09D7-4A17-A0E2-0289AC3D961D}"/>
            </c:ext>
          </c:extLst>
        </c:ser>
        <c:ser>
          <c:idx val="2"/>
          <c:order val="2"/>
          <c:tx>
            <c:strRef>
              <c:f>'c2-2'!$B$13</c:f>
              <c:strCache>
                <c:ptCount val="1"/>
                <c:pt idx="0">
                  <c:v>Előrejelzési tartomány</c:v>
                </c:pt>
              </c:strCache>
            </c:strRef>
          </c:tx>
          <c:spPr>
            <a:solidFill>
              <a:schemeClr val="accent1">
                <a:lumMod val="40000"/>
                <a:lumOff val="60000"/>
              </a:schemeClr>
            </a:solidFill>
            <a:ln w="19050">
              <a:solidFill>
                <a:schemeClr val="accent1">
                  <a:lumMod val="40000"/>
                  <a:lumOff val="60000"/>
                </a:schemeClr>
              </a:solidFill>
            </a:ln>
            <a:effectLst/>
          </c:spPr>
          <c:cat>
            <c:numRef>
              <c:extLst>
                <c:ext xmlns:c15="http://schemas.microsoft.com/office/drawing/2012/chart" uri="{02D57815-91ED-43cb-92C2-25804820EDAC}">
                  <c15:fullRef>
                    <c15:sqref>'c2-2'!$A$14:$A$27</c15:sqref>
                  </c15:fullRef>
                </c:ext>
              </c:extLst>
              <c:f>'c2-2'!$A$17:$A$27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'c2-2'!$B$14:$B$27</c15:sqref>
                  </c15:fullRef>
                </c:ext>
              </c:extLst>
              <c:f>'c2-2'!$B$17:$B$27</c:f>
              <c:numCache>
                <c:formatCode>0.0</c:formatCode>
                <c:ptCount val="11"/>
                <c:pt idx="0">
                  <c:v>0</c:v>
                </c:pt>
                <c:pt idx="1">
                  <c:v>0</c:v>
                </c:pt>
                <c:pt idx="2">
                  <c:v>0</c:v>
                </c:pt>
                <c:pt idx="3">
                  <c:v>0</c:v>
                </c:pt>
                <c:pt idx="4">
                  <c:v>0</c:v>
                </c:pt>
                <c:pt idx="5">
                  <c:v>0</c:v>
                </c:pt>
                <c:pt idx="6">
                  <c:v>0</c:v>
                </c:pt>
                <c:pt idx="7">
                  <c:v>0</c:v>
                </c:pt>
                <c:pt idx="8">
                  <c:v>1.9382633185378779</c:v>
                </c:pt>
                <c:pt idx="9">
                  <c:v>0.93907133194295511</c:v>
                </c:pt>
                <c:pt idx="10">
                  <c:v>4.790293096301923E-2</c:v>
                </c:pt>
              </c:numCache>
            </c:numRef>
          </c:val>
          <c:extLst>
            <c:ext xmlns:c16="http://schemas.microsoft.com/office/drawing/2014/chart" uri="{C3380CC4-5D6E-409C-BE32-E72D297353CC}">
              <c16:uniqueId val="{00000001-09D7-4A17-A0E2-0289AC3D961D}"/>
            </c:ext>
          </c:extLst>
        </c:ser>
        <c:dLbls>
          <c:showLegendKey val="0"/>
          <c:showVal val="0"/>
          <c:showCatName val="0"/>
          <c:showSerName val="0"/>
          <c:showPercent val="0"/>
          <c:showBubbleSize val="0"/>
        </c:dLbls>
        <c:axId val="926052064"/>
        <c:axId val="926048128"/>
      </c:areaChart>
      <c:lineChart>
        <c:grouping val="standard"/>
        <c:varyColors val="0"/>
        <c:ser>
          <c:idx val="0"/>
          <c:order val="0"/>
          <c:tx>
            <c:strRef>
              <c:f>'c2-2'!$B$12</c:f>
              <c:strCache>
                <c:ptCount val="1"/>
                <c:pt idx="0">
                  <c:v>Baseline scenario</c:v>
                </c:pt>
              </c:strCache>
            </c:strRef>
          </c:tx>
          <c:spPr>
            <a:ln w="19050" cap="rnd">
              <a:solidFill>
                <a:schemeClr val="tx2"/>
              </a:solidFill>
              <a:round/>
            </a:ln>
            <a:effectLst/>
          </c:spPr>
          <c:marker>
            <c:symbol val="none"/>
          </c:marker>
          <c:cat>
            <c:numRef>
              <c:extLst>
                <c:ext xmlns:c15="http://schemas.microsoft.com/office/drawing/2012/chart" uri="{02D57815-91ED-43cb-92C2-25804820EDAC}">
                  <c15:fullRef>
                    <c15:sqref>'c2-2'!$A$14:$A$27</c15:sqref>
                  </c15:fullRef>
                </c:ext>
              </c:extLst>
              <c:f>'c2-2'!$A$17:$A$27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'c2-2'!$C$14:$C$27</c15:sqref>
                  </c15:fullRef>
                </c:ext>
              </c:extLst>
              <c:f>'c2-2'!$C$17:$C$27</c:f>
              <c:numCache>
                <c:formatCode>0.0</c:formatCode>
                <c:ptCount val="11"/>
                <c:pt idx="0">
                  <c:v>1.9</c:v>
                </c:pt>
                <c:pt idx="1">
                  <c:v>4.2</c:v>
                </c:pt>
                <c:pt idx="2">
                  <c:v>3.8</c:v>
                </c:pt>
                <c:pt idx="3">
                  <c:v>2.1</c:v>
                </c:pt>
                <c:pt idx="4">
                  <c:v>4.3</c:v>
                </c:pt>
                <c:pt idx="5">
                  <c:v>5.4</c:v>
                </c:pt>
                <c:pt idx="6">
                  <c:v>4.5999999999999996</c:v>
                </c:pt>
                <c:pt idx="7">
                  <c:v>-5</c:v>
                </c:pt>
              </c:numCache>
            </c:numRef>
          </c:val>
          <c:smooth val="0"/>
          <c:extLst>
            <c:ext xmlns:c16="http://schemas.microsoft.com/office/drawing/2014/chart" uri="{C3380CC4-5D6E-409C-BE32-E72D297353CC}">
              <c16:uniqueId val="{00000002-09D7-4A17-A0E2-0289AC3D961D}"/>
            </c:ext>
          </c:extLst>
        </c:ser>
        <c:ser>
          <c:idx val="3"/>
          <c:order val="3"/>
          <c:tx>
            <c:strRef>
              <c:f>'c2-2'!$F$12</c:f>
              <c:strCache>
                <c:ptCount val="1"/>
                <c:pt idx="0">
                  <c:v>Global protraction of the coronavirus pandemic and the economic recovery</c:v>
                </c:pt>
              </c:strCache>
            </c:strRef>
          </c:tx>
          <c:spPr>
            <a:ln w="28575" cap="rnd">
              <a:solidFill>
                <a:schemeClr val="accent1"/>
              </a:solidFill>
              <a:prstDash val="sysDot"/>
              <a:round/>
            </a:ln>
            <a:effectLst/>
          </c:spPr>
          <c:marker>
            <c:symbol val="none"/>
          </c:marker>
          <c:cat>
            <c:numRef>
              <c:extLst>
                <c:ext xmlns:c15="http://schemas.microsoft.com/office/drawing/2012/chart" uri="{02D57815-91ED-43cb-92C2-25804820EDAC}">
                  <c15:fullRef>
                    <c15:sqref>'c2-2'!$A$14:$A$27</c15:sqref>
                  </c15:fullRef>
                </c:ext>
              </c:extLst>
              <c:f>'c2-2'!$A$17:$A$27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'c2-2'!$F$14:$F$27</c15:sqref>
                  </c15:fullRef>
                </c:ext>
              </c:extLst>
              <c:f>'c2-2'!$F$17:$F$27</c:f>
              <c:numCache>
                <c:formatCode>0.00000000</c:formatCode>
                <c:ptCount val="11"/>
                <c:pt idx="7" formatCode="0.0">
                  <c:v>-5</c:v>
                </c:pt>
                <c:pt idx="8" formatCode="0.0">
                  <c:v>2</c:v>
                </c:pt>
                <c:pt idx="9" formatCode="0.0">
                  <c:v>5.0999999999999996</c:v>
                </c:pt>
                <c:pt idx="10" formatCode="0.0">
                  <c:v>4.3</c:v>
                </c:pt>
              </c:numCache>
            </c:numRef>
          </c:val>
          <c:smooth val="0"/>
          <c:extLst>
            <c:ext xmlns:c16="http://schemas.microsoft.com/office/drawing/2014/chart" uri="{C3380CC4-5D6E-409C-BE32-E72D297353CC}">
              <c16:uniqueId val="{00000003-09D7-4A17-A0E2-0289AC3D961D}"/>
            </c:ext>
          </c:extLst>
        </c:ser>
        <c:ser>
          <c:idx val="5"/>
          <c:order val="4"/>
          <c:tx>
            <c:strRef>
              <c:f>'c2-2'!$G$12</c:f>
              <c:strCache>
                <c:ptCount val="1"/>
                <c:pt idx="0">
                  <c:v>Global reflation and the resulting second-round inflationary effects</c:v>
                </c:pt>
              </c:strCache>
            </c:strRef>
          </c:tx>
          <c:spPr>
            <a:ln w="28575" cap="rnd">
              <a:solidFill>
                <a:srgbClr val="60973A"/>
              </a:solidFill>
              <a:prstDash val="sysDash"/>
              <a:round/>
            </a:ln>
            <a:effectLst/>
          </c:spPr>
          <c:marker>
            <c:symbol val="none"/>
          </c:marker>
          <c:cat>
            <c:numRef>
              <c:extLst>
                <c:ext xmlns:c15="http://schemas.microsoft.com/office/drawing/2012/chart" uri="{02D57815-91ED-43cb-92C2-25804820EDAC}">
                  <c15:fullRef>
                    <c15:sqref>'c2-2'!$A$14:$A$27</c15:sqref>
                  </c15:fullRef>
                </c:ext>
              </c:extLst>
              <c:f>'c2-2'!$A$17:$A$27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'c2-2'!$G$14:$G$27</c15:sqref>
                  </c15:fullRef>
                </c:ext>
              </c:extLst>
              <c:f>'c2-2'!$G$17:$G$27</c:f>
              <c:numCache>
                <c:formatCode>General</c:formatCode>
                <c:ptCount val="11"/>
                <c:pt idx="7" formatCode="0.0">
                  <c:v>-5</c:v>
                </c:pt>
                <c:pt idx="8" formatCode="0.0">
                  <c:v>6.2</c:v>
                </c:pt>
                <c:pt idx="9" formatCode="0.0">
                  <c:v>5.4</c:v>
                </c:pt>
                <c:pt idx="10" formatCode="0.0">
                  <c:v>3.5</c:v>
                </c:pt>
              </c:numCache>
            </c:numRef>
          </c:val>
          <c:smooth val="0"/>
          <c:extLst>
            <c:ext xmlns:c16="http://schemas.microsoft.com/office/drawing/2014/chart" uri="{C3380CC4-5D6E-409C-BE32-E72D297353CC}">
              <c16:uniqueId val="{00000005-09D7-4A17-A0E2-0289AC3D961D}"/>
            </c:ext>
          </c:extLst>
        </c:ser>
        <c:ser>
          <c:idx val="4"/>
          <c:order val="5"/>
          <c:tx>
            <c:strRef>
              <c:f>'c2-2'!$H$12</c:f>
              <c:strCache>
                <c:ptCount val="1"/>
                <c:pt idx="0">
                  <c:v>Increase in risk aversion vis-á-vis emerging markets</c:v>
                </c:pt>
              </c:strCache>
            </c:strRef>
          </c:tx>
          <c:spPr>
            <a:ln w="28575" cap="rnd">
              <a:solidFill>
                <a:srgbClr val="C00000"/>
              </a:solidFill>
              <a:prstDash val="dash"/>
              <a:round/>
            </a:ln>
            <a:effectLst/>
          </c:spPr>
          <c:marker>
            <c:symbol val="none"/>
          </c:marker>
          <c:cat>
            <c:strLit>
              <c:ptCount val="11"/>
              <c:pt idx="0">
                <c:v>2013</c:v>
              </c:pt>
              <c:pt idx="1">
                <c:v>2014</c:v>
              </c:pt>
              <c:pt idx="2">
                <c:v>2015</c:v>
              </c:pt>
              <c:pt idx="3">
                <c:v>2016</c:v>
              </c:pt>
              <c:pt idx="4">
                <c:v>2017</c:v>
              </c:pt>
              <c:pt idx="5">
                <c:v>2018</c:v>
              </c:pt>
              <c:pt idx="6">
                <c:v>2019</c:v>
              </c:pt>
              <c:pt idx="7">
                <c:v>2020</c:v>
              </c:pt>
              <c:pt idx="8">
                <c:v>2021</c:v>
              </c:pt>
              <c:pt idx="9">
                <c:v>2022</c:v>
              </c:pt>
              <c:pt idx="10">
                <c:v>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'c2-2'!$H$14:$H$27</c15:sqref>
                  </c15:fullRef>
                </c:ext>
              </c:extLst>
              <c:f>'c2-2'!$H$17:$H$27</c:f>
              <c:numCache>
                <c:formatCode>General</c:formatCode>
                <c:ptCount val="11"/>
                <c:pt idx="7" formatCode="0.0">
                  <c:v>-5</c:v>
                </c:pt>
                <c:pt idx="8">
                  <c:v>3.7</c:v>
                </c:pt>
                <c:pt idx="9">
                  <c:v>5.6</c:v>
                </c:pt>
                <c:pt idx="10">
                  <c:v>3.4</c:v>
                </c:pt>
              </c:numCache>
            </c:numRef>
          </c:val>
          <c:smooth val="0"/>
          <c:extLst>
            <c:ext xmlns:c16="http://schemas.microsoft.com/office/drawing/2014/chart" uri="{C3380CC4-5D6E-409C-BE32-E72D297353CC}">
              <c16:uniqueId val="{00000001-5313-4181-BF8F-5423616C04F0}"/>
            </c:ext>
          </c:extLst>
        </c:ser>
        <c:dLbls>
          <c:showLegendKey val="0"/>
          <c:showVal val="0"/>
          <c:showCatName val="0"/>
          <c:showSerName val="0"/>
          <c:showPercent val="0"/>
          <c:showBubbleSize val="0"/>
        </c:dLbls>
        <c:marker val="1"/>
        <c:smooth val="0"/>
        <c:axId val="926052064"/>
        <c:axId val="926048128"/>
        <c:extLst/>
      </c:lineChart>
      <c:catAx>
        <c:axId val="926052064"/>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6048128"/>
        <c:crosses val="autoZero"/>
        <c:auto val="1"/>
        <c:lblAlgn val="ctr"/>
        <c:lblOffset val="100"/>
        <c:noMultiLvlLbl val="0"/>
      </c:catAx>
      <c:valAx>
        <c:axId val="926048128"/>
        <c:scaling>
          <c:orientation val="minMax"/>
          <c:max val="8"/>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6052064"/>
        <c:crosses val="autoZero"/>
        <c:crossBetween val="between"/>
        <c:majorUnit val="2"/>
      </c:valAx>
      <c:spPr>
        <a:noFill/>
        <a:ln>
          <a:noFill/>
        </a:ln>
        <a:effectLst/>
      </c:spPr>
    </c:plotArea>
    <c:legend>
      <c:legendPos val="b"/>
      <c:legendEntry>
        <c:idx val="0"/>
        <c:delete val="1"/>
      </c:legendEntry>
      <c:legendEntry>
        <c:idx val="1"/>
        <c:delete val="1"/>
      </c:legendEntry>
      <c:layout>
        <c:manualLayout>
          <c:xMode val="edge"/>
          <c:yMode val="edge"/>
          <c:x val="0"/>
          <c:y val="0.62153469961110075"/>
          <c:w val="1"/>
          <c:h val="0.37846530038889925"/>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8359788359789"/>
          <c:y val="3.8257603475047218E-2"/>
          <c:w val="0.78893551587301591"/>
          <c:h val="0.55038110801420992"/>
        </c:manualLayout>
      </c:layout>
      <c:scatterChart>
        <c:scatterStyle val="lineMarker"/>
        <c:varyColors val="0"/>
        <c:ser>
          <c:idx val="5"/>
          <c:order val="0"/>
          <c:tx>
            <c:strRef>
              <c:f>'c2-3'!$C$17</c:f>
              <c:strCache>
                <c:ptCount val="1"/>
                <c:pt idx="0">
                  <c:v>A koronavírus-járvány és a gazdasági kilábalás globális elhúzódása</c:v>
                </c:pt>
              </c:strCache>
            </c:strRef>
          </c:tx>
          <c:spPr>
            <a:ln w="28575">
              <a:noFill/>
            </a:ln>
          </c:spPr>
          <c:marker>
            <c:symbol val="square"/>
            <c:size val="9"/>
            <c:spPr>
              <a:solidFill>
                <a:srgbClr val="669933"/>
              </a:solidFill>
              <a:ln w="15875">
                <a:solidFill>
                  <a:srgbClr val="669933"/>
                </a:solidFill>
              </a:ln>
            </c:spPr>
          </c:marker>
          <c:dPt>
            <c:idx val="0"/>
            <c:bubble3D val="0"/>
            <c:extLst>
              <c:ext xmlns:c16="http://schemas.microsoft.com/office/drawing/2014/chart" uri="{C3380CC4-5D6E-409C-BE32-E72D297353CC}">
                <c16:uniqueId val="{00000001-E723-4586-8EB9-E18A88277F52}"/>
              </c:ext>
            </c:extLst>
          </c:dPt>
          <c:dLbls>
            <c:delete val="1"/>
          </c:dLbls>
          <c:xVal>
            <c:numRef>
              <c:f>'c2-3'!$E$17</c:f>
              <c:numCache>
                <c:formatCode>0.00</c:formatCode>
                <c:ptCount val="1"/>
                <c:pt idx="0">
                  <c:v>-0.18</c:v>
                </c:pt>
              </c:numCache>
            </c:numRef>
          </c:xVal>
          <c:yVal>
            <c:numRef>
              <c:f>'c2-3'!$F$17</c:f>
              <c:numCache>
                <c:formatCode>0.00</c:formatCode>
                <c:ptCount val="1"/>
                <c:pt idx="0">
                  <c:v>-1.37</c:v>
                </c:pt>
              </c:numCache>
            </c:numRef>
          </c:yVal>
          <c:smooth val="0"/>
          <c:extLst>
            <c:ext xmlns:c16="http://schemas.microsoft.com/office/drawing/2014/chart" uri="{C3380CC4-5D6E-409C-BE32-E72D297353CC}">
              <c16:uniqueId val="{00000005-CC3F-49B3-A318-9D14B50254F4}"/>
            </c:ext>
          </c:extLst>
        </c:ser>
        <c:ser>
          <c:idx val="4"/>
          <c:order val="1"/>
          <c:tx>
            <c:strRef>
              <c:f>'c2-3'!$C$19</c:f>
              <c:strCache>
                <c:ptCount val="1"/>
                <c:pt idx="0">
                  <c:v>A feltörekvő piacokkal szembeni kockázatkerülés erősödése</c:v>
                </c:pt>
              </c:strCache>
            </c:strRef>
          </c:tx>
          <c:spPr>
            <a:ln w="28575">
              <a:noFill/>
            </a:ln>
          </c:spPr>
          <c:marker>
            <c:symbol val="diamond"/>
            <c:size val="9"/>
            <c:spPr>
              <a:solidFill>
                <a:srgbClr val="C00000"/>
              </a:solidFill>
              <a:ln w="12700">
                <a:solidFill>
                  <a:srgbClr val="C00000"/>
                </a:solidFill>
              </a:ln>
            </c:spPr>
          </c:marker>
          <c:dPt>
            <c:idx val="0"/>
            <c:bubble3D val="0"/>
            <c:extLst>
              <c:ext xmlns:c16="http://schemas.microsoft.com/office/drawing/2014/chart" uri="{C3380CC4-5D6E-409C-BE32-E72D297353CC}">
                <c16:uniqueId val="{00000003-727B-46A2-A042-A8D16AE1D520}"/>
              </c:ext>
            </c:extLst>
          </c:dPt>
          <c:dLbls>
            <c:delete val="1"/>
          </c:dLbls>
          <c:xVal>
            <c:numRef>
              <c:f>'c2-3'!$E$19</c:f>
              <c:numCache>
                <c:formatCode>0.00</c:formatCode>
                <c:ptCount val="1"/>
                <c:pt idx="0">
                  <c:v>0.32</c:v>
                </c:pt>
              </c:numCache>
            </c:numRef>
          </c:xVal>
          <c:yVal>
            <c:numRef>
              <c:f>'c2-3'!$F$19</c:f>
              <c:numCache>
                <c:formatCode>0.00</c:formatCode>
                <c:ptCount val="1"/>
                <c:pt idx="0">
                  <c:v>-0.35</c:v>
                </c:pt>
              </c:numCache>
            </c:numRef>
          </c:yVal>
          <c:smooth val="0"/>
          <c:extLst>
            <c:ext xmlns:c16="http://schemas.microsoft.com/office/drawing/2014/chart" uri="{C3380CC4-5D6E-409C-BE32-E72D297353CC}">
              <c16:uniqueId val="{00000002-0C4E-4958-AC5C-31EAD15CF251}"/>
            </c:ext>
          </c:extLst>
        </c:ser>
        <c:ser>
          <c:idx val="1"/>
          <c:order val="2"/>
          <c:tx>
            <c:strRef>
              <c:f>'c2-3'!$C$18</c:f>
              <c:strCache>
                <c:ptCount val="1"/>
                <c:pt idx="0">
                  <c:v>Globális refláció és ebből eredő másodkörös inflációs hatások</c:v>
                </c:pt>
              </c:strCache>
            </c:strRef>
          </c:tx>
          <c:spPr>
            <a:ln w="28575">
              <a:noFill/>
            </a:ln>
          </c:spPr>
          <c:marker>
            <c:symbol val="circle"/>
            <c:size val="9"/>
            <c:spPr>
              <a:solidFill>
                <a:srgbClr val="C00000"/>
              </a:solidFill>
              <a:ln w="12700">
                <a:solidFill>
                  <a:srgbClr val="C00000"/>
                </a:solidFill>
              </a:ln>
            </c:spPr>
          </c:marker>
          <c:dLbls>
            <c:delete val="1"/>
          </c:dLbls>
          <c:xVal>
            <c:numRef>
              <c:f>'c2-3'!$E$18</c:f>
              <c:numCache>
                <c:formatCode>0.00</c:formatCode>
                <c:ptCount val="1"/>
                <c:pt idx="0">
                  <c:v>0.22</c:v>
                </c:pt>
              </c:numCache>
            </c:numRef>
          </c:xVal>
          <c:yVal>
            <c:numRef>
              <c:f>'c2-3'!$F$18</c:f>
              <c:numCache>
                <c:formatCode>0.00</c:formatCode>
                <c:ptCount val="1"/>
                <c:pt idx="0">
                  <c:v>0.31</c:v>
                </c:pt>
              </c:numCache>
            </c:numRef>
          </c:yVal>
          <c:smooth val="0"/>
          <c:extLst>
            <c:ext xmlns:c16="http://schemas.microsoft.com/office/drawing/2014/chart" uri="{C3380CC4-5D6E-409C-BE32-E72D297353CC}">
              <c16:uniqueId val="{00000000-CC3F-49B3-A318-9D14B50254F4}"/>
            </c:ext>
          </c:extLst>
        </c:ser>
        <c:ser>
          <c:idx val="3"/>
          <c:order val="3"/>
          <c:tx>
            <c:strRef>
              <c:f>'c2-3'!$C$20</c:f>
              <c:strCache>
                <c:ptCount val="1"/>
                <c:pt idx="0">
                  <c:v>Versenyképességi reformok megvalósulása</c:v>
                </c:pt>
              </c:strCache>
            </c:strRef>
          </c:tx>
          <c:spPr>
            <a:ln w="28575">
              <a:noFill/>
            </a:ln>
          </c:spPr>
          <c:marker>
            <c:symbol val="triangle"/>
            <c:size val="9"/>
            <c:spPr>
              <a:noFill/>
              <a:ln w="12700">
                <a:solidFill>
                  <a:srgbClr val="60973A"/>
                </a:solidFill>
              </a:ln>
            </c:spPr>
          </c:marker>
          <c:dPt>
            <c:idx val="0"/>
            <c:bubble3D val="0"/>
            <c:extLst>
              <c:ext xmlns:c16="http://schemas.microsoft.com/office/drawing/2014/chart" uri="{C3380CC4-5D6E-409C-BE32-E72D297353CC}">
                <c16:uniqueId val="{00000000-C843-4A7D-93A1-8B3F79AF54EC}"/>
              </c:ext>
            </c:extLst>
          </c:dPt>
          <c:dLbls>
            <c:delete val="1"/>
          </c:dLbls>
          <c:xVal>
            <c:numRef>
              <c:f>'c2-3'!$E$20</c:f>
              <c:numCache>
                <c:formatCode>0.00</c:formatCode>
                <c:ptCount val="1"/>
                <c:pt idx="0">
                  <c:v>-0.14000000000000001</c:v>
                </c:pt>
              </c:numCache>
            </c:numRef>
          </c:xVal>
          <c:yVal>
            <c:numRef>
              <c:f>'c2-3'!$F$20</c:f>
              <c:numCache>
                <c:formatCode>0.00</c:formatCode>
                <c:ptCount val="1"/>
                <c:pt idx="0">
                  <c:v>0.38</c:v>
                </c:pt>
              </c:numCache>
            </c:numRef>
          </c:yVal>
          <c:smooth val="0"/>
          <c:extLst>
            <c:ext xmlns:c16="http://schemas.microsoft.com/office/drawing/2014/chart" uri="{C3380CC4-5D6E-409C-BE32-E72D297353CC}">
              <c16:uniqueId val="{00000003-CC3F-49B3-A318-9D14B50254F4}"/>
            </c:ext>
          </c:extLst>
        </c:ser>
        <c:dLbls>
          <c:showLegendKey val="0"/>
          <c:showVal val="1"/>
          <c:showCatName val="1"/>
          <c:showSerName val="0"/>
          <c:showPercent val="0"/>
          <c:showBubbleSize val="0"/>
        </c:dLbls>
        <c:axId val="485611728"/>
        <c:axId val="485612120"/>
      </c:scatterChart>
      <c:valAx>
        <c:axId val="485611728"/>
        <c:scaling>
          <c:orientation val="minMax"/>
          <c:max val="0.4"/>
          <c:min val="-0.4"/>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4106872827813262"/>
              <c:y val="0.65451738427785955"/>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120"/>
        <c:crosses val="autoZero"/>
        <c:crossBetween val="midCat"/>
        <c:majorUnit val="0.2"/>
      </c:valAx>
      <c:valAx>
        <c:axId val="485612120"/>
        <c:scaling>
          <c:orientation val="minMax"/>
          <c:max val="1.5"/>
          <c:min val="-2.5"/>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1728"/>
        <c:crosses val="autoZero"/>
        <c:crossBetween val="midCat"/>
        <c:majorUnit val="0.5"/>
      </c:valAx>
      <c:spPr>
        <a:noFill/>
      </c:spPr>
    </c:plotArea>
    <c:legend>
      <c:legendPos val="b"/>
      <c:legendEntry>
        <c:idx val="2"/>
        <c:txPr>
          <a:bodyPr/>
          <a:lstStyle/>
          <a:p>
            <a:pPr>
              <a:defRPr sz="650" kern="700" spc="-30" baseline="0"/>
            </a:pPr>
            <a:endParaRPr lang="hu-HU"/>
          </a:p>
        </c:txPr>
      </c:legendEntry>
      <c:layout>
        <c:manualLayout>
          <c:xMode val="edge"/>
          <c:yMode val="edge"/>
          <c:x val="9.9550264550264615E-3"/>
          <c:y val="0.70297511493580489"/>
          <c:w val="0.98610375010834739"/>
          <c:h val="0.29702488506419505"/>
        </c:manualLayout>
      </c:layout>
      <c:overlay val="0"/>
      <c:spPr>
        <a:noFill/>
      </c:spPr>
      <c:txPr>
        <a:bodyPr/>
        <a:lstStyle/>
        <a:p>
          <a:pPr>
            <a:defRPr sz="65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9255727718182"/>
          <c:y val="3.1864734012766516E-2"/>
          <c:w val="0.78893551587301591"/>
          <c:h val="0.50616503011960257"/>
        </c:manualLayout>
      </c:layout>
      <c:scatterChart>
        <c:scatterStyle val="lineMarker"/>
        <c:varyColors val="0"/>
        <c:ser>
          <c:idx val="5"/>
          <c:order val="0"/>
          <c:tx>
            <c:strRef>
              <c:f>'c2-3'!$D$17</c:f>
              <c:strCache>
                <c:ptCount val="1"/>
                <c:pt idx="0">
                  <c:v>Global protraction of the coronavirus pandemic and the economic recovery</c:v>
                </c:pt>
              </c:strCache>
            </c:strRef>
          </c:tx>
          <c:spPr>
            <a:ln w="28575">
              <a:noFill/>
            </a:ln>
          </c:spPr>
          <c:marker>
            <c:symbol val="square"/>
            <c:size val="9"/>
            <c:spPr>
              <a:solidFill>
                <a:srgbClr val="669933"/>
              </a:solidFill>
              <a:ln w="15875">
                <a:solidFill>
                  <a:srgbClr val="669933"/>
                </a:solidFill>
              </a:ln>
            </c:spPr>
          </c:marker>
          <c:dLbls>
            <c:delete val="1"/>
          </c:dLbls>
          <c:xVal>
            <c:numRef>
              <c:f>'c2-3'!$E$17</c:f>
              <c:numCache>
                <c:formatCode>0.00</c:formatCode>
                <c:ptCount val="1"/>
                <c:pt idx="0">
                  <c:v>-0.18</c:v>
                </c:pt>
              </c:numCache>
            </c:numRef>
          </c:xVal>
          <c:yVal>
            <c:numRef>
              <c:f>'c2-3'!$F$17</c:f>
              <c:numCache>
                <c:formatCode>0.00</c:formatCode>
                <c:ptCount val="1"/>
                <c:pt idx="0">
                  <c:v>-1.37</c:v>
                </c:pt>
              </c:numCache>
            </c:numRef>
          </c:yVal>
          <c:smooth val="0"/>
          <c:extLst>
            <c:ext xmlns:c16="http://schemas.microsoft.com/office/drawing/2014/chart" uri="{C3380CC4-5D6E-409C-BE32-E72D297353CC}">
              <c16:uniqueId val="{00000005-27F3-46E7-80CD-1C47640BD5E9}"/>
            </c:ext>
          </c:extLst>
        </c:ser>
        <c:ser>
          <c:idx val="4"/>
          <c:order val="1"/>
          <c:tx>
            <c:strRef>
              <c:f>'c2-3'!$D$19</c:f>
              <c:strCache>
                <c:ptCount val="1"/>
                <c:pt idx="0">
                  <c:v>Increase in risk aversion vis-á-vis emerging markets</c:v>
                </c:pt>
              </c:strCache>
            </c:strRef>
          </c:tx>
          <c:spPr>
            <a:ln w="28575">
              <a:noFill/>
            </a:ln>
          </c:spPr>
          <c:marker>
            <c:symbol val="diamond"/>
            <c:size val="9"/>
            <c:spPr>
              <a:solidFill>
                <a:srgbClr val="C00000"/>
              </a:solidFill>
              <a:ln w="12700">
                <a:solidFill>
                  <a:srgbClr val="C00000"/>
                </a:solidFill>
              </a:ln>
            </c:spPr>
          </c:marker>
          <c:dLbls>
            <c:delete val="1"/>
          </c:dLbls>
          <c:xVal>
            <c:numRef>
              <c:f>'c2-3'!$E$19</c:f>
              <c:numCache>
                <c:formatCode>0.00</c:formatCode>
                <c:ptCount val="1"/>
                <c:pt idx="0">
                  <c:v>0.32</c:v>
                </c:pt>
              </c:numCache>
            </c:numRef>
          </c:xVal>
          <c:yVal>
            <c:numRef>
              <c:f>'c2-3'!$F$19</c:f>
              <c:numCache>
                <c:formatCode>0.00</c:formatCode>
                <c:ptCount val="1"/>
                <c:pt idx="0">
                  <c:v>-0.35</c:v>
                </c:pt>
              </c:numCache>
            </c:numRef>
          </c:yVal>
          <c:smooth val="0"/>
          <c:extLst>
            <c:ext xmlns:c16="http://schemas.microsoft.com/office/drawing/2014/chart" uri="{C3380CC4-5D6E-409C-BE32-E72D297353CC}">
              <c16:uniqueId val="{00000001-882E-4B35-B06D-11B2B28E0830}"/>
            </c:ext>
          </c:extLst>
        </c:ser>
        <c:ser>
          <c:idx val="1"/>
          <c:order val="2"/>
          <c:tx>
            <c:strRef>
              <c:f>'c2-3'!$D$18</c:f>
              <c:strCache>
                <c:ptCount val="1"/>
                <c:pt idx="0">
                  <c:v>Global reflation and the resulting second-round inflationary effects</c:v>
                </c:pt>
              </c:strCache>
            </c:strRef>
          </c:tx>
          <c:spPr>
            <a:ln w="28575">
              <a:noFill/>
            </a:ln>
          </c:spPr>
          <c:marker>
            <c:symbol val="circle"/>
            <c:size val="9"/>
            <c:spPr>
              <a:solidFill>
                <a:srgbClr val="C00000"/>
              </a:solidFill>
              <a:ln w="12700">
                <a:solidFill>
                  <a:srgbClr val="C00000"/>
                </a:solidFill>
              </a:ln>
            </c:spPr>
          </c:marker>
          <c:dLbls>
            <c:delete val="1"/>
          </c:dLbls>
          <c:xVal>
            <c:numRef>
              <c:f>'c2-3'!$E$18</c:f>
              <c:numCache>
                <c:formatCode>0.00</c:formatCode>
                <c:ptCount val="1"/>
                <c:pt idx="0">
                  <c:v>0.22</c:v>
                </c:pt>
              </c:numCache>
            </c:numRef>
          </c:xVal>
          <c:yVal>
            <c:numRef>
              <c:f>'c2-3'!$F$18</c:f>
              <c:numCache>
                <c:formatCode>0.00</c:formatCode>
                <c:ptCount val="1"/>
                <c:pt idx="0">
                  <c:v>0.31</c:v>
                </c:pt>
              </c:numCache>
            </c:numRef>
          </c:yVal>
          <c:smooth val="0"/>
          <c:extLst>
            <c:ext xmlns:c16="http://schemas.microsoft.com/office/drawing/2014/chart" uri="{C3380CC4-5D6E-409C-BE32-E72D297353CC}">
              <c16:uniqueId val="{00000000-27F3-46E7-80CD-1C47640BD5E9}"/>
            </c:ext>
          </c:extLst>
        </c:ser>
        <c:ser>
          <c:idx val="3"/>
          <c:order val="3"/>
          <c:tx>
            <c:strRef>
              <c:f>'c2-3'!$D$20</c:f>
              <c:strCache>
                <c:ptCount val="1"/>
                <c:pt idx="0">
                  <c:v>Implementation of competitiveness reforms</c:v>
                </c:pt>
              </c:strCache>
            </c:strRef>
          </c:tx>
          <c:spPr>
            <a:ln w="28575">
              <a:noFill/>
            </a:ln>
          </c:spPr>
          <c:marker>
            <c:symbol val="triangle"/>
            <c:size val="9"/>
            <c:spPr>
              <a:noFill/>
              <a:ln w="12700">
                <a:solidFill>
                  <a:srgbClr val="60973A"/>
                </a:solidFill>
              </a:ln>
            </c:spPr>
          </c:marker>
          <c:dPt>
            <c:idx val="0"/>
            <c:bubble3D val="0"/>
            <c:extLst>
              <c:ext xmlns:c16="http://schemas.microsoft.com/office/drawing/2014/chart" uri="{C3380CC4-5D6E-409C-BE32-E72D297353CC}">
                <c16:uniqueId val="{00000000-A7B1-491F-8B65-AA181452A774}"/>
              </c:ext>
            </c:extLst>
          </c:dPt>
          <c:dLbls>
            <c:delete val="1"/>
          </c:dLbls>
          <c:xVal>
            <c:numRef>
              <c:f>'c2-3'!$E$20</c:f>
              <c:numCache>
                <c:formatCode>0.00</c:formatCode>
                <c:ptCount val="1"/>
                <c:pt idx="0">
                  <c:v>-0.14000000000000001</c:v>
                </c:pt>
              </c:numCache>
            </c:numRef>
          </c:xVal>
          <c:yVal>
            <c:numRef>
              <c:f>'c2-3'!$F$20</c:f>
              <c:numCache>
                <c:formatCode>0.00</c:formatCode>
                <c:ptCount val="1"/>
                <c:pt idx="0">
                  <c:v>0.38</c:v>
                </c:pt>
              </c:numCache>
            </c:numRef>
          </c:yVal>
          <c:smooth val="0"/>
          <c:extLst>
            <c:ext xmlns:c16="http://schemas.microsoft.com/office/drawing/2014/chart" uri="{C3380CC4-5D6E-409C-BE32-E72D297353CC}">
              <c16:uniqueId val="{00000003-27F3-46E7-80CD-1C47640BD5E9}"/>
            </c:ext>
          </c:extLst>
        </c:ser>
        <c:dLbls>
          <c:showLegendKey val="0"/>
          <c:showVal val="1"/>
          <c:showCatName val="1"/>
          <c:showSerName val="0"/>
          <c:showPercent val="0"/>
          <c:showBubbleSize val="0"/>
        </c:dLbls>
        <c:axId val="389538928"/>
        <c:axId val="485612904"/>
      </c:scatterChart>
      <c:valAx>
        <c:axId val="389538928"/>
        <c:scaling>
          <c:orientation val="minMax"/>
          <c:max val="0.4"/>
          <c:min val="-0.4"/>
        </c:scaling>
        <c:delete val="0"/>
        <c:axPos val="b"/>
        <c:majorGridlines>
          <c:spPr>
            <a:ln w="3175">
              <a:solidFill>
                <a:schemeClr val="bg1">
                  <a:lumMod val="75000"/>
                </a:schemeClr>
              </a:solidFill>
              <a:prstDash val="sysDash"/>
            </a:ln>
          </c:spPr>
        </c:majorGridlines>
        <c:title>
          <c:tx>
            <c:rich>
              <a:bodyPr/>
              <a:lstStyle/>
              <a:p>
                <a:pPr>
                  <a:defRPr/>
                </a:pPr>
                <a:r>
                  <a:rPr lang="hu-HU"/>
                  <a:t>Inflation</a:t>
                </a:r>
              </a:p>
            </c:rich>
          </c:tx>
          <c:layout>
            <c:manualLayout>
              <c:xMode val="edge"/>
              <c:yMode val="edge"/>
              <c:x val="0.82415025941356446"/>
              <c:y val="0.61171494966486584"/>
            </c:manualLayout>
          </c:layout>
          <c:overlay val="0"/>
        </c:title>
        <c:numFmt formatCode="0.0" sourceLinked="0"/>
        <c:majorTickMark val="out"/>
        <c:minorTickMark val="none"/>
        <c:tickLblPos val="low"/>
        <c:spPr>
          <a:ln w="12700">
            <a:solidFill>
              <a:schemeClr val="bg1">
                <a:lumMod val="50000"/>
              </a:schemeClr>
            </a:solidFill>
          </a:ln>
        </c:spPr>
        <c:crossAx val="485612904"/>
        <c:crosses val="autoZero"/>
        <c:crossBetween val="midCat"/>
        <c:majorUnit val="0.2"/>
      </c:valAx>
      <c:valAx>
        <c:axId val="485612904"/>
        <c:scaling>
          <c:orientation val="minMax"/>
          <c:max val="1.5"/>
          <c:min val="-2.5"/>
        </c:scaling>
        <c:delete val="0"/>
        <c:axPos val="l"/>
        <c:majorGridlines>
          <c:spPr>
            <a:ln w="3175">
              <a:solidFill>
                <a:srgbClr val="BFBFBF"/>
              </a:solidFill>
              <a:prstDash val="sysDash"/>
            </a:ln>
          </c:spPr>
        </c:majorGridlines>
        <c:title>
          <c:tx>
            <c:rich>
              <a:bodyPr/>
              <a:lstStyle/>
              <a:p>
                <a:pPr>
                  <a:defRPr/>
                </a:pPr>
                <a:r>
                  <a:rPr lang="hu-HU"/>
                  <a:t>GDP growth</a:t>
                </a:r>
              </a:p>
            </c:rich>
          </c:tx>
          <c:overlay val="0"/>
        </c:title>
        <c:numFmt formatCode="0.0" sourceLinked="0"/>
        <c:majorTickMark val="out"/>
        <c:minorTickMark val="none"/>
        <c:tickLblPos val="low"/>
        <c:spPr>
          <a:ln w="12700">
            <a:solidFill>
              <a:schemeClr val="bg1">
                <a:lumMod val="50000"/>
              </a:schemeClr>
            </a:solidFill>
          </a:ln>
        </c:spPr>
        <c:crossAx val="389538928"/>
        <c:crosses val="autoZero"/>
        <c:crossBetween val="midCat"/>
        <c:majorUnit val="0.5"/>
      </c:valAx>
      <c:spPr>
        <a:noFill/>
      </c:spPr>
    </c:plotArea>
    <c:legend>
      <c:legendPos val="b"/>
      <c:legendEntry>
        <c:idx val="2"/>
        <c:txPr>
          <a:bodyPr/>
          <a:lstStyle/>
          <a:p>
            <a:pPr>
              <a:defRPr sz="650"/>
            </a:pPr>
            <a:endParaRPr lang="hu-HU"/>
          </a:p>
        </c:txPr>
      </c:legendEntry>
      <c:layout>
        <c:manualLayout>
          <c:xMode val="edge"/>
          <c:yMode val="edge"/>
          <c:x val="5.7589285714285694E-3"/>
          <c:y val="0.68193831453172282"/>
          <c:w val="0.98531812169312172"/>
          <c:h val="0.31806168546827723"/>
        </c:manualLayout>
      </c:layout>
      <c:overlay val="0"/>
      <c:txPr>
        <a:bodyPr/>
        <a:lstStyle/>
        <a:p>
          <a:pPr>
            <a:defRPr sz="650"/>
          </a:pPr>
          <a:endParaRPr lang="hu-HU"/>
        </a:p>
      </c:txPr>
    </c:legend>
    <c:plotVisOnly val="1"/>
    <c:dispBlanksAs val="gap"/>
    <c:showDLblsOverMax val="0"/>
  </c:chart>
  <c:spPr>
    <a:solidFill>
      <a:schemeClr val="bg1"/>
    </a:solidFill>
    <a:ln>
      <a:noFill/>
    </a:ln>
  </c:spPr>
  <c:txPr>
    <a:bodyPr/>
    <a:lstStyle/>
    <a:p>
      <a:pPr>
        <a:defRPr lang="en-US" sz="900" b="0" i="0" u="none" strike="noStrike" kern="1200" baseline="0">
          <a:solidFill>
            <a:schemeClr val="tx1"/>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187177</xdr:colOff>
      <xdr:row>27</xdr:row>
      <xdr:rowOff>84175</xdr:rowOff>
    </xdr:from>
    <xdr:to>
      <xdr:col>3</xdr:col>
      <xdr:colOff>870714</xdr:colOff>
      <xdr:row>41</xdr:row>
      <xdr:rowOff>121318</xdr:rowOff>
    </xdr:to>
    <xdr:graphicFrame macro="">
      <xdr:nvGraphicFramePr>
        <xdr:cNvPr id="5" name="Chart 4">
          <a:extLst>
            <a:ext uri="{FF2B5EF4-FFF2-40B4-BE49-F238E27FC236}">
              <a16:creationId xmlns:a16="http://schemas.microsoft.com/office/drawing/2014/main" id="{0327B4C2-B197-4D5B-851C-D8897F9888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1117493</xdr:colOff>
      <xdr:row>27</xdr:row>
      <xdr:rowOff>112548</xdr:rowOff>
    </xdr:from>
    <xdr:to>
      <xdr:col>7</xdr:col>
      <xdr:colOff>892996</xdr:colOff>
      <xdr:row>41</xdr:row>
      <xdr:rowOff>151399</xdr:rowOff>
    </xdr:to>
    <xdr:graphicFrame macro="">
      <xdr:nvGraphicFramePr>
        <xdr:cNvPr id="6" name="Chart 5">
          <a:extLst>
            <a:ext uri="{FF2B5EF4-FFF2-40B4-BE49-F238E27FC236}">
              <a16:creationId xmlns:a16="http://schemas.microsoft.com/office/drawing/2014/main" id="{1B56D4A6-BAD7-4C3F-A2C6-860A7F24B9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9489DE06-9336-49B0-B8E4-601872CA4337}"/>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endParaRPr lang="en-US" sz="900"/>
        </a:p>
      </cdr:txBody>
    </cdr:sp>
  </cdr:relSizeAnchor>
</c:userShapes>
</file>

<file path=xl/drawings/drawing3.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9489DE06-9336-49B0-B8E4-601872CA4337}"/>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endParaRPr lang="en-US" sz="900"/>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288835</xdr:colOff>
      <xdr:row>27</xdr:row>
      <xdr:rowOff>90018</xdr:rowOff>
    </xdr:from>
    <xdr:to>
      <xdr:col>5</xdr:col>
      <xdr:colOff>357444</xdr:colOff>
      <xdr:row>42</xdr:row>
      <xdr:rowOff>107598</xdr:rowOff>
    </xdr:to>
    <xdr:graphicFrame macro="">
      <xdr:nvGraphicFramePr>
        <xdr:cNvPr id="9" name="Chart 8">
          <a:extLst>
            <a:ext uri="{FF2B5EF4-FFF2-40B4-BE49-F238E27FC236}">
              <a16:creationId xmlns:a16="http://schemas.microsoft.com/office/drawing/2014/main" id="{195BC8A8-FF8D-412A-B142-672A4D1A7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584916</xdr:colOff>
      <xdr:row>27</xdr:row>
      <xdr:rowOff>70164</xdr:rowOff>
    </xdr:from>
    <xdr:to>
      <xdr:col>10</xdr:col>
      <xdr:colOff>559616</xdr:colOff>
      <xdr:row>42</xdr:row>
      <xdr:rowOff>86864</xdr:rowOff>
    </xdr:to>
    <xdr:graphicFrame macro="">
      <xdr:nvGraphicFramePr>
        <xdr:cNvPr id="10" name="Chart 9">
          <a:extLst>
            <a:ext uri="{FF2B5EF4-FFF2-40B4-BE49-F238E27FC236}">
              <a16:creationId xmlns:a16="http://schemas.microsoft.com/office/drawing/2014/main" id="{ECF275D2-D566-486D-B5A4-F455384A3F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0.06576</cdr:x>
      <cdr:y>0</cdr:y>
    </cdr:from>
    <cdr:to>
      <cdr:x>0.45735</cdr:x>
      <cdr:y>0.07398</cdr:y>
    </cdr:to>
    <cdr:sp macro="" textlink="">
      <cdr:nvSpPr>
        <cdr:cNvPr id="2" name="PrimaryTitle">
          <a:extLst xmlns:a="http://schemas.openxmlformats.org/drawingml/2006/main">
            <a:ext uri="{FF2B5EF4-FFF2-40B4-BE49-F238E27FC236}">
              <a16:creationId xmlns:a16="http://schemas.microsoft.com/office/drawing/2014/main" id="{42C08D7B-AA3C-4D51-ACAB-1427A9D99E6D}"/>
            </a:ext>
          </a:extLst>
        </cdr:cNvPr>
        <cdr:cNvSpPr txBox="1"/>
      </cdr:nvSpPr>
      <cdr:spPr>
        <a:xfrm xmlns:a="http://schemas.openxmlformats.org/drawingml/2006/main">
          <a:off x="198412" y="0"/>
          <a:ext cx="1181513" cy="16674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endParaRPr lang="en-US" sz="900"/>
        </a:p>
      </cdr:txBody>
    </cdr:sp>
  </cdr:relSizeAnchor>
</c:userShapes>
</file>

<file path=xl/drawings/drawing6.xml><?xml version="1.0" encoding="utf-8"?>
<c:userShapes xmlns:c="http://schemas.openxmlformats.org/drawingml/2006/chart">
  <cdr:relSizeAnchor xmlns:cdr="http://schemas.openxmlformats.org/drawingml/2006/chartDrawing">
    <cdr:from>
      <cdr:x>0.06576</cdr:x>
      <cdr:y>0</cdr:y>
    </cdr:from>
    <cdr:to>
      <cdr:x>0.45735</cdr:x>
      <cdr:y>0.09928</cdr:y>
    </cdr:to>
    <cdr:sp macro="" textlink="">
      <cdr:nvSpPr>
        <cdr:cNvPr id="2" name="PrimaryTitle">
          <a:extLst xmlns:a="http://schemas.openxmlformats.org/drawingml/2006/main">
            <a:ext uri="{FF2B5EF4-FFF2-40B4-BE49-F238E27FC236}">
              <a16:creationId xmlns:a16="http://schemas.microsoft.com/office/drawing/2014/main" id="{42C08D7B-AA3C-4D51-ACAB-1427A9D99E6D}"/>
            </a:ext>
          </a:extLst>
        </cdr:cNvPr>
        <cdr:cNvSpPr txBox="1"/>
      </cdr:nvSpPr>
      <cdr:spPr>
        <a:xfrm xmlns:a="http://schemas.openxmlformats.org/drawingml/2006/main">
          <a:off x="199862" y="0"/>
          <a:ext cx="1190146" cy="22367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endParaRPr lang="en-US" sz="900"/>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175022</xdr:colOff>
      <xdr:row>26</xdr:row>
      <xdr:rowOff>65482</xdr:rowOff>
    </xdr:from>
    <xdr:to>
      <xdr:col>2</xdr:col>
      <xdr:colOff>2284622</xdr:colOff>
      <xdr:row>41</xdr:row>
      <xdr:rowOff>83482</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3179379</xdr:colOff>
      <xdr:row>26</xdr:row>
      <xdr:rowOff>67153</xdr:rowOff>
    </xdr:from>
    <xdr:to>
      <xdr:col>3</xdr:col>
      <xdr:colOff>2610155</xdr:colOff>
      <xdr:row>41</xdr:row>
      <xdr:rowOff>85153</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0.39453</cdr:x>
      <cdr:y>0.43785</cdr:y>
    </cdr:from>
    <cdr:to>
      <cdr:x>0.54008</cdr:x>
      <cdr:y>0.48485</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flipH="1" flipV="1">
          <a:off x="1212370" y="1010484"/>
          <a:ext cx="447255" cy="108458"/>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0.54766</cdr:x>
      <cdr:y>0.3295</cdr:y>
    </cdr:from>
    <cdr:to>
      <cdr:x>0.91674</cdr:x>
      <cdr:y>0.59415</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1679786" y="742793"/>
          <a:ext cx="1132037" cy="596593"/>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A Monetáris Tanács által kiemelten</a:t>
          </a:r>
          <a:r>
            <a:rPr lang="hu-HU" sz="900" baseline="0">
              <a:solidFill>
                <a:schemeClr val="tx2"/>
              </a:solidFill>
            </a:rPr>
            <a:t> fontosnak </a:t>
          </a:r>
          <a:r>
            <a:rPr lang="hu-HU" sz="900">
              <a:solidFill>
                <a:schemeClr val="tx2"/>
              </a:solidFill>
            </a:rPr>
            <a:t>tartott pályák</a:t>
          </a:r>
        </a:p>
      </cdr:txBody>
    </cdr:sp>
  </cdr:relSizeAnchor>
  <cdr:relSizeAnchor xmlns:cdr="http://schemas.openxmlformats.org/drawingml/2006/chartDrawing">
    <cdr:from>
      <cdr:x>0.75963</cdr:x>
      <cdr:y>0.2848</cdr:y>
    </cdr:from>
    <cdr:to>
      <cdr:x>0.83219</cdr:x>
      <cdr:y>0.32376</cdr:y>
    </cdr:to>
    <cdr:cxnSp macro="">
      <cdr:nvCxnSpPr>
        <cdr:cNvPr id="5" name="Egyenes összekötő nyíllal 5">
          <a:extLst xmlns:a="http://schemas.openxmlformats.org/drawingml/2006/main">
            <a:ext uri="{FF2B5EF4-FFF2-40B4-BE49-F238E27FC236}">
              <a16:creationId xmlns:a16="http://schemas.microsoft.com/office/drawing/2014/main" id="{CA248644-CD0D-4687-8A85-85BD0F3D4CAD}"/>
            </a:ext>
          </a:extLst>
        </cdr:cNvPr>
        <cdr:cNvCxnSpPr/>
      </cdr:nvCxnSpPr>
      <cdr:spPr>
        <a:xfrm xmlns:a="http://schemas.openxmlformats.org/drawingml/2006/main" flipV="1">
          <a:off x="2334270" y="657259"/>
          <a:ext cx="222971" cy="89912"/>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0.64185</cdr:x>
      <cdr:y>0.22299</cdr:y>
    </cdr:from>
    <cdr:to>
      <cdr:x>0.72796</cdr:x>
      <cdr:y>0.32181</cdr:y>
    </cdr:to>
    <cdr:cxnSp macro="">
      <cdr:nvCxnSpPr>
        <cdr:cNvPr id="7" name="Egyenes összekötő nyíllal 5">
          <a:extLst xmlns:a="http://schemas.openxmlformats.org/drawingml/2006/main">
            <a:ext uri="{FF2B5EF4-FFF2-40B4-BE49-F238E27FC236}">
              <a16:creationId xmlns:a16="http://schemas.microsoft.com/office/drawing/2014/main" id="{18C64E3A-5C42-4E78-8345-FD66BB0B2177}"/>
            </a:ext>
          </a:extLst>
        </cdr:cNvPr>
        <cdr:cNvCxnSpPr/>
      </cdr:nvCxnSpPr>
      <cdr:spPr>
        <a:xfrm xmlns:a="http://schemas.openxmlformats.org/drawingml/2006/main" flipV="1">
          <a:off x="1972365" y="514626"/>
          <a:ext cx="264585" cy="228043"/>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c:userShapes xmlns:c="http://schemas.openxmlformats.org/drawingml/2006/chart">
  <cdr:relSizeAnchor xmlns:cdr="http://schemas.openxmlformats.org/drawingml/2006/chartDrawing">
    <cdr:from>
      <cdr:x>0.59395</cdr:x>
      <cdr:y>0.30698</cdr:y>
    </cdr:from>
    <cdr:to>
      <cdr:x>0.95552</cdr:x>
      <cdr:y>0.5689</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1895344" y="693965"/>
          <a:ext cx="1153797" cy="592122"/>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Most relevant scenarios identified by the Monetary Council</a:t>
          </a:r>
        </a:p>
      </cdr:txBody>
    </cdr:sp>
  </cdr:relSizeAnchor>
  <cdr:relSizeAnchor xmlns:cdr="http://schemas.openxmlformats.org/drawingml/2006/chartDrawing">
    <cdr:from>
      <cdr:x>0.77474</cdr:x>
      <cdr:y>0.26446</cdr:y>
    </cdr:from>
    <cdr:to>
      <cdr:x>0.84515</cdr:x>
      <cdr:y>0.30698</cdr:y>
    </cdr:to>
    <cdr:cxnSp macro="">
      <cdr:nvCxnSpPr>
        <cdr:cNvPr id="9" name="Egyenes összekötő nyíllal 5">
          <a:extLst xmlns:a="http://schemas.openxmlformats.org/drawingml/2006/main">
            <a:ext uri="{FF2B5EF4-FFF2-40B4-BE49-F238E27FC236}">
              <a16:creationId xmlns:a16="http://schemas.microsoft.com/office/drawing/2014/main" id="{8F3F0668-0351-46F4-A14A-8393F87EB2D6}"/>
            </a:ext>
          </a:extLst>
        </cdr:cNvPr>
        <cdr:cNvCxnSpPr>
          <a:stCxn xmlns:a="http://schemas.openxmlformats.org/drawingml/2006/main" id="10" idx="0"/>
        </cdr:cNvCxnSpPr>
      </cdr:nvCxnSpPr>
      <cdr:spPr>
        <a:xfrm xmlns:a="http://schemas.openxmlformats.org/drawingml/2006/main" flipV="1">
          <a:off x="2469675" y="609979"/>
          <a:ext cx="224475" cy="98083"/>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0.40865</cdr:x>
      <cdr:y>0.39086</cdr:y>
    </cdr:from>
    <cdr:to>
      <cdr:x>0.59395</cdr:x>
      <cdr:y>0.43794</cdr:y>
    </cdr:to>
    <cdr:cxnSp macro="">
      <cdr:nvCxnSpPr>
        <cdr:cNvPr id="11" name="Egyenes összekötő nyíllal 10">
          <a:extLst xmlns:a="http://schemas.openxmlformats.org/drawingml/2006/main">
            <a:ext uri="{FF2B5EF4-FFF2-40B4-BE49-F238E27FC236}">
              <a16:creationId xmlns:a16="http://schemas.microsoft.com/office/drawing/2014/main" id="{CDE8E37E-6796-4930-A446-73B9BB5B9EC5}"/>
            </a:ext>
          </a:extLst>
        </cdr:cNvPr>
        <cdr:cNvCxnSpPr>
          <a:stCxn xmlns:a="http://schemas.openxmlformats.org/drawingml/2006/main" id="10" idx="1"/>
        </cdr:cNvCxnSpPr>
      </cdr:nvCxnSpPr>
      <cdr:spPr>
        <a:xfrm xmlns:a="http://schemas.openxmlformats.org/drawingml/2006/main" flipH="1" flipV="1">
          <a:off x="1302672" y="901526"/>
          <a:ext cx="590702" cy="108601"/>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0.67277</cdr:x>
      <cdr:y>0.19838</cdr:y>
    </cdr:from>
    <cdr:to>
      <cdr:x>0.75577</cdr:x>
      <cdr:y>0.29725</cdr:y>
    </cdr:to>
    <cdr:cxnSp macro="">
      <cdr:nvCxnSpPr>
        <cdr:cNvPr id="7" name="Egyenes összekötő nyíllal 5">
          <a:extLst xmlns:a="http://schemas.openxmlformats.org/drawingml/2006/main">
            <a:ext uri="{FF2B5EF4-FFF2-40B4-BE49-F238E27FC236}">
              <a16:creationId xmlns:a16="http://schemas.microsoft.com/office/drawing/2014/main" id="{586B170D-085E-42BF-ABA2-9E7406CBA5BD}"/>
            </a:ext>
          </a:extLst>
        </cdr:cNvPr>
        <cdr:cNvCxnSpPr/>
      </cdr:nvCxnSpPr>
      <cdr:spPr>
        <a:xfrm xmlns:a="http://schemas.openxmlformats.org/drawingml/2006/main" flipV="1">
          <a:off x="2144644" y="457579"/>
          <a:ext cx="264585" cy="228043"/>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74"/>
  <sheetViews>
    <sheetView showGridLines="0" tabSelected="1" zoomScaleNormal="100" workbookViewId="0">
      <pane xSplit="1" ySplit="13" topLeftCell="B26" activePane="bottomRight" state="frozen"/>
      <selection activeCell="C18" sqref="C18"/>
      <selection pane="topRight" activeCell="C18" sqref="C18"/>
      <selection pane="bottomLeft" activeCell="C18" sqref="C18"/>
      <selection pane="bottomRight"/>
    </sheetView>
  </sheetViews>
  <sheetFormatPr defaultColWidth="9.140625" defaultRowHeight="12" x14ac:dyDescent="0.2"/>
  <cols>
    <col min="1" max="1" width="15.42578125" style="3" bestFit="1" customWidth="1"/>
    <col min="2" max="2" width="13.85546875" style="3" bestFit="1" customWidth="1"/>
    <col min="3" max="3" width="21.140625" style="3" bestFit="1" customWidth="1"/>
    <col min="4" max="4" width="21.140625" style="3" customWidth="1"/>
    <col min="5" max="7" width="9.140625" style="3"/>
    <col min="8" max="8" width="17" style="3" customWidth="1"/>
    <col min="9" max="9" width="14.5703125" style="3" customWidth="1"/>
    <col min="10" max="11" width="9.140625" style="3"/>
    <col min="12" max="12" width="10.140625" style="3" customWidth="1"/>
    <col min="13" max="13" width="9.85546875" style="3" customWidth="1"/>
    <col min="14" max="16384" width="9.140625" style="3"/>
  </cols>
  <sheetData>
    <row r="1" spans="1:10" x14ac:dyDescent="0.2">
      <c r="A1" s="1"/>
      <c r="B1" s="2"/>
      <c r="C1" s="1"/>
      <c r="D1" s="1"/>
    </row>
    <row r="2" spans="1:10" x14ac:dyDescent="0.2">
      <c r="A2" s="1" t="s">
        <v>0</v>
      </c>
      <c r="B2" s="3" t="s">
        <v>25</v>
      </c>
      <c r="C2" s="1"/>
      <c r="D2" s="1"/>
      <c r="E2" s="1"/>
    </row>
    <row r="3" spans="1:10" x14ac:dyDescent="0.2">
      <c r="A3" s="1" t="s">
        <v>24</v>
      </c>
      <c r="B3" s="1" t="s">
        <v>30</v>
      </c>
      <c r="C3" s="1"/>
      <c r="D3" s="1"/>
      <c r="E3" s="1"/>
    </row>
    <row r="4" spans="1:10" x14ac:dyDescent="0.2">
      <c r="A4" s="1" t="s">
        <v>15</v>
      </c>
      <c r="B4" s="25" t="s">
        <v>38</v>
      </c>
      <c r="C4" s="1"/>
      <c r="D4" s="1"/>
      <c r="E4" s="1"/>
    </row>
    <row r="5" spans="1:10" x14ac:dyDescent="0.2">
      <c r="A5" s="1" t="s">
        <v>22</v>
      </c>
      <c r="B5" s="1" t="s">
        <v>41</v>
      </c>
      <c r="C5" s="1"/>
      <c r="D5" s="1"/>
      <c r="E5" s="1"/>
    </row>
    <row r="6" spans="1:10" x14ac:dyDescent="0.2">
      <c r="A6" s="4" t="s">
        <v>19</v>
      </c>
      <c r="B6" s="4" t="s">
        <v>20</v>
      </c>
      <c r="D6" s="1"/>
      <c r="E6" s="1"/>
    </row>
    <row r="7" spans="1:10" x14ac:dyDescent="0.2">
      <c r="A7" s="4" t="s">
        <v>21</v>
      </c>
      <c r="B7" s="4" t="s">
        <v>20</v>
      </c>
      <c r="C7" s="1"/>
      <c r="D7" s="1"/>
      <c r="E7" s="1"/>
    </row>
    <row r="8" spans="1:10" x14ac:dyDescent="0.2">
      <c r="A8" s="4"/>
      <c r="B8" s="5" t="s">
        <v>23</v>
      </c>
      <c r="C8" s="1"/>
      <c r="D8" s="1"/>
      <c r="E8" s="1"/>
    </row>
    <row r="9" spans="1:10" x14ac:dyDescent="0.2">
      <c r="A9" s="1" t="s">
        <v>1</v>
      </c>
      <c r="B9" s="1" t="s">
        <v>11</v>
      </c>
      <c r="C9" s="1" t="s">
        <v>12</v>
      </c>
      <c r="D9" s="1"/>
      <c r="E9" s="1"/>
    </row>
    <row r="10" spans="1:10" x14ac:dyDescent="0.2">
      <c r="A10" s="1"/>
      <c r="B10" s="1" t="s">
        <v>13</v>
      </c>
      <c r="C10" s="1" t="s">
        <v>13</v>
      </c>
      <c r="D10" s="1"/>
      <c r="E10" s="1"/>
    </row>
    <row r="11" spans="1:10" x14ac:dyDescent="0.2">
      <c r="A11" s="1"/>
      <c r="B11" s="1" t="s">
        <v>29</v>
      </c>
      <c r="C11" s="1" t="s">
        <v>14</v>
      </c>
      <c r="E11" s="1"/>
    </row>
    <row r="12" spans="1:10" x14ac:dyDescent="0.2">
      <c r="A12" s="6"/>
      <c r="B12" s="7" t="s">
        <v>42</v>
      </c>
      <c r="E12" s="3" t="s">
        <v>37</v>
      </c>
      <c r="F12" s="10" t="str">
        <f>'c2-3'!D17</f>
        <v>Global protraction of the coronavirus pandemic and the economic recovery</v>
      </c>
      <c r="G12" s="10" t="str">
        <f>'c2-3'!D18</f>
        <v>Global reflation and the resulting second-round inflationary effects</v>
      </c>
      <c r="H12" s="3" t="str">
        <f>'c2-3'!D19</f>
        <v>Increase in risk aversion vis-á-vis emerging markets</v>
      </c>
    </row>
    <row r="13" spans="1:10" x14ac:dyDescent="0.2">
      <c r="A13" s="7"/>
      <c r="B13" s="7" t="s">
        <v>40</v>
      </c>
      <c r="C13" s="7" t="s">
        <v>39</v>
      </c>
      <c r="D13" s="7" t="s">
        <v>35</v>
      </c>
      <c r="E13" s="7" t="s">
        <v>36</v>
      </c>
      <c r="F13" s="3" t="str">
        <f>'c2-3'!C17</f>
        <v>A koronavírus-járvány és a gazdasági kilábalás globális elhúzódása</v>
      </c>
      <c r="G13" s="3" t="str">
        <f>'c2-3'!C18</f>
        <v>Globális refláció és ebből eredő másodkörös inflációs hatások</v>
      </c>
      <c r="H13" s="3" t="str">
        <f>'c2-3'!C19</f>
        <v>A feltörekvő piacokkal szembeni kockázatkerülés erősödése</v>
      </c>
      <c r="I13" s="3" t="s">
        <v>17</v>
      </c>
      <c r="J13" s="3" t="s">
        <v>18</v>
      </c>
    </row>
    <row r="14" spans="1:10" ht="12.75" x14ac:dyDescent="0.2">
      <c r="A14" s="19">
        <v>2010</v>
      </c>
      <c r="B14" s="14">
        <f>+E14-D14</f>
        <v>0</v>
      </c>
      <c r="C14" s="9">
        <v>4.9000000000000004</v>
      </c>
      <c r="D14" s="9">
        <v>4.9000000000000004</v>
      </c>
      <c r="E14" s="9">
        <v>4.9000000000000004</v>
      </c>
      <c r="J14" s="27"/>
    </row>
    <row r="15" spans="1:10" ht="12.75" x14ac:dyDescent="0.2">
      <c r="A15" s="19">
        <v>2011</v>
      </c>
      <c r="B15" s="14">
        <f t="shared" ref="B15:B27" si="0">+E15-D15</f>
        <v>0</v>
      </c>
      <c r="C15" s="9">
        <v>3.9</v>
      </c>
      <c r="D15" s="9">
        <v>3.9</v>
      </c>
      <c r="E15" s="9">
        <v>3.9</v>
      </c>
      <c r="J15" s="27"/>
    </row>
    <row r="16" spans="1:10" ht="12.75" x14ac:dyDescent="0.2">
      <c r="A16" s="19">
        <v>2012</v>
      </c>
      <c r="B16" s="14">
        <f t="shared" si="0"/>
        <v>0</v>
      </c>
      <c r="C16" s="9">
        <v>5.7</v>
      </c>
      <c r="D16" s="9">
        <v>5.7</v>
      </c>
      <c r="E16" s="9">
        <v>5.7</v>
      </c>
      <c r="J16" s="27"/>
    </row>
    <row r="17" spans="1:13" ht="12.75" x14ac:dyDescent="0.2">
      <c r="A17" s="19">
        <v>2013</v>
      </c>
      <c r="B17" s="14">
        <f t="shared" si="0"/>
        <v>0</v>
      </c>
      <c r="C17" s="9">
        <v>1.7</v>
      </c>
      <c r="D17" s="9">
        <v>1.7</v>
      </c>
      <c r="E17" s="9">
        <v>1.7</v>
      </c>
      <c r="J17" s="27"/>
    </row>
    <row r="18" spans="1:13" ht="12.75" x14ac:dyDescent="0.2">
      <c r="A18" s="19">
        <v>2014</v>
      </c>
      <c r="B18" s="14">
        <f t="shared" si="0"/>
        <v>0</v>
      </c>
      <c r="C18" s="9">
        <v>-0.2</v>
      </c>
      <c r="D18" s="9">
        <v>-0.2</v>
      </c>
      <c r="E18" s="9">
        <v>-0.2</v>
      </c>
      <c r="J18" s="27"/>
    </row>
    <row r="19" spans="1:13" ht="12.75" x14ac:dyDescent="0.2">
      <c r="A19" s="19">
        <v>2015</v>
      </c>
      <c r="B19" s="14">
        <f t="shared" si="0"/>
        <v>0</v>
      </c>
      <c r="C19" s="9">
        <v>-0.1</v>
      </c>
      <c r="D19" s="9">
        <v>-0.1</v>
      </c>
      <c r="E19" s="9">
        <v>-0.1</v>
      </c>
      <c r="J19" s="27"/>
    </row>
    <row r="20" spans="1:13" ht="12.75" x14ac:dyDescent="0.2">
      <c r="A20" s="19">
        <v>2016</v>
      </c>
      <c r="B20" s="14">
        <f t="shared" si="0"/>
        <v>0</v>
      </c>
      <c r="C20" s="9">
        <v>0.4</v>
      </c>
      <c r="D20" s="9">
        <v>0.4</v>
      </c>
      <c r="E20" s="9">
        <v>0.4</v>
      </c>
      <c r="J20" s="27"/>
    </row>
    <row r="21" spans="1:13" ht="12.75" x14ac:dyDescent="0.2">
      <c r="A21" s="19">
        <v>2017</v>
      </c>
      <c r="B21" s="14">
        <f t="shared" si="0"/>
        <v>0</v>
      </c>
      <c r="C21" s="9">
        <v>2.4</v>
      </c>
      <c r="D21" s="9">
        <v>2.4</v>
      </c>
      <c r="E21" s="9">
        <v>2.4</v>
      </c>
      <c r="J21" s="27"/>
    </row>
    <row r="22" spans="1:13" ht="12.75" x14ac:dyDescent="0.2">
      <c r="A22" s="19">
        <v>2018</v>
      </c>
      <c r="B22" s="14">
        <f t="shared" si="0"/>
        <v>0</v>
      </c>
      <c r="C22" s="9">
        <v>2.8</v>
      </c>
      <c r="D22" s="9">
        <v>2.8</v>
      </c>
      <c r="E22" s="9">
        <v>2.8</v>
      </c>
      <c r="J22" s="27"/>
    </row>
    <row r="23" spans="1:13" ht="12.75" x14ac:dyDescent="0.2">
      <c r="A23" s="19">
        <v>2019</v>
      </c>
      <c r="B23" s="14">
        <f t="shared" si="0"/>
        <v>0</v>
      </c>
      <c r="C23" s="9">
        <v>3.4</v>
      </c>
      <c r="D23" s="9">
        <v>3.4</v>
      </c>
      <c r="E23" s="9">
        <v>3.4</v>
      </c>
      <c r="F23" s="9"/>
      <c r="G23" s="9"/>
      <c r="J23" s="27"/>
    </row>
    <row r="24" spans="1:13" ht="12.75" x14ac:dyDescent="0.2">
      <c r="A24" s="21">
        <v>2020</v>
      </c>
      <c r="B24" s="23">
        <f t="shared" si="0"/>
        <v>0</v>
      </c>
      <c r="C24" s="24">
        <v>3.3</v>
      </c>
      <c r="D24" s="9">
        <v>3.3</v>
      </c>
      <c r="E24" s="9">
        <v>3.3</v>
      </c>
      <c r="F24" s="24">
        <v>3.3</v>
      </c>
      <c r="G24" s="24">
        <v>3.3</v>
      </c>
      <c r="H24" s="3">
        <v>3.3</v>
      </c>
      <c r="J24" s="27"/>
      <c r="K24" s="28"/>
      <c r="L24" s="33"/>
      <c r="M24" s="29"/>
    </row>
    <row r="25" spans="1:13" ht="12.75" x14ac:dyDescent="0.2">
      <c r="A25" s="21">
        <v>2021</v>
      </c>
      <c r="B25" s="23">
        <f t="shared" si="0"/>
        <v>0.11642151604164042</v>
      </c>
      <c r="C25" s="24"/>
      <c r="D25" s="9">
        <v>3.8332190213811295</v>
      </c>
      <c r="E25" s="9">
        <v>3.9496405374227699</v>
      </c>
      <c r="F25" s="26">
        <v>3.6</v>
      </c>
      <c r="G25" s="26">
        <v>4</v>
      </c>
      <c r="H25" s="3">
        <v>4.0999999999999996</v>
      </c>
      <c r="J25" s="28"/>
      <c r="K25" s="28"/>
      <c r="L25" s="33"/>
      <c r="M25" s="29"/>
    </row>
    <row r="26" spans="1:13" ht="12.75" x14ac:dyDescent="0.2">
      <c r="A26" s="21">
        <v>2022</v>
      </c>
      <c r="B26" s="23">
        <f>+E26-D26</f>
        <v>9.2647782263473033E-2</v>
      </c>
      <c r="C26" s="24"/>
      <c r="D26" s="9">
        <v>2.8584265349630371</v>
      </c>
      <c r="E26" s="9">
        <v>2.9510743172265101</v>
      </c>
      <c r="F26" s="26">
        <v>2.7</v>
      </c>
      <c r="G26" s="26">
        <v>3.3</v>
      </c>
      <c r="H26" s="3">
        <v>3.2</v>
      </c>
      <c r="J26" s="28"/>
      <c r="K26" s="28"/>
      <c r="L26" s="33"/>
      <c r="M26" s="29"/>
    </row>
    <row r="27" spans="1:13" ht="12.75" x14ac:dyDescent="0.2">
      <c r="A27" s="21">
        <v>2023</v>
      </c>
      <c r="B27" s="23">
        <f t="shared" si="0"/>
        <v>3.7979498940998724E-4</v>
      </c>
      <c r="C27" s="24"/>
      <c r="D27" s="9">
        <v>3.0205679229971132</v>
      </c>
      <c r="E27" s="9">
        <v>3.0209477179865232</v>
      </c>
      <c r="F27" s="26">
        <v>3</v>
      </c>
      <c r="G27" s="26">
        <v>3.1</v>
      </c>
      <c r="H27" s="9">
        <v>3</v>
      </c>
      <c r="J27" s="28"/>
      <c r="K27" s="28"/>
      <c r="L27" s="29"/>
      <c r="M27" s="29"/>
    </row>
    <row r="28" spans="1:13" x14ac:dyDescent="0.2">
      <c r="A28" s="22"/>
      <c r="B28" s="22"/>
      <c r="E28" s="17"/>
      <c r="F28" s="17"/>
      <c r="I28" s="3" t="s">
        <v>44</v>
      </c>
      <c r="K28" s="28"/>
      <c r="L28" s="29"/>
    </row>
    <row r="29" spans="1:13" x14ac:dyDescent="0.2">
      <c r="A29" s="22"/>
      <c r="B29" s="22"/>
      <c r="E29" s="17"/>
      <c r="F29" s="17"/>
    </row>
    <row r="30" spans="1:13" x14ac:dyDescent="0.2">
      <c r="A30" s="22"/>
      <c r="B30" s="22"/>
      <c r="E30" s="17"/>
      <c r="F30" s="17"/>
    </row>
    <row r="31" spans="1:13" x14ac:dyDescent="0.2">
      <c r="E31" s="17"/>
      <c r="F31" s="17"/>
      <c r="G31" s="17"/>
    </row>
    <row r="32" spans="1:13" ht="12.75" x14ac:dyDescent="0.2">
      <c r="A32" s="19"/>
      <c r="D32" s="9"/>
      <c r="E32" s="20"/>
      <c r="F32" s="20"/>
      <c r="G32" s="14"/>
      <c r="H32" s="9"/>
      <c r="I32" s="9"/>
    </row>
    <row r="33" spans="1:16" ht="12.75" x14ac:dyDescent="0.2">
      <c r="A33" s="19"/>
      <c r="E33" s="20"/>
      <c r="F33" s="20"/>
      <c r="G33" s="14"/>
    </row>
    <row r="34" spans="1:16" ht="12.75" x14ac:dyDescent="0.2">
      <c r="A34" s="19"/>
      <c r="E34" s="20"/>
      <c r="F34" s="20"/>
      <c r="G34" s="14"/>
    </row>
    <row r="35" spans="1:16" ht="12.75" x14ac:dyDescent="0.2">
      <c r="A35" s="19"/>
      <c r="E35" s="20"/>
      <c r="F35" s="20"/>
      <c r="G35" s="14"/>
    </row>
    <row r="36" spans="1:16" ht="12.75" x14ac:dyDescent="0.2">
      <c r="A36" s="19"/>
      <c r="E36" s="20"/>
      <c r="F36" s="20"/>
      <c r="G36" s="14"/>
      <c r="K36" s="3" t="s">
        <v>44</v>
      </c>
    </row>
    <row r="37" spans="1:16" ht="12.75" x14ac:dyDescent="0.2">
      <c r="A37" s="19"/>
      <c r="E37" s="20"/>
      <c r="F37" s="20"/>
      <c r="G37" s="14"/>
      <c r="P37" s="16"/>
    </row>
    <row r="38" spans="1:16" ht="12.75" x14ac:dyDescent="0.2">
      <c r="A38" s="19"/>
      <c r="E38" s="20"/>
      <c r="F38" s="20"/>
      <c r="G38" s="14"/>
      <c r="P38" s="16"/>
    </row>
    <row r="39" spans="1:16" ht="12.75" x14ac:dyDescent="0.2">
      <c r="A39" s="19"/>
      <c r="E39" s="20"/>
      <c r="F39" s="20"/>
      <c r="G39" s="14"/>
      <c r="P39" s="16"/>
    </row>
    <row r="40" spans="1:16" ht="12.75" x14ac:dyDescent="0.2">
      <c r="A40" s="19"/>
      <c r="E40" s="20"/>
      <c r="F40" s="20"/>
      <c r="G40" s="14"/>
      <c r="P40" s="16"/>
    </row>
    <row r="41" spans="1:16" ht="15" x14ac:dyDescent="0.25">
      <c r="A41"/>
      <c r="E41" s="20"/>
      <c r="F41" s="20"/>
      <c r="G41" s="14"/>
      <c r="P41" s="16"/>
    </row>
    <row r="42" spans="1:16" ht="15" x14ac:dyDescent="0.25">
      <c r="A42"/>
      <c r="E42" s="20"/>
      <c r="F42" s="20"/>
      <c r="G42" s="14"/>
      <c r="H42" s="9"/>
      <c r="I42" s="9"/>
      <c r="J42" s="9"/>
      <c r="P42" s="16"/>
    </row>
    <row r="43" spans="1:16" ht="15" x14ac:dyDescent="0.25">
      <c r="A43"/>
      <c r="E43" s="20"/>
      <c r="F43" s="20"/>
      <c r="G43" s="28"/>
      <c r="H43" s="9"/>
      <c r="I43" s="9"/>
      <c r="J43" s="9"/>
      <c r="P43" s="16"/>
    </row>
    <row r="44" spans="1:16" ht="15" x14ac:dyDescent="0.25">
      <c r="A44"/>
      <c r="E44" s="20"/>
      <c r="F44" s="20"/>
      <c r="G44" s="28"/>
      <c r="H44" s="9"/>
      <c r="I44" s="9"/>
      <c r="J44" s="9"/>
      <c r="P44" s="16"/>
    </row>
    <row r="45" spans="1:16" ht="15" x14ac:dyDescent="0.25">
      <c r="A45"/>
      <c r="G45" s="28"/>
      <c r="P45" s="16"/>
    </row>
    <row r="46" spans="1:16" ht="15" x14ac:dyDescent="0.25">
      <c r="A46"/>
      <c r="G46" s="28"/>
      <c r="P46" s="16"/>
    </row>
    <row r="47" spans="1:16" ht="15" x14ac:dyDescent="0.25">
      <c r="A47"/>
      <c r="P47" s="16"/>
    </row>
    <row r="48" spans="1:16" ht="15" x14ac:dyDescent="0.25">
      <c r="A48"/>
      <c r="P48" s="16"/>
    </row>
    <row r="49" spans="1:20" ht="15" x14ac:dyDescent="0.25">
      <c r="A49"/>
      <c r="P49" s="16"/>
    </row>
    <row r="50" spans="1:20" x14ac:dyDescent="0.2">
      <c r="P50" s="16"/>
    </row>
    <row r="51" spans="1:20" x14ac:dyDescent="0.2">
      <c r="P51" s="16"/>
    </row>
    <row r="52" spans="1:20" x14ac:dyDescent="0.2">
      <c r="P52" s="16"/>
    </row>
    <row r="53" spans="1:20" x14ac:dyDescent="0.2">
      <c r="P53" s="16"/>
    </row>
    <row r="54" spans="1:20" x14ac:dyDescent="0.2">
      <c r="P54" s="16"/>
    </row>
    <row r="55" spans="1:20" x14ac:dyDescent="0.2">
      <c r="P55" s="16"/>
    </row>
    <row r="56" spans="1:20" x14ac:dyDescent="0.2">
      <c r="P56" s="16"/>
    </row>
    <row r="57" spans="1:20" x14ac:dyDescent="0.2">
      <c r="P57" s="16"/>
    </row>
    <row r="58" spans="1:20" x14ac:dyDescent="0.2">
      <c r="P58" s="16"/>
    </row>
    <row r="59" spans="1:20" x14ac:dyDescent="0.2">
      <c r="P59" s="16"/>
      <c r="Q59" s="9"/>
      <c r="R59" s="9"/>
      <c r="S59" s="9"/>
      <c r="T59" s="9"/>
    </row>
    <row r="60" spans="1:20" x14ac:dyDescent="0.2">
      <c r="P60" s="16"/>
      <c r="Q60" s="9"/>
      <c r="R60" s="9"/>
      <c r="S60" s="9"/>
    </row>
    <row r="61" spans="1:20" x14ac:dyDescent="0.2">
      <c r="P61" s="16"/>
      <c r="Q61" s="9"/>
      <c r="R61" s="9"/>
      <c r="S61" s="9"/>
    </row>
    <row r="62" spans="1:20" x14ac:dyDescent="0.2">
      <c r="P62" s="16"/>
      <c r="Q62" s="9"/>
      <c r="R62" s="9"/>
      <c r="S62" s="9"/>
    </row>
    <row r="63" spans="1:20" x14ac:dyDescent="0.2">
      <c r="P63" s="16"/>
      <c r="Q63" s="9"/>
      <c r="R63" s="9"/>
      <c r="S63" s="9"/>
    </row>
    <row r="64" spans="1:20" x14ac:dyDescent="0.2">
      <c r="P64" s="16"/>
      <c r="Q64" s="9"/>
      <c r="R64" s="9"/>
      <c r="S64" s="9"/>
    </row>
    <row r="65" spans="16:19" x14ac:dyDescent="0.2">
      <c r="P65" s="16"/>
      <c r="Q65" s="9"/>
      <c r="R65" s="9"/>
      <c r="S65" s="9"/>
    </row>
    <row r="66" spans="16:19" x14ac:dyDescent="0.2">
      <c r="P66" s="16"/>
      <c r="Q66" s="9"/>
      <c r="R66" s="9"/>
      <c r="S66" s="9"/>
    </row>
    <row r="67" spans="16:19" x14ac:dyDescent="0.2">
      <c r="P67" s="16"/>
      <c r="Q67" s="9"/>
      <c r="R67" s="9"/>
      <c r="S67" s="9"/>
    </row>
    <row r="68" spans="16:19" x14ac:dyDescent="0.2">
      <c r="P68" s="16"/>
      <c r="Q68" s="9"/>
      <c r="R68" s="9"/>
      <c r="S68" s="9"/>
    </row>
    <row r="69" spans="16:19" x14ac:dyDescent="0.2">
      <c r="P69" s="16"/>
      <c r="Q69" s="9"/>
      <c r="R69" s="9"/>
      <c r="S69" s="9"/>
    </row>
    <row r="70" spans="16:19" x14ac:dyDescent="0.2">
      <c r="P70" s="16"/>
      <c r="Q70" s="9"/>
      <c r="R70" s="9"/>
      <c r="S70" s="9"/>
    </row>
    <row r="71" spans="16:19" x14ac:dyDescent="0.2">
      <c r="P71" s="16"/>
      <c r="Q71" s="9"/>
      <c r="R71" s="9"/>
      <c r="S71" s="9"/>
    </row>
    <row r="72" spans="16:19" x14ac:dyDescent="0.2">
      <c r="P72" s="16"/>
      <c r="Q72" s="9"/>
      <c r="R72" s="9"/>
      <c r="S72" s="9"/>
    </row>
    <row r="73" spans="16:19" x14ac:dyDescent="0.2">
      <c r="P73" s="16"/>
      <c r="Q73" s="9"/>
      <c r="R73" s="9"/>
      <c r="S73" s="9"/>
    </row>
    <row r="74" spans="16:19" x14ac:dyDescent="0.2">
      <c r="P74" s="16"/>
      <c r="Q74" s="9"/>
      <c r="R74" s="9"/>
      <c r="S74" s="9"/>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B60"/>
  <sheetViews>
    <sheetView showGridLines="0" zoomScaleNormal="100" workbookViewId="0">
      <pane xSplit="1" ySplit="13" topLeftCell="B32" activePane="bottomRight" state="frozen"/>
      <selection pane="topRight"/>
      <selection pane="bottomLeft"/>
      <selection pane="bottomRight"/>
    </sheetView>
  </sheetViews>
  <sheetFormatPr defaultColWidth="9.140625" defaultRowHeight="12" x14ac:dyDescent="0.2"/>
  <cols>
    <col min="1" max="1" width="15.42578125" style="3" bestFit="1" customWidth="1"/>
    <col min="2" max="2" width="13.85546875" style="3" bestFit="1" customWidth="1"/>
    <col min="3" max="5" width="10.140625" style="3" customWidth="1"/>
    <col min="6" max="15" width="9.140625" style="3"/>
    <col min="16" max="16" width="8.85546875" style="3" customWidth="1"/>
    <col min="17" max="16384" width="9.140625" style="3"/>
  </cols>
  <sheetData>
    <row r="1" spans="1:15" x14ac:dyDescent="0.2">
      <c r="A1" s="1"/>
      <c r="B1" s="2"/>
      <c r="C1" s="1"/>
      <c r="D1" s="1"/>
    </row>
    <row r="2" spans="1:15" x14ac:dyDescent="0.2">
      <c r="A2" s="1" t="s">
        <v>0</v>
      </c>
      <c r="B2" s="3" t="s">
        <v>27</v>
      </c>
      <c r="C2" s="1"/>
      <c r="D2" s="1"/>
    </row>
    <row r="3" spans="1:15" x14ac:dyDescent="0.2">
      <c r="A3" s="1" t="s">
        <v>24</v>
      </c>
      <c r="B3" s="1" t="s">
        <v>31</v>
      </c>
      <c r="C3" s="1"/>
      <c r="D3" s="1"/>
    </row>
    <row r="4" spans="1:15" x14ac:dyDescent="0.2">
      <c r="A4" s="1" t="s">
        <v>15</v>
      </c>
      <c r="B4" s="1" t="s">
        <v>38</v>
      </c>
      <c r="C4" s="1"/>
      <c r="D4" s="1"/>
    </row>
    <row r="5" spans="1:15" x14ac:dyDescent="0.2">
      <c r="A5" s="1" t="s">
        <v>22</v>
      </c>
      <c r="B5" s="1" t="s">
        <v>41</v>
      </c>
      <c r="C5" s="1"/>
      <c r="D5" s="1"/>
    </row>
    <row r="6" spans="1:15" x14ac:dyDescent="0.2">
      <c r="A6" s="4" t="s">
        <v>19</v>
      </c>
      <c r="B6" s="4" t="s">
        <v>20</v>
      </c>
    </row>
    <row r="7" spans="1:15" x14ac:dyDescent="0.2">
      <c r="A7" s="4" t="s">
        <v>21</v>
      </c>
      <c r="B7" s="4" t="s">
        <v>20</v>
      </c>
      <c r="C7" s="7"/>
      <c r="D7" s="7"/>
    </row>
    <row r="8" spans="1:15" x14ac:dyDescent="0.2">
      <c r="A8" s="4"/>
      <c r="B8" s="5" t="s">
        <v>23</v>
      </c>
      <c r="C8" s="7"/>
      <c r="D8" s="7"/>
    </row>
    <row r="9" spans="1:15" x14ac:dyDescent="0.2">
      <c r="A9" s="1" t="s">
        <v>1</v>
      </c>
      <c r="B9" s="1" t="s">
        <v>11</v>
      </c>
      <c r="C9" s="1" t="s">
        <v>12</v>
      </c>
      <c r="D9" s="1"/>
    </row>
    <row r="10" spans="1:15" x14ac:dyDescent="0.2">
      <c r="A10" s="1"/>
      <c r="B10" s="1" t="s">
        <v>13</v>
      </c>
      <c r="C10" s="1" t="s">
        <v>13</v>
      </c>
      <c r="D10" s="1"/>
    </row>
    <row r="11" spans="1:15" x14ac:dyDescent="0.2">
      <c r="A11" s="1"/>
      <c r="B11" s="1" t="s">
        <v>29</v>
      </c>
      <c r="C11" s="1" t="s">
        <v>14</v>
      </c>
      <c r="D11" s="1"/>
    </row>
    <row r="12" spans="1:15" x14ac:dyDescent="0.2">
      <c r="A12" s="6"/>
      <c r="B12" s="7" t="s">
        <v>42</v>
      </c>
      <c r="C12" s="10"/>
      <c r="F12" s="10" t="str">
        <f>'c2-3'!D17</f>
        <v>Global protraction of the coronavirus pandemic and the economic recovery</v>
      </c>
      <c r="G12" s="3" t="str">
        <f>'c2-3'!D18</f>
        <v>Global reflation and the resulting second-round inflationary effects</v>
      </c>
      <c r="H12" s="3" t="str">
        <f>'c2-3'!D19</f>
        <v>Increase in risk aversion vis-á-vis emerging markets</v>
      </c>
    </row>
    <row r="13" spans="1:15" x14ac:dyDescent="0.2">
      <c r="A13" s="7"/>
      <c r="B13" s="3" t="s">
        <v>40</v>
      </c>
      <c r="C13" s="3" t="s">
        <v>39</v>
      </c>
      <c r="D13" s="7" t="s">
        <v>35</v>
      </c>
      <c r="E13" s="7" t="s">
        <v>36</v>
      </c>
      <c r="F13" s="3" t="str">
        <f>'c2-3'!C17</f>
        <v>A koronavírus-járvány és a gazdasági kilábalás globális elhúzódása</v>
      </c>
      <c r="G13" s="3" t="str">
        <f>'c2-3'!C18</f>
        <v>Globális refláció és ebből eredő másodkörös inflációs hatások</v>
      </c>
      <c r="H13" s="3" t="str">
        <f>'c2-3'!C19</f>
        <v>A feltörekvő piacokkal szembeni kockázatkerülés erősödése</v>
      </c>
      <c r="I13" s="3" t="s">
        <v>17</v>
      </c>
      <c r="J13" s="3" t="s">
        <v>18</v>
      </c>
    </row>
    <row r="14" spans="1:15" x14ac:dyDescent="0.2">
      <c r="A14" s="3">
        <v>2010</v>
      </c>
      <c r="B14" s="9">
        <v>0</v>
      </c>
      <c r="C14" s="9">
        <v>1.1000000000000001</v>
      </c>
      <c r="D14" s="9">
        <v>1.1000000000000001</v>
      </c>
      <c r="E14" s="9">
        <v>1.1000000000000001</v>
      </c>
      <c r="F14" s="17"/>
    </row>
    <row r="15" spans="1:15" x14ac:dyDescent="0.2">
      <c r="A15" s="3">
        <v>2011</v>
      </c>
      <c r="B15" s="9">
        <v>0</v>
      </c>
      <c r="C15" s="9">
        <v>1.9</v>
      </c>
      <c r="D15" s="9">
        <v>1.9</v>
      </c>
      <c r="E15" s="9">
        <v>1.9</v>
      </c>
      <c r="F15" s="17"/>
      <c r="O15" s="20"/>
    </row>
    <row r="16" spans="1:15" x14ac:dyDescent="0.2">
      <c r="A16" s="3">
        <v>2012</v>
      </c>
      <c r="B16" s="9">
        <v>0</v>
      </c>
      <c r="C16" s="9">
        <v>-1.4</v>
      </c>
      <c r="D16" s="9">
        <v>-1.4</v>
      </c>
      <c r="E16" s="9">
        <v>-1.4</v>
      </c>
      <c r="F16" s="17"/>
      <c r="O16" s="20"/>
    </row>
    <row r="17" spans="1:17" x14ac:dyDescent="0.2">
      <c r="A17" s="3">
        <v>2013</v>
      </c>
      <c r="B17" s="9">
        <v>0</v>
      </c>
      <c r="C17" s="9">
        <v>1.9</v>
      </c>
      <c r="D17" s="9">
        <v>1.9</v>
      </c>
      <c r="E17" s="9">
        <v>1.9</v>
      </c>
      <c r="F17" s="17"/>
      <c r="O17" s="20"/>
    </row>
    <row r="18" spans="1:17" x14ac:dyDescent="0.2">
      <c r="A18" s="3">
        <v>2014</v>
      </c>
      <c r="B18" s="9">
        <v>0</v>
      </c>
      <c r="C18" s="9">
        <v>4.2</v>
      </c>
      <c r="D18" s="9">
        <v>4.2</v>
      </c>
      <c r="E18" s="9">
        <v>4.2</v>
      </c>
      <c r="F18" s="17"/>
      <c r="O18" s="20"/>
    </row>
    <row r="19" spans="1:17" x14ac:dyDescent="0.2">
      <c r="A19" s="3">
        <v>2015</v>
      </c>
      <c r="B19" s="9">
        <v>0</v>
      </c>
      <c r="C19" s="9">
        <v>3.8</v>
      </c>
      <c r="D19" s="9">
        <v>3.8</v>
      </c>
      <c r="E19" s="9">
        <v>3.8</v>
      </c>
      <c r="F19" s="17"/>
      <c r="O19" s="20"/>
    </row>
    <row r="20" spans="1:17" x14ac:dyDescent="0.2">
      <c r="A20" s="3">
        <v>2016</v>
      </c>
      <c r="B20" s="9">
        <v>0</v>
      </c>
      <c r="C20" s="9">
        <v>2.1</v>
      </c>
      <c r="D20" s="9">
        <v>2.1</v>
      </c>
      <c r="E20" s="9">
        <v>2.1</v>
      </c>
      <c r="F20" s="17"/>
      <c r="O20" s="20"/>
    </row>
    <row r="21" spans="1:17" x14ac:dyDescent="0.2">
      <c r="A21" s="3">
        <v>2017</v>
      </c>
      <c r="B21" s="9">
        <v>0</v>
      </c>
      <c r="C21" s="9">
        <v>4.3</v>
      </c>
      <c r="D21" s="9">
        <v>4.3</v>
      </c>
      <c r="E21" s="9">
        <v>4.3</v>
      </c>
      <c r="F21" s="17"/>
      <c r="O21" s="20"/>
    </row>
    <row r="22" spans="1:17" x14ac:dyDescent="0.2">
      <c r="A22" s="3">
        <v>2018</v>
      </c>
      <c r="B22" s="9">
        <v>0</v>
      </c>
      <c r="C22" s="9">
        <v>5.4</v>
      </c>
      <c r="D22" s="9">
        <v>5.4</v>
      </c>
      <c r="E22" s="9">
        <v>5.4</v>
      </c>
      <c r="F22" s="17"/>
      <c r="O22" s="20"/>
    </row>
    <row r="23" spans="1:17" x14ac:dyDescent="0.2">
      <c r="A23" s="3">
        <v>2019</v>
      </c>
      <c r="B23" s="9">
        <v>0</v>
      </c>
      <c r="C23" s="9">
        <v>4.5999999999999996</v>
      </c>
      <c r="D23" s="9">
        <v>4.5999999999999996</v>
      </c>
      <c r="E23" s="9">
        <v>4.5999999999999996</v>
      </c>
      <c r="F23" s="9"/>
      <c r="G23" s="9"/>
      <c r="O23" s="20"/>
    </row>
    <row r="24" spans="1:17" x14ac:dyDescent="0.2">
      <c r="A24" s="3">
        <v>2020</v>
      </c>
      <c r="B24" s="9">
        <v>0</v>
      </c>
      <c r="C24" s="9">
        <v>-5</v>
      </c>
      <c r="D24" s="9">
        <v>-5</v>
      </c>
      <c r="E24" s="9">
        <v>-5</v>
      </c>
      <c r="F24" s="26">
        <v>-5</v>
      </c>
      <c r="G24" s="26">
        <v>-5</v>
      </c>
      <c r="H24" s="9">
        <v>-5</v>
      </c>
      <c r="I24" s="3" t="s">
        <v>44</v>
      </c>
      <c r="J24" s="9"/>
      <c r="L24" s="17"/>
      <c r="M24" s="17"/>
      <c r="O24" s="20"/>
    </row>
    <row r="25" spans="1:17" x14ac:dyDescent="0.2">
      <c r="A25" s="3">
        <v>2021</v>
      </c>
      <c r="B25" s="9">
        <f>+E25-D25</f>
        <v>1.9382633185378779</v>
      </c>
      <c r="D25" s="26">
        <v>4.0379030746964304</v>
      </c>
      <c r="E25" s="26">
        <v>5.9761663932343083</v>
      </c>
      <c r="F25" s="26">
        <v>2</v>
      </c>
      <c r="G25" s="26">
        <v>6.2</v>
      </c>
      <c r="H25" s="3">
        <v>3.7</v>
      </c>
      <c r="J25" s="26"/>
      <c r="K25" s="18"/>
      <c r="L25" s="26"/>
      <c r="M25" s="34"/>
      <c r="N25" s="9"/>
      <c r="O25" s="9"/>
      <c r="P25" s="9"/>
    </row>
    <row r="26" spans="1:17" x14ac:dyDescent="0.2">
      <c r="A26" s="3">
        <v>2022</v>
      </c>
      <c r="B26" s="9">
        <f>+E26-D26</f>
        <v>0.93907133194295511</v>
      </c>
      <c r="D26" s="26">
        <v>5.0137980552749752</v>
      </c>
      <c r="E26" s="26">
        <v>5.9528693872179304</v>
      </c>
      <c r="F26" s="26">
        <v>5.0999999999999996</v>
      </c>
      <c r="G26" s="26">
        <v>5.4</v>
      </c>
      <c r="H26" s="3">
        <v>5.6</v>
      </c>
      <c r="J26" s="18"/>
      <c r="K26" s="18"/>
      <c r="L26" s="26"/>
      <c r="M26" s="34"/>
      <c r="N26" s="9"/>
      <c r="O26" s="9"/>
      <c r="P26" s="9"/>
      <c r="Q26" s="9"/>
    </row>
    <row r="27" spans="1:17" x14ac:dyDescent="0.2">
      <c r="A27" s="3">
        <v>2023</v>
      </c>
      <c r="B27" s="9">
        <f>+E27-D27</f>
        <v>4.790293096301923E-2</v>
      </c>
      <c r="D27" s="26">
        <v>3.4839146111454795</v>
      </c>
      <c r="E27" s="26">
        <v>3.5318175421084987</v>
      </c>
      <c r="F27" s="26">
        <v>4.3</v>
      </c>
      <c r="G27" s="26">
        <v>3.5</v>
      </c>
      <c r="H27" s="3">
        <v>3.4</v>
      </c>
      <c r="J27" s="18"/>
      <c r="K27" s="18"/>
      <c r="L27" s="26"/>
      <c r="M27" s="34"/>
      <c r="N27" s="9"/>
      <c r="O27" s="9"/>
      <c r="P27" s="9"/>
    </row>
    <row r="28" spans="1:17" x14ac:dyDescent="0.2">
      <c r="H28" s="17"/>
    </row>
    <row r="29" spans="1:17" x14ac:dyDescent="0.2">
      <c r="H29" s="17"/>
    </row>
    <row r="30" spans="1:17" x14ac:dyDescent="0.2">
      <c r="H30" s="17"/>
    </row>
    <row r="31" spans="1:17" x14ac:dyDescent="0.2">
      <c r="H31" s="17"/>
    </row>
    <row r="32" spans="1:17" x14ac:dyDescent="0.2">
      <c r="E32" s="14"/>
      <c r="F32" s="14"/>
      <c r="G32" s="14"/>
      <c r="H32" s="17"/>
    </row>
    <row r="33" spans="5:10" x14ac:dyDescent="0.2">
      <c r="E33" s="14"/>
      <c r="F33" s="14"/>
      <c r="G33" s="14"/>
      <c r="H33" s="17"/>
    </row>
    <row r="34" spans="5:10" x14ac:dyDescent="0.2">
      <c r="E34" s="14"/>
      <c r="F34" s="14"/>
      <c r="G34" s="14"/>
      <c r="H34" s="17"/>
    </row>
    <row r="35" spans="5:10" x14ac:dyDescent="0.2">
      <c r="E35" s="14"/>
      <c r="F35" s="14"/>
      <c r="G35" s="14"/>
      <c r="H35" s="17"/>
    </row>
    <row r="36" spans="5:10" x14ac:dyDescent="0.2">
      <c r="E36" s="14"/>
      <c r="F36" s="14"/>
      <c r="G36" s="14"/>
      <c r="H36" s="17"/>
    </row>
    <row r="37" spans="5:10" x14ac:dyDescent="0.2">
      <c r="E37" s="14"/>
      <c r="F37" s="14"/>
      <c r="G37" s="14"/>
      <c r="H37" s="17"/>
    </row>
    <row r="38" spans="5:10" x14ac:dyDescent="0.2">
      <c r="E38" s="14"/>
      <c r="F38" s="14"/>
      <c r="G38" s="14"/>
      <c r="H38" s="17"/>
    </row>
    <row r="39" spans="5:10" x14ac:dyDescent="0.2">
      <c r="E39" s="14"/>
      <c r="F39" s="14"/>
      <c r="G39" s="14"/>
    </row>
    <row r="40" spans="5:10" x14ac:dyDescent="0.2">
      <c r="E40" s="14"/>
      <c r="F40" s="14"/>
      <c r="G40" s="14"/>
    </row>
    <row r="41" spans="5:10" x14ac:dyDescent="0.2">
      <c r="E41" s="14"/>
      <c r="F41" s="14"/>
      <c r="G41" s="14"/>
    </row>
    <row r="42" spans="5:10" x14ac:dyDescent="0.2">
      <c r="E42" s="14"/>
      <c r="F42" s="14"/>
      <c r="G42" s="14"/>
      <c r="H42" s="9"/>
      <c r="I42" s="9"/>
      <c r="J42" s="9"/>
    </row>
    <row r="43" spans="5:10" x14ac:dyDescent="0.2">
      <c r="E43" s="14"/>
      <c r="F43" s="14"/>
      <c r="G43" s="14"/>
      <c r="H43" s="9"/>
      <c r="I43" s="9"/>
      <c r="J43" s="9"/>
    </row>
    <row r="44" spans="5:10" x14ac:dyDescent="0.2">
      <c r="E44" s="14"/>
      <c r="F44" s="14"/>
      <c r="G44" s="28"/>
      <c r="H44" s="9"/>
      <c r="I44" s="9"/>
      <c r="J44" s="9"/>
    </row>
    <row r="45" spans="5:10" x14ac:dyDescent="0.2">
      <c r="G45" s="28"/>
    </row>
    <row r="46" spans="5:10" x14ac:dyDescent="0.2">
      <c r="G46" s="28"/>
    </row>
    <row r="58" spans="28:28" x14ac:dyDescent="0.2">
      <c r="AB58" s="10"/>
    </row>
    <row r="59" spans="28:28" x14ac:dyDescent="0.2">
      <c r="AB59" s="10"/>
    </row>
    <row r="60" spans="28:28" x14ac:dyDescent="0.2">
      <c r="AB60" s="10"/>
    </row>
  </sheetData>
  <dataConsolidate/>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45"/>
  <sheetViews>
    <sheetView showGridLines="0" topLeftCell="A13" zoomScale="115" zoomScaleNormal="115" workbookViewId="0"/>
  </sheetViews>
  <sheetFormatPr defaultColWidth="9.140625" defaultRowHeight="12" x14ac:dyDescent="0.2"/>
  <cols>
    <col min="1" max="1" width="17" style="3" customWidth="1"/>
    <col min="2" max="2" width="13.85546875" style="3" bestFit="1" customWidth="1"/>
    <col min="3" max="3" width="53.85546875" style="3" customWidth="1"/>
    <col min="4" max="4" width="49.140625" style="3" customWidth="1"/>
    <col min="5" max="5" width="21.140625" style="3" customWidth="1"/>
    <col min="6" max="6" width="11.85546875" style="3" bestFit="1" customWidth="1"/>
    <col min="7" max="7" width="30.140625" style="3" customWidth="1"/>
    <col min="8" max="16384" width="9.140625" style="3"/>
  </cols>
  <sheetData>
    <row r="1" spans="1:6" x14ac:dyDescent="0.2">
      <c r="A1" s="1"/>
      <c r="B1" s="2"/>
      <c r="C1" s="1"/>
      <c r="D1" s="1"/>
      <c r="F1" s="1"/>
    </row>
    <row r="2" spans="1:6" x14ac:dyDescent="0.2">
      <c r="A2" s="1" t="s">
        <v>0</v>
      </c>
      <c r="B2" s="3" t="s">
        <v>16</v>
      </c>
      <c r="C2" s="1"/>
      <c r="D2" s="1"/>
      <c r="E2" s="1"/>
      <c r="F2" s="1"/>
    </row>
    <row r="3" spans="1:6" x14ac:dyDescent="0.2">
      <c r="A3" s="1" t="s">
        <v>24</v>
      </c>
      <c r="B3" s="1" t="s">
        <v>26</v>
      </c>
      <c r="C3" s="1"/>
      <c r="D3" s="1"/>
      <c r="E3" s="1"/>
      <c r="F3" s="1"/>
    </row>
    <row r="4" spans="1:6" x14ac:dyDescent="0.2">
      <c r="A4" s="1" t="s">
        <v>15</v>
      </c>
      <c r="B4" s="32" t="s">
        <v>32</v>
      </c>
      <c r="C4" s="1"/>
      <c r="D4" s="1"/>
      <c r="E4" s="1"/>
      <c r="F4" s="1"/>
    </row>
    <row r="5" spans="1:6" x14ac:dyDescent="0.2">
      <c r="A5" s="1" t="s">
        <v>22</v>
      </c>
      <c r="B5" s="32" t="s">
        <v>43</v>
      </c>
      <c r="C5" s="1"/>
      <c r="D5" s="1"/>
      <c r="E5" s="1"/>
      <c r="F5" s="1"/>
    </row>
    <row r="6" spans="1:6" x14ac:dyDescent="0.2">
      <c r="A6" s="4" t="s">
        <v>19</v>
      </c>
      <c r="B6" s="4" t="s">
        <v>20</v>
      </c>
      <c r="E6" s="1"/>
      <c r="F6" s="1"/>
    </row>
    <row r="7" spans="1:6" x14ac:dyDescent="0.2">
      <c r="A7" s="4" t="s">
        <v>21</v>
      </c>
      <c r="B7" s="4" t="s">
        <v>20</v>
      </c>
      <c r="C7" s="11"/>
    </row>
    <row r="8" spans="1:6" x14ac:dyDescent="0.2">
      <c r="A8" s="1"/>
      <c r="B8" s="5" t="s">
        <v>23</v>
      </c>
      <c r="C8" s="1"/>
      <c r="D8" s="1"/>
      <c r="E8" s="1"/>
      <c r="F8" s="1"/>
    </row>
    <row r="9" spans="1:6" x14ac:dyDescent="0.2">
      <c r="A9" s="1" t="s">
        <v>1</v>
      </c>
      <c r="B9" s="1" t="s">
        <v>5</v>
      </c>
      <c r="C9" s="1"/>
      <c r="D9" s="1" t="s">
        <v>6</v>
      </c>
      <c r="E9" s="1"/>
      <c r="F9" s="1"/>
    </row>
    <row r="10" spans="1:6" x14ac:dyDescent="0.2">
      <c r="A10" s="1"/>
      <c r="B10" s="1" t="s">
        <v>8</v>
      </c>
      <c r="C10" s="1"/>
      <c r="D10" s="1" t="s">
        <v>2</v>
      </c>
      <c r="E10" s="1"/>
      <c r="F10" s="1"/>
    </row>
    <row r="11" spans="1:6" x14ac:dyDescent="0.2">
      <c r="A11" s="1"/>
      <c r="B11" s="1" t="s">
        <v>7</v>
      </c>
      <c r="C11" s="1"/>
      <c r="D11" s="1" t="s">
        <v>10</v>
      </c>
      <c r="E11" s="1"/>
      <c r="F11" s="1"/>
    </row>
    <row r="12" spans="1:6" x14ac:dyDescent="0.2">
      <c r="A12" s="1"/>
      <c r="B12" s="1" t="s">
        <v>9</v>
      </c>
      <c r="C12" s="1"/>
      <c r="D12" s="1" t="s">
        <v>3</v>
      </c>
      <c r="E12" s="1"/>
      <c r="F12" s="1"/>
    </row>
    <row r="13" spans="1:6" x14ac:dyDescent="0.2">
      <c r="E13" s="1"/>
      <c r="F13" s="1"/>
    </row>
    <row r="14" spans="1:6" x14ac:dyDescent="0.2">
      <c r="A14" s="8"/>
      <c r="B14" s="8"/>
      <c r="C14" s="8"/>
      <c r="D14" s="8"/>
      <c r="E14" s="8" t="s">
        <v>2</v>
      </c>
      <c r="F14" s="3" t="s">
        <v>28</v>
      </c>
    </row>
    <row r="15" spans="1:6" x14ac:dyDescent="0.2">
      <c r="A15" s="8"/>
      <c r="B15" s="8"/>
      <c r="C15" s="8"/>
      <c r="D15" s="8"/>
      <c r="E15" s="8" t="s">
        <v>3</v>
      </c>
      <c r="F15" s="3" t="s">
        <v>4</v>
      </c>
    </row>
    <row r="16" spans="1:6" x14ac:dyDescent="0.2">
      <c r="E16" s="13"/>
      <c r="F16" s="14"/>
    </row>
    <row r="17" spans="1:8" x14ac:dyDescent="0.2">
      <c r="C17" s="3" t="s">
        <v>45</v>
      </c>
      <c r="D17" s="8" t="s">
        <v>49</v>
      </c>
      <c r="E17" s="30">
        <v>-0.18</v>
      </c>
      <c r="F17" s="31">
        <v>-1.37</v>
      </c>
    </row>
    <row r="18" spans="1:8" x14ac:dyDescent="0.2">
      <c r="C18" s="3" t="s">
        <v>46</v>
      </c>
      <c r="D18" s="18" t="s">
        <v>48</v>
      </c>
      <c r="E18" s="30">
        <v>0.22</v>
      </c>
      <c r="F18" s="31">
        <v>0.31</v>
      </c>
    </row>
    <row r="19" spans="1:8" x14ac:dyDescent="0.2">
      <c r="C19" s="3" t="s">
        <v>47</v>
      </c>
      <c r="D19" s="3" t="s">
        <v>50</v>
      </c>
      <c r="E19" s="30">
        <v>0.32</v>
      </c>
      <c r="F19" s="31">
        <v>-0.35</v>
      </c>
    </row>
    <row r="20" spans="1:8" x14ac:dyDescent="0.2">
      <c r="C20" s="3" t="s">
        <v>33</v>
      </c>
      <c r="D20" s="18" t="s">
        <v>34</v>
      </c>
      <c r="E20" s="30">
        <v>-0.14000000000000001</v>
      </c>
      <c r="F20" s="31">
        <v>0.38</v>
      </c>
    </row>
    <row r="21" spans="1:8" x14ac:dyDescent="0.2">
      <c r="D21" s="18"/>
      <c r="E21" s="30"/>
      <c r="F21" s="31"/>
    </row>
    <row r="22" spans="1:8" x14ac:dyDescent="0.2">
      <c r="A22" s="10"/>
      <c r="B22" s="9"/>
      <c r="D22" s="18"/>
      <c r="E22" s="13"/>
      <c r="F22" s="14"/>
    </row>
    <row r="23" spans="1:8" x14ac:dyDescent="0.2">
      <c r="A23" s="10"/>
      <c r="B23" s="9"/>
    </row>
    <row r="24" spans="1:8" x14ac:dyDescent="0.2">
      <c r="A24" s="10"/>
      <c r="B24" s="9"/>
    </row>
    <row r="25" spans="1:8" x14ac:dyDescent="0.2">
      <c r="A25" s="10"/>
      <c r="B25" s="9"/>
      <c r="C25" s="13"/>
      <c r="D25" s="13"/>
      <c r="E25" s="12"/>
    </row>
    <row r="26" spans="1:8" x14ac:dyDescent="0.2">
      <c r="A26" s="10"/>
      <c r="B26" s="9"/>
      <c r="C26" s="13"/>
      <c r="D26" s="13"/>
      <c r="E26" s="12"/>
    </row>
    <row r="27" spans="1:8" x14ac:dyDescent="0.2">
      <c r="A27" s="10"/>
      <c r="B27" s="9"/>
      <c r="C27" s="13"/>
      <c r="D27" s="13"/>
      <c r="E27" s="12"/>
    </row>
    <row r="28" spans="1:8" x14ac:dyDescent="0.2">
      <c r="A28" s="10"/>
      <c r="B28" s="9"/>
      <c r="C28" s="13"/>
      <c r="D28" s="13"/>
      <c r="E28" s="12"/>
    </row>
    <row r="29" spans="1:8" x14ac:dyDescent="0.2">
      <c r="A29" s="10"/>
      <c r="B29" s="9"/>
      <c r="C29" s="13"/>
      <c r="D29" s="13"/>
      <c r="E29" s="12"/>
      <c r="H29" s="3" t="s">
        <v>44</v>
      </c>
    </row>
    <row r="30" spans="1:8" x14ac:dyDescent="0.2">
      <c r="A30" s="10"/>
      <c r="B30" s="9"/>
      <c r="C30" s="13"/>
      <c r="D30" s="13"/>
      <c r="E30" s="12"/>
    </row>
    <row r="31" spans="1:8" x14ac:dyDescent="0.2">
      <c r="A31" s="10"/>
      <c r="B31" s="9"/>
      <c r="C31" s="13"/>
      <c r="D31" s="13"/>
      <c r="E31" s="13"/>
    </row>
    <row r="32" spans="1:8" x14ac:dyDescent="0.2">
      <c r="A32" s="10"/>
      <c r="B32" s="9"/>
    </row>
    <row r="33" spans="1:5" x14ac:dyDescent="0.2">
      <c r="A33" s="10"/>
      <c r="B33" s="9"/>
      <c r="C33" s="13"/>
      <c r="D33" s="13"/>
      <c r="E33" s="13"/>
    </row>
    <row r="34" spans="1:5" x14ac:dyDescent="0.2">
      <c r="A34" s="10"/>
      <c r="B34" s="12"/>
      <c r="C34" s="13"/>
      <c r="D34" s="13"/>
      <c r="E34" s="13"/>
    </row>
    <row r="35" spans="1:5" x14ac:dyDescent="0.2">
      <c r="A35" s="10"/>
      <c r="B35" s="12"/>
      <c r="C35" s="13"/>
      <c r="D35" s="13"/>
      <c r="E35" s="13"/>
    </row>
    <row r="36" spans="1:5" x14ac:dyDescent="0.2">
      <c r="A36" s="10"/>
      <c r="B36" s="12"/>
      <c r="C36" s="12"/>
      <c r="D36" s="12"/>
    </row>
    <row r="37" spans="1:5" x14ac:dyDescent="0.2">
      <c r="A37" s="10"/>
      <c r="B37" s="12"/>
      <c r="C37" s="12"/>
      <c r="D37" s="12"/>
    </row>
    <row r="38" spans="1:5" x14ac:dyDescent="0.2">
      <c r="A38" s="10"/>
      <c r="B38" s="12"/>
      <c r="C38" s="12"/>
      <c r="D38" s="12"/>
    </row>
    <row r="39" spans="1:5" x14ac:dyDescent="0.2">
      <c r="A39" s="10"/>
      <c r="B39" s="12"/>
      <c r="C39" s="12"/>
      <c r="D39" s="12"/>
    </row>
    <row r="40" spans="1:5" x14ac:dyDescent="0.2">
      <c r="A40" s="10"/>
      <c r="B40" s="12"/>
      <c r="C40" s="12"/>
      <c r="D40" s="12"/>
    </row>
    <row r="41" spans="1:5" x14ac:dyDescent="0.2">
      <c r="A41" s="10"/>
      <c r="B41" s="12"/>
      <c r="C41" s="12"/>
      <c r="D41" s="12"/>
    </row>
    <row r="42" spans="1:5" x14ac:dyDescent="0.2">
      <c r="A42" s="10"/>
      <c r="B42" s="12"/>
      <c r="C42" s="12"/>
      <c r="D42" s="12"/>
    </row>
    <row r="43" spans="1:5" x14ac:dyDescent="0.2">
      <c r="A43" s="10"/>
      <c r="B43" s="12"/>
      <c r="C43" s="15"/>
      <c r="D43" s="12"/>
      <c r="E43" s="12"/>
    </row>
    <row r="44" spans="1:5" x14ac:dyDescent="0.2">
      <c r="A44" s="10"/>
      <c r="B44" s="12"/>
      <c r="C44" s="12"/>
      <c r="D44" s="12"/>
      <c r="E44" s="12"/>
    </row>
    <row r="45" spans="1:5" x14ac:dyDescent="0.2">
      <c r="C45" s="3" t="s">
        <v>44</v>
      </c>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c2-1</vt:lpstr>
      <vt:lpstr>c2-2</vt:lpstr>
      <vt:lpstr>c2-3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cp:lastPrinted>2020-03-24T10:15:22Z</cp:lastPrinted>
  <dcterms:created xsi:type="dcterms:W3CDTF">2012-09-19T11:38:09Z</dcterms:created>
  <dcterms:modified xsi:type="dcterms:W3CDTF">2021-03-24T17:24:05Z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szentmihalyisz@mnb.hu</vt:lpwstr>
  </property>
  <property fmtid="{D5CDD505-2E9C-101B-9397-08002B2CF9AE}" pid="5" name="MSIP_Label_b0d11092-50c9-4e74-84b5-b1af078dc3d0_SetDate">
    <vt:lpwstr>2018-09-11T14:24:54.1652609Z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Extended_MSFT_Method">
    <vt:lpwstr>Automatic</vt:lpwstr>
  </property>
  <property fmtid="{D5CDD505-2E9C-101B-9397-08002B2CF9AE}" pid="9" name="Sensitivity">
    <vt:lpwstr>Protected</vt:lpwstr>
  </property>
  <property fmtid="{D5CDD505-2E9C-101B-9397-08002B2CF9AE}" pid="10" name="Érvényességi idő">
    <vt:filetime>2025-09-08T13:53:49Z</vt:filetime>
  </property>
  <property fmtid="{D5CDD505-2E9C-101B-9397-08002B2CF9AE}" pid="11" name="Érvényességet beállító">
    <vt:lpwstr>schindleri</vt:lpwstr>
  </property>
  <property fmtid="{D5CDD505-2E9C-101B-9397-08002B2CF9AE}" pid="12" name="Érvényességi idő első beállítása">
    <vt:filetime>2020-09-08T13:53:49Z</vt:filetime>
  </property>
</Properties>
</file>