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X:\_workflow\KKF\_IR összes\2022_03\ábrák\NETRE\"/>
    </mc:Choice>
  </mc:AlternateContent>
  <xr:revisionPtr revIDLastSave="0" documentId="13_ncr:1_{CBE672AD-769A-4649-BB92-9582408B6B17}" xr6:coauthVersionLast="47" xr6:coauthVersionMax="47" xr10:uidLastSave="{00000000-0000-0000-0000-000000000000}"/>
  <bookViews>
    <workbookView xWindow="-120" yWindow="-120" windowWidth="29040" windowHeight="15990" xr2:uid="{00000000-000D-0000-FFFF-FFFF00000000}"/>
  </bookViews>
  <sheets>
    <sheet name="c2-1" sheetId="9" r:id="rId1"/>
    <sheet name="c2-2" sheetId="10" r:id="rId2"/>
    <sheet name="c2-3" sheetId="1" r:id="rId3"/>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9" l="1"/>
  <c r="H12" i="9"/>
  <c r="G13" i="9"/>
  <c r="G12" i="9"/>
  <c r="F13" i="9"/>
  <c r="F12" i="9"/>
  <c r="H13" i="10"/>
  <c r="H12" i="10"/>
  <c r="G13" i="10"/>
  <c r="G12" i="10"/>
  <c r="F13" i="10"/>
  <c r="F12" i="10"/>
</calcChain>
</file>

<file path=xl/sharedStrings.xml><?xml version="1.0" encoding="utf-8"?>
<sst xmlns="http://schemas.openxmlformats.org/spreadsheetml/2006/main" count="95" uniqueCount="51">
  <si>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</si>
  <si>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</si>
  <si>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</si>
  <si>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</si>
  <si>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</si>
  <si>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</si>
  <si>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</si>
  <si>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</si>
  <si>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</si>
  <si>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</si>
  <si>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</si>
  <si>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</si>
  <si>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</si>
  <si>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</si>
  <si>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</si>
  <si>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Megjegyzés:</t>
  </si>
  <si>
    <t>Kockázati térkép: az alternatív forgatókönyvek hatása előrejelzésünkre</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</si>
  <si>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</si>
  <si>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</si>
  <si>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</si>
  <si>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</si>
  <si>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</si>
  <si>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</si>
  <si>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</si>
  <si>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</si>
  <si>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</si>
  <si>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</si>
  <si>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</si>
  <si>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</si>
  <si>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</si>
  <si>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</si>
  <si>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Alappálya</t>
  </si>
  <si>
    <t>Baseline scenario</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</si>
  <si>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</si>
  <si>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</si>
  <si>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Előrejelzési tartomány</t>
  </si>
  <si>
    <t>Forecast range</t>
  </si>
  <si>
    <t>min</t>
  </si>
  <si>
    <t>max</t>
  </si>
  <si>
    <t>Magasabb energia- és nyersanyagárak</t>
  </si>
  <si>
    <t>A globális ellátási láncok zavarainak vártnál gyorsabb oldódása</t>
  </si>
  <si>
    <t>Tartósan magasabb kockázati felár</t>
  </si>
  <si>
    <t>Másodkörös inflációs hatások kockázatának emelkedése</t>
  </si>
  <si>
    <t>Magasabb bérnövekedés és fogyasztásbővülés</t>
  </si>
  <si>
    <t>Versenyképességi reformok gyorsabb megvalósulása</t>
  </si>
  <si>
    <t>Higher energy and commodity prices</t>
  </si>
  <si>
    <t>Faster implementation of competitiveness reforms</t>
  </si>
  <si>
    <t>Persistently higher risk premium</t>
  </si>
  <si>
    <t>Rise in the risk of second-round inflation effects</t>
  </si>
  <si>
    <t>Higher growth in wages and consumption</t>
  </si>
  <si>
    <t>Faster-than-expected easing of global supply chain disruptions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</si>
</sst>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_-* #,##0.00\ _F_t_-;\-* #,##0.00\ _F_t_-;_-* &quot;-&quot;??\ _F_t_-;_-@_-"/>
    <numFmt numFmtId="166" formatCode="0.0"/>
    <numFmt numFmtId="167" formatCode="0.000"/>
    <numFmt numFmtId="168" formatCode="0.0000000"/>
    <numFmt numFmtId="169" formatCode="0.0000"/>
    <numFmt numFmtId="170" formatCode="0.000000"/>
    <numFmt numFmtId="171" formatCode="0.000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37">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58" applyFont="1" applyAlignment="1">
      <alignment horizontal="left"/>
    </xf>
    <xf numFmtId="0" fontId="18" fillId="0" borderId="0" xfId="58" applyFont="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2" fontId="18" fillId="0" borderId="0" xfId="0" applyNumberFormat="1" applyFont="1"/>
    <xf numFmtId="0" fontId="20" fillId="0" borderId="0" xfId="0" applyFont="1" applyAlignment="1">
      <alignment horizontal="center" vertical="center" readingOrder="1"/>
    </xf>
    <xf numFmtId="166" fontId="19" fillId="0" borderId="0" xfId="27" applyNumberFormat="1" applyFont="1"/>
    <xf numFmtId="0" fontId="18" fillId="0" borderId="0" xfId="0" applyFont="1" applyFill="1"/>
    <xf numFmtId="167" fontId="18" fillId="0" borderId="0" xfId="0" applyNumberFormat="1" applyFont="1"/>
    <xf numFmtId="166" fontId="18" fillId="3" borderId="0" xfId="0" applyNumberFormat="1" applyFont="1" applyFill="1"/>
    <xf numFmtId="0" fontId="19" fillId="3" borderId="0" xfId="36" applyFont="1" applyFill="1"/>
    <xf numFmtId="166" fontId="18" fillId="0" borderId="0" xfId="0" applyNumberFormat="1" applyFont="1" applyFill="1"/>
    <xf numFmtId="168" fontId="18" fillId="0" borderId="0" xfId="0" applyNumberFormat="1" applyFont="1"/>
    <xf numFmtId="14" fontId="18" fillId="0" borderId="0" xfId="58" applyNumberFormat="1" applyFont="1"/>
    <xf numFmtId="169" fontId="18" fillId="0" borderId="0" xfId="0" applyNumberFormat="1" applyFont="1"/>
    <xf numFmtId="2" fontId="18" fillId="0" borderId="0" xfId="1" applyNumberFormat="1" applyFont="1" applyFill="1"/>
    <xf numFmtId="2" fontId="18" fillId="0" borderId="0" xfId="0" applyNumberFormat="1" applyFont="1" applyFill="1"/>
    <xf numFmtId="0" fontId="19" fillId="0" borderId="0" xfId="36" applyFont="1" applyFill="1"/>
    <xf numFmtId="14" fontId="18" fillId="0" borderId="0" xfId="1" applyNumberFormat="1" applyFont="1" applyFill="1"/>
    <xf numFmtId="1" fontId="18" fillId="0" borderId="0" xfId="0" applyNumberFormat="1" applyFont="1"/>
    <xf numFmtId="14" fontId="18" fillId="0" borderId="0" xfId="0" applyNumberFormat="1" applyFont="1"/>
    <xf numFmtId="170" fontId="18" fillId="0" borderId="0" xfId="0" applyNumberFormat="1" applyFont="1" applyFill="1"/>
    <xf numFmtId="166" fontId="19" fillId="0" borderId="0" xfId="27" applyNumberFormat="1" applyFont="1" applyFill="1"/>
    <xf numFmtId="168" fontId="18" fillId="0" borderId="0" xfId="0" applyNumberFormat="1" applyFont="1" applyFill="1"/>
    <xf numFmtId="0" fontId="18" fillId="0" borderId="0" xfId="1" applyFont="1" applyFill="1"/>
    <xf numFmtId="0" fontId="18" fillId="0" borderId="0" xfId="63" applyFont="1"/>
    <xf numFmtId="171" fontId="18" fillId="0" borderId="0" xfId="0" applyNumberFormat="1" applyFont="1"/>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60973A"/>
      <color rgb="FFFF0000"/>
      <color rgb="FF669933"/>
      <color rgb="FF9C0000"/>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3778926489156E-2"/>
          <c:y val="6.5844034694242104E-2"/>
          <c:w val="0.88397186992847265"/>
          <c:h val="0.44452493896750889"/>
        </c:manualLayout>
      </c:layout>
      <c:areaChart>
        <c:grouping val="stacked"/>
        <c:varyColors val="0"/>
        <c:ser>
          <c:idx val="2"/>
          <c:order val="1"/>
          <c:tx>
            <c:strRef>
              <c:f>'c2-1'!$D$13</c:f>
              <c:strCache>
                <c:ptCount val="1"/>
                <c:pt idx="0">
                  <c:v>min</c:v>
                </c:pt>
              </c:strCache>
            </c:strRef>
          </c:tx>
          <c:spPr>
            <a:noFill/>
            <a:ln>
              <a:noFill/>
            </a:ln>
            <a:effectLst/>
          </c:spP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'c2-1'!$D$14:$D$26</c:f>
              <c:numCache>
                <c:formatCode>0.0</c:formatCode>
                <c:ptCount val="13"/>
                <c:pt idx="0">
                  <c:v>5.7</c:v>
                </c:pt>
                <c:pt idx="1">
                  <c:v>1.7</c:v>
                </c:pt>
                <c:pt idx="2">
                  <c:v>-0.2</c:v>
                </c:pt>
                <c:pt idx="3">
                  <c:v>-0.1</c:v>
                </c:pt>
                <c:pt idx="4">
                  <c:v>0.4</c:v>
                </c:pt>
                <c:pt idx="5">
                  <c:v>2.4</c:v>
                </c:pt>
                <c:pt idx="6">
                  <c:v>2.8</c:v>
                </c:pt>
                <c:pt idx="7">
                  <c:v>3.4</c:v>
                </c:pt>
                <c:pt idx="8">
                  <c:v>3.3</c:v>
                </c:pt>
                <c:pt idx="9">
                  <c:v>5.0616608014106177</c:v>
                </c:pt>
                <c:pt idx="10">
                  <c:v>4.7451067672104283</c:v>
                </c:pt>
                <c:pt idx="11">
                  <c:v>2.4987542715173157</c:v>
                </c:pt>
                <c:pt idx="12">
                  <c:v>2.4582496723050453</c:v>
                </c:pt>
              </c:numCache>
            </c:numRef>
          </c:val>
          <c:extLst>
            <c:ext xmlns:c16="http://schemas.microsoft.com/office/drawing/2014/chart" uri="{C3380CC4-5D6E-409C-BE32-E72D297353CC}">
              <c16:uniqueId val="{00000002-B8D8-4582-94B8-5CB949E03B08}"/>
            </c:ext>
          </c:extLst>
        </c:ser>
        <c:ser>
          <c:idx val="0"/>
          <c:order val="2"/>
          <c:tx>
            <c:strRef>
              <c:f>'c2-1'!$B$13</c:f>
              <c:strCache>
                <c:ptCount val="1"/>
                <c:pt idx="0">
                  <c:v>Előrejelzési tartomány</c:v>
                </c:pt>
              </c:strCache>
            </c:strRef>
          </c:tx>
          <c:spPr>
            <a:solidFill>
              <a:schemeClr val="accent1">
                <a:lumMod val="60000"/>
                <a:lumOff val="40000"/>
              </a:schemeClr>
            </a:solidFill>
            <a:ln>
              <a:noFill/>
            </a:ln>
            <a:effectLst/>
          </c:spP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'c2-1'!$B$14:$B$26</c:f>
              <c:numCache>
                <c:formatCode>0.0</c:formatCode>
                <c:ptCount val="13"/>
                <c:pt idx="0">
                  <c:v>0</c:v>
                </c:pt>
                <c:pt idx="1">
                  <c:v>0</c:v>
                </c:pt>
                <c:pt idx="2">
                  <c:v>0</c:v>
                </c:pt>
                <c:pt idx="3">
                  <c:v>0</c:v>
                </c:pt>
                <c:pt idx="4">
                  <c:v>0</c:v>
                </c:pt>
                <c:pt idx="5">
                  <c:v>0</c:v>
                </c:pt>
                <c:pt idx="6">
                  <c:v>0</c:v>
                </c:pt>
                <c:pt idx="7">
                  <c:v>0</c:v>
                </c:pt>
                <c:pt idx="8">
                  <c:v>0</c:v>
                </c:pt>
                <c:pt idx="9">
                  <c:v>6.9216723939362623E-3</c:v>
                </c:pt>
                <c:pt idx="10">
                  <c:v>0.39037645830681456</c:v>
                </c:pt>
                <c:pt idx="11">
                  <c:v>1.0326471725511324</c:v>
                </c:pt>
                <c:pt idx="12">
                  <c:v>1.0768504770868081</c:v>
                </c:pt>
              </c:numCache>
            </c:numRef>
          </c:val>
          <c:extLst>
            <c:ext xmlns:c16="http://schemas.microsoft.com/office/drawing/2014/chart" uri="{C3380CC4-5D6E-409C-BE32-E72D297353CC}">
              <c16:uniqueId val="{00000000-B8D8-4582-94B8-5CB949E03B08}"/>
            </c:ext>
          </c:extLst>
        </c:ser>
        <c:dLbls>
          <c:showLegendKey val="0"/>
          <c:showVal val="0"/>
          <c:showCatName val="0"/>
          <c:showSerName val="0"/>
          <c:showPercent val="0"/>
          <c:showBubbleSize val="0"/>
        </c:dLbls>
        <c:axId val="1201933824"/>
        <c:axId val="1201930872"/>
      </c:areaChart>
      <c:lineChart>
        <c:grouping val="standard"/>
        <c:varyColors val="0"/>
        <c:ser>
          <c:idx val="1"/>
          <c:order val="0"/>
          <c:tx>
            <c:strRef>
              <c:f>'c2-1'!$C$13</c:f>
              <c:strCache>
                <c:ptCount val="1"/>
                <c:pt idx="0">
                  <c:v>Alappálya</c:v>
                </c:pt>
              </c:strCache>
            </c:strRef>
          </c:tx>
          <c:spPr>
            <a:ln w="28575" cap="rnd">
              <a:solidFill>
                <a:schemeClr val="tx2"/>
              </a:solidFill>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'c2-1'!$C$14:$C$26</c:f>
              <c:numCache>
                <c:formatCode>0.0</c:formatCode>
                <c:ptCount val="13"/>
                <c:pt idx="0">
                  <c:v>5.7</c:v>
                </c:pt>
                <c:pt idx="1">
                  <c:v>1.7</c:v>
                </c:pt>
                <c:pt idx="2">
                  <c:v>-0.2</c:v>
                </c:pt>
                <c:pt idx="3">
                  <c:v>-0.1</c:v>
                </c:pt>
                <c:pt idx="4">
                  <c:v>0.4</c:v>
                </c:pt>
                <c:pt idx="5">
                  <c:v>2.4</c:v>
                </c:pt>
                <c:pt idx="6">
                  <c:v>2.8</c:v>
                </c:pt>
                <c:pt idx="7">
                  <c:v>3.4</c:v>
                </c:pt>
                <c:pt idx="8">
                  <c:v>3.3</c:v>
                </c:pt>
              </c:numCache>
            </c:numRef>
          </c:val>
          <c:smooth val="0"/>
          <c:extLst>
            <c:ext xmlns:c16="http://schemas.microsoft.com/office/drawing/2014/chart" uri="{C3380CC4-5D6E-409C-BE32-E72D297353CC}">
              <c16:uniqueId val="{00000001-B8D8-4582-94B8-5CB949E03B08}"/>
            </c:ext>
          </c:extLst>
        </c:ser>
        <c:ser>
          <c:idx val="4"/>
          <c:order val="3"/>
          <c:tx>
            <c:strRef>
              <c:f>'c2-1'!$F$13</c:f>
              <c:strCache>
                <c:ptCount val="1"/>
                <c:pt idx="0">
                  <c:v>Magasabb energia- és nyersanyagárak</c:v>
                </c:pt>
              </c:strCache>
            </c:strRef>
          </c:tx>
          <c:spPr>
            <a:ln w="28575" cap="rnd">
              <a:solidFill>
                <a:schemeClr val="accent6"/>
              </a:solidFill>
              <a:prstDash val="sysDash"/>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'c2-1'!$F$14:$F$26</c:f>
              <c:numCache>
                <c:formatCode>0.0</c:formatCode>
                <c:ptCount val="13"/>
                <c:pt idx="8">
                  <c:v>3.3</c:v>
                </c:pt>
                <c:pt idx="9">
                  <c:v>5.068582473804554</c:v>
                </c:pt>
                <c:pt idx="10">
                  <c:v>5.6</c:v>
                </c:pt>
                <c:pt idx="11">
                  <c:v>3.4</c:v>
                </c:pt>
                <c:pt idx="12">
                  <c:v>3</c:v>
                </c:pt>
              </c:numCache>
            </c:numRef>
          </c:val>
          <c:smooth val="0"/>
          <c:extLst>
            <c:ext xmlns:c16="http://schemas.microsoft.com/office/drawing/2014/chart" uri="{C3380CC4-5D6E-409C-BE32-E72D297353CC}">
              <c16:uniqueId val="{00000004-B8D8-4582-94B8-5CB949E03B08}"/>
            </c:ext>
          </c:extLst>
        </c:ser>
        <c:ser>
          <c:idx val="5"/>
          <c:order val="4"/>
          <c:tx>
            <c:strRef>
              <c:f>'c2-1'!$G$13</c:f>
              <c:strCache>
                <c:ptCount val="1"/>
                <c:pt idx="0">
                  <c:v>A globális ellátási láncok zavarainak vártnál gyorsabb oldódása</c:v>
                </c:pt>
              </c:strCache>
            </c:strRef>
          </c:tx>
          <c:spPr>
            <a:ln w="28575" cap="rnd">
              <a:solidFill>
                <a:srgbClr val="FF0000"/>
              </a:solidFill>
              <a:prstDash val="sysDash"/>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'c2-1'!$G$14:$G$26</c:f>
              <c:numCache>
                <c:formatCode>0.0</c:formatCode>
                <c:ptCount val="13"/>
                <c:pt idx="6">
                  <c:v>0</c:v>
                </c:pt>
                <c:pt idx="8">
                  <c:v>3.3</c:v>
                </c:pt>
                <c:pt idx="9">
                  <c:v>5.068582473804554</c:v>
                </c:pt>
                <c:pt idx="10">
                  <c:v>4.3</c:v>
                </c:pt>
                <c:pt idx="11">
                  <c:v>3.1</c:v>
                </c:pt>
                <c:pt idx="12">
                  <c:v>3</c:v>
                </c:pt>
              </c:numCache>
            </c:numRef>
          </c:val>
          <c:smooth val="0"/>
          <c:extLst>
            <c:ext xmlns:c16="http://schemas.microsoft.com/office/drawing/2014/chart" uri="{C3380CC4-5D6E-409C-BE32-E72D297353CC}">
              <c16:uniqueId val="{00000005-B8D8-4582-94B8-5CB949E03B08}"/>
            </c:ext>
          </c:extLst>
        </c:ser>
        <c:ser>
          <c:idx val="6"/>
          <c:order val="5"/>
          <c:tx>
            <c:strRef>
              <c:f>'c2-1'!$H$13</c:f>
              <c:strCache>
                <c:ptCount val="1"/>
                <c:pt idx="0">
                  <c:v>Tartósan magasabb kockázati felár</c:v>
                </c:pt>
              </c:strCache>
            </c:strRef>
          </c:tx>
          <c:spPr>
            <a:ln w="28575" cap="rnd">
              <a:solidFill>
                <a:schemeClr val="accent5"/>
              </a:solidFill>
              <a:prstDash val="sysDash"/>
              <a:round/>
            </a:ln>
            <a:effectLst/>
          </c:spPr>
          <c:marker>
            <c:symbol val="none"/>
          </c:marker>
          <c:dPt>
            <c:idx val="9"/>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1-6ED4-495E-9EBF-6774FF9B261C}"/>
              </c:ext>
            </c:extLst>
          </c:dPt>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'c2-1'!$H$14:$H$26</c:f>
              <c:numCache>
                <c:formatCode>0.0</c:formatCode>
                <c:ptCount val="13"/>
                <c:pt idx="8">
                  <c:v>3.3</c:v>
                </c:pt>
                <c:pt idx="9">
                  <c:v>5.068582473804554</c:v>
                </c:pt>
                <c:pt idx="10">
                  <c:v>5.4</c:v>
                </c:pt>
                <c:pt idx="11">
                  <c:v>3.3</c:v>
                </c:pt>
                <c:pt idx="12">
                  <c:v>3</c:v>
                </c:pt>
              </c:numCache>
            </c:numRef>
          </c:val>
          <c:smooth val="0"/>
          <c:extLst>
            <c:ext xmlns:c16="http://schemas.microsoft.com/office/drawing/2014/chart" uri="{C3380CC4-5D6E-409C-BE32-E72D297353CC}">
              <c16:uniqueId val="{00000006-B8D8-4582-94B8-5CB949E03B08}"/>
            </c:ext>
          </c:extLst>
        </c:ser>
        <c:dLbls>
          <c:showLegendKey val="0"/>
          <c:showVal val="0"/>
          <c:showCatName val="0"/>
          <c:showSerName val="0"/>
          <c:showPercent val="0"/>
          <c:showBubbleSize val="0"/>
        </c:dLbls>
        <c:marker val="1"/>
        <c:smooth val="0"/>
        <c:axId val="1201933824"/>
        <c:axId val="1201930872"/>
      </c:lineChart>
      <c:catAx>
        <c:axId val="120193382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0872"/>
        <c:crosses val="autoZero"/>
        <c:auto val="1"/>
        <c:lblAlgn val="ctr"/>
        <c:lblOffset val="100"/>
        <c:noMultiLvlLbl val="0"/>
      </c:catAx>
      <c:valAx>
        <c:axId val="1201930872"/>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3824"/>
        <c:crosses val="autoZero"/>
        <c:crossBetween val="midCat"/>
        <c:majorUnit val="2"/>
      </c:valAx>
      <c:spPr>
        <a:noFill/>
        <a:ln>
          <a:noFill/>
        </a:ln>
        <a:effectLst/>
      </c:spPr>
    </c:plotArea>
    <c:legend>
      <c:legendPos val="b"/>
      <c:legendEntry>
        <c:idx val="0"/>
        <c:delete val="1"/>
      </c:legendEntry>
      <c:legendEntry>
        <c:idx val="1"/>
        <c:delete val="1"/>
      </c:legendEntry>
      <c:layout>
        <c:manualLayout>
          <c:xMode val="edge"/>
          <c:yMode val="edge"/>
          <c:x val="1.1739575854864601E-2"/>
          <c:y val="0.63793978127543016"/>
          <c:w val="0.97652052562375469"/>
          <c:h val="0.3443653613321953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3778926489156E-2"/>
          <c:y val="6.5844034694242104E-2"/>
          <c:w val="0.88397186992847265"/>
          <c:h val="0.44452493896750889"/>
        </c:manualLayout>
      </c:layout>
      <c:areaChart>
        <c:grouping val="stacked"/>
        <c:varyColors val="0"/>
        <c:ser>
          <c:idx val="2"/>
          <c:order val="1"/>
          <c:tx>
            <c:strRef>
              <c:f>'c2-1'!$D$13</c:f>
              <c:strCache>
                <c:ptCount val="1"/>
                <c:pt idx="0">
                  <c:v>min</c:v>
                </c:pt>
              </c:strCache>
            </c:strRef>
          </c:tx>
          <c:spPr>
            <a:noFill/>
            <a:ln>
              <a:noFill/>
            </a:ln>
            <a:effectLst/>
          </c:spP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'c2-1'!$D$14:$D$26</c:f>
              <c:numCache>
                <c:formatCode>0.0</c:formatCode>
                <c:ptCount val="13"/>
                <c:pt idx="0">
                  <c:v>5.7</c:v>
                </c:pt>
                <c:pt idx="1">
                  <c:v>1.7</c:v>
                </c:pt>
                <c:pt idx="2">
                  <c:v>-0.2</c:v>
                </c:pt>
                <c:pt idx="3">
                  <c:v>-0.1</c:v>
                </c:pt>
                <c:pt idx="4">
                  <c:v>0.4</c:v>
                </c:pt>
                <c:pt idx="5">
                  <c:v>2.4</c:v>
                </c:pt>
                <c:pt idx="6">
                  <c:v>2.8</c:v>
                </c:pt>
                <c:pt idx="7">
                  <c:v>3.4</c:v>
                </c:pt>
                <c:pt idx="8">
                  <c:v>3.3</c:v>
                </c:pt>
                <c:pt idx="9">
                  <c:v>5.0616608014106177</c:v>
                </c:pt>
                <c:pt idx="10">
                  <c:v>4.7451067672104283</c:v>
                </c:pt>
                <c:pt idx="11">
                  <c:v>2.4987542715173157</c:v>
                </c:pt>
                <c:pt idx="12">
                  <c:v>2.4582496723050453</c:v>
                </c:pt>
              </c:numCache>
            </c:numRef>
          </c:val>
          <c:extLst>
            <c:ext xmlns:c16="http://schemas.microsoft.com/office/drawing/2014/chart" uri="{C3380CC4-5D6E-409C-BE32-E72D297353CC}">
              <c16:uniqueId val="{00000000-0789-411F-A82F-F5B3E9C91BD6}"/>
            </c:ext>
          </c:extLst>
        </c:ser>
        <c:ser>
          <c:idx val="0"/>
          <c:order val="2"/>
          <c:tx>
            <c:strRef>
              <c:f>'c2-1'!$B$12</c:f>
              <c:strCache>
                <c:ptCount val="1"/>
                <c:pt idx="0">
                  <c:v>Forecast range</c:v>
                </c:pt>
              </c:strCache>
            </c:strRef>
          </c:tx>
          <c:spPr>
            <a:solidFill>
              <a:schemeClr val="accent1">
                <a:lumMod val="60000"/>
                <a:lumOff val="40000"/>
              </a:schemeClr>
            </a:solidFill>
            <a:ln>
              <a:noFill/>
            </a:ln>
            <a:effectLst/>
          </c:spP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'c2-1'!$B$14:$B$26</c:f>
              <c:numCache>
                <c:formatCode>0.0</c:formatCode>
                <c:ptCount val="13"/>
                <c:pt idx="0">
                  <c:v>0</c:v>
                </c:pt>
                <c:pt idx="1">
                  <c:v>0</c:v>
                </c:pt>
                <c:pt idx="2">
                  <c:v>0</c:v>
                </c:pt>
                <c:pt idx="3">
                  <c:v>0</c:v>
                </c:pt>
                <c:pt idx="4">
                  <c:v>0</c:v>
                </c:pt>
                <c:pt idx="5">
                  <c:v>0</c:v>
                </c:pt>
                <c:pt idx="6">
                  <c:v>0</c:v>
                </c:pt>
                <c:pt idx="7">
                  <c:v>0</c:v>
                </c:pt>
                <c:pt idx="8">
                  <c:v>0</c:v>
                </c:pt>
                <c:pt idx="9">
                  <c:v>6.9216723939362623E-3</c:v>
                </c:pt>
                <c:pt idx="10">
                  <c:v>0.39037645830681456</c:v>
                </c:pt>
                <c:pt idx="11">
                  <c:v>1.0326471725511324</c:v>
                </c:pt>
                <c:pt idx="12">
                  <c:v>1.0768504770868081</c:v>
                </c:pt>
              </c:numCache>
            </c:numRef>
          </c:val>
          <c:extLst>
            <c:ext xmlns:c16="http://schemas.microsoft.com/office/drawing/2014/chart" uri="{C3380CC4-5D6E-409C-BE32-E72D297353CC}">
              <c16:uniqueId val="{00000001-0789-411F-A82F-F5B3E9C91BD6}"/>
            </c:ext>
          </c:extLst>
        </c:ser>
        <c:dLbls>
          <c:showLegendKey val="0"/>
          <c:showVal val="0"/>
          <c:showCatName val="0"/>
          <c:showSerName val="0"/>
          <c:showPercent val="0"/>
          <c:showBubbleSize val="0"/>
        </c:dLbls>
        <c:axId val="1201933824"/>
        <c:axId val="1201930872"/>
      </c:areaChart>
      <c:lineChart>
        <c:grouping val="standard"/>
        <c:varyColors val="0"/>
        <c:ser>
          <c:idx val="1"/>
          <c:order val="0"/>
          <c:tx>
            <c:strRef>
              <c:f>'c2-1'!$C$12</c:f>
              <c:strCache>
                <c:ptCount val="1"/>
                <c:pt idx="0">
                  <c:v>Baseline scenario</c:v>
                </c:pt>
              </c:strCache>
            </c:strRef>
          </c:tx>
          <c:spPr>
            <a:ln w="28575" cap="rnd">
              <a:solidFill>
                <a:schemeClr val="tx2"/>
              </a:solidFill>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'c2-1'!$C$14:$C$26</c:f>
              <c:numCache>
                <c:formatCode>0.0</c:formatCode>
                <c:ptCount val="13"/>
                <c:pt idx="0">
                  <c:v>5.7</c:v>
                </c:pt>
                <c:pt idx="1">
                  <c:v>1.7</c:v>
                </c:pt>
                <c:pt idx="2">
                  <c:v>-0.2</c:v>
                </c:pt>
                <c:pt idx="3">
                  <c:v>-0.1</c:v>
                </c:pt>
                <c:pt idx="4">
                  <c:v>0.4</c:v>
                </c:pt>
                <c:pt idx="5">
                  <c:v>2.4</c:v>
                </c:pt>
                <c:pt idx="6">
                  <c:v>2.8</c:v>
                </c:pt>
                <c:pt idx="7">
                  <c:v>3.4</c:v>
                </c:pt>
                <c:pt idx="8">
                  <c:v>3.3</c:v>
                </c:pt>
              </c:numCache>
            </c:numRef>
          </c:val>
          <c:smooth val="0"/>
          <c:extLst>
            <c:ext xmlns:c16="http://schemas.microsoft.com/office/drawing/2014/chart" uri="{C3380CC4-5D6E-409C-BE32-E72D297353CC}">
              <c16:uniqueId val="{00000002-0789-411F-A82F-F5B3E9C91BD6}"/>
            </c:ext>
          </c:extLst>
        </c:ser>
        <c:ser>
          <c:idx val="4"/>
          <c:order val="3"/>
          <c:tx>
            <c:strRef>
              <c:f>'c2-1'!$F$12</c:f>
              <c:strCache>
                <c:ptCount val="1"/>
                <c:pt idx="0">
                  <c:v>Higher energy and commodity prices</c:v>
                </c:pt>
              </c:strCache>
            </c:strRef>
          </c:tx>
          <c:spPr>
            <a:ln w="28575" cap="rnd">
              <a:solidFill>
                <a:schemeClr val="accent6"/>
              </a:solidFill>
              <a:prstDash val="sysDash"/>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'c2-1'!$F$14:$F$26</c:f>
              <c:numCache>
                <c:formatCode>0.0</c:formatCode>
                <c:ptCount val="13"/>
                <c:pt idx="8">
                  <c:v>3.3</c:v>
                </c:pt>
                <c:pt idx="9">
                  <c:v>5.068582473804554</c:v>
                </c:pt>
                <c:pt idx="10">
                  <c:v>5.6</c:v>
                </c:pt>
                <c:pt idx="11">
                  <c:v>3.4</c:v>
                </c:pt>
                <c:pt idx="12">
                  <c:v>3</c:v>
                </c:pt>
              </c:numCache>
            </c:numRef>
          </c:val>
          <c:smooth val="0"/>
          <c:extLst>
            <c:ext xmlns:c16="http://schemas.microsoft.com/office/drawing/2014/chart" uri="{C3380CC4-5D6E-409C-BE32-E72D297353CC}">
              <c16:uniqueId val="{00000003-0789-411F-A82F-F5B3E9C91BD6}"/>
            </c:ext>
          </c:extLst>
        </c:ser>
        <c:ser>
          <c:idx val="5"/>
          <c:order val="4"/>
          <c:tx>
            <c:strRef>
              <c:f>'c2-1'!$G$12</c:f>
              <c:strCache>
                <c:ptCount val="1"/>
                <c:pt idx="0">
                  <c:v>Faster-than-expected easing of global supply chain disruptions</c:v>
                </c:pt>
              </c:strCache>
            </c:strRef>
          </c:tx>
          <c:spPr>
            <a:ln w="28575" cap="rnd">
              <a:solidFill>
                <a:srgbClr val="FF0000"/>
              </a:solidFill>
              <a:prstDash val="sysDash"/>
              <a:round/>
            </a:ln>
            <a:effectLst/>
          </c:spPr>
          <c:marker>
            <c:symbol val="none"/>
          </c:marker>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'c2-1'!$G$14:$G$26</c:f>
              <c:numCache>
                <c:formatCode>0.0</c:formatCode>
                <c:ptCount val="13"/>
                <c:pt idx="6">
                  <c:v>0</c:v>
                </c:pt>
                <c:pt idx="8">
                  <c:v>3.3</c:v>
                </c:pt>
                <c:pt idx="9">
                  <c:v>5.068582473804554</c:v>
                </c:pt>
                <c:pt idx="10">
                  <c:v>4.3</c:v>
                </c:pt>
                <c:pt idx="11">
                  <c:v>3.1</c:v>
                </c:pt>
                <c:pt idx="12">
                  <c:v>3</c:v>
                </c:pt>
              </c:numCache>
            </c:numRef>
          </c:val>
          <c:smooth val="0"/>
          <c:extLst>
            <c:ext xmlns:c16="http://schemas.microsoft.com/office/drawing/2014/chart" uri="{C3380CC4-5D6E-409C-BE32-E72D297353CC}">
              <c16:uniqueId val="{00000004-0789-411F-A82F-F5B3E9C91BD6}"/>
            </c:ext>
          </c:extLst>
        </c:ser>
        <c:ser>
          <c:idx val="6"/>
          <c:order val="5"/>
          <c:tx>
            <c:strRef>
              <c:f>'c2-1'!$H$12</c:f>
              <c:strCache>
                <c:ptCount val="1"/>
                <c:pt idx="0">
                  <c:v>Persistently higher risk premium</c:v>
                </c:pt>
              </c:strCache>
            </c:strRef>
          </c:tx>
          <c:spPr>
            <a:ln w="28575" cap="rnd">
              <a:solidFill>
                <a:schemeClr val="accent5"/>
              </a:solidFill>
              <a:prstDash val="sysDash"/>
              <a:round/>
            </a:ln>
            <a:effectLst/>
          </c:spPr>
          <c:marker>
            <c:symbol val="none"/>
          </c:marker>
          <c:dPt>
            <c:idx val="9"/>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1-CBE6-4BF6-93EB-88FF741D5FBB}"/>
              </c:ext>
            </c:extLst>
          </c:dPt>
          <c:cat>
            <c:numRef>
              <c:f>'c2-1'!$A$14:$A$26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'c2-1'!$H$14:$H$26</c:f>
              <c:numCache>
                <c:formatCode>0.0</c:formatCode>
                <c:ptCount val="13"/>
                <c:pt idx="8">
                  <c:v>3.3</c:v>
                </c:pt>
                <c:pt idx="9">
                  <c:v>5.068582473804554</c:v>
                </c:pt>
                <c:pt idx="10">
                  <c:v>5.4</c:v>
                </c:pt>
                <c:pt idx="11">
                  <c:v>3.3</c:v>
                </c:pt>
                <c:pt idx="12">
                  <c:v>3</c:v>
                </c:pt>
              </c:numCache>
            </c:numRef>
          </c:val>
          <c:smooth val="0"/>
          <c:extLst>
            <c:ext xmlns:c16="http://schemas.microsoft.com/office/drawing/2014/chart" uri="{C3380CC4-5D6E-409C-BE32-E72D297353CC}">
              <c16:uniqueId val="{00000005-0789-411F-A82F-F5B3E9C91BD6}"/>
            </c:ext>
          </c:extLst>
        </c:ser>
        <c:dLbls>
          <c:showLegendKey val="0"/>
          <c:showVal val="0"/>
          <c:showCatName val="0"/>
          <c:showSerName val="0"/>
          <c:showPercent val="0"/>
          <c:showBubbleSize val="0"/>
        </c:dLbls>
        <c:marker val="1"/>
        <c:smooth val="0"/>
        <c:axId val="1201933824"/>
        <c:axId val="1201930872"/>
      </c:lineChart>
      <c:catAx>
        <c:axId val="120193382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0872"/>
        <c:crosses val="autoZero"/>
        <c:auto val="1"/>
        <c:lblAlgn val="ctr"/>
        <c:lblOffset val="100"/>
        <c:noMultiLvlLbl val="0"/>
      </c:catAx>
      <c:valAx>
        <c:axId val="1201930872"/>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3824"/>
        <c:crosses val="autoZero"/>
        <c:crossBetween val="midCat"/>
        <c:majorUnit val="2"/>
      </c:valAx>
      <c:spPr>
        <a:noFill/>
        <a:ln>
          <a:noFill/>
        </a:ln>
        <a:effectLst/>
      </c:spPr>
    </c:plotArea>
    <c:legend>
      <c:legendPos val="b"/>
      <c:legendEntry>
        <c:idx val="0"/>
        <c:delete val="1"/>
      </c:legendEntry>
      <c:legendEntry>
        <c:idx val="1"/>
        <c:delete val="1"/>
      </c:legendEntry>
      <c:layout>
        <c:manualLayout>
          <c:xMode val="edge"/>
          <c:yMode val="edge"/>
          <c:x val="1.1739575854864601E-2"/>
          <c:y val="0.63793978127543016"/>
          <c:w val="0.97652052562375469"/>
          <c:h val="0.3443653613321953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3778926489156E-2"/>
          <c:y val="6.5844034694242104E-2"/>
          <c:w val="0.88397186992847265"/>
          <c:h val="0.44452493896750889"/>
        </c:manualLayout>
      </c:layout>
      <c:areaChart>
        <c:grouping val="stacked"/>
        <c:varyColors val="0"/>
        <c:ser>
          <c:idx val="2"/>
          <c:order val="1"/>
          <c:tx>
            <c:strRef>
              <c:f>'c2-2'!$D$13</c:f>
              <c:strCache>
                <c:ptCount val="1"/>
                <c:pt idx="0">
                  <c:v>min</c:v>
                </c:pt>
              </c:strCache>
            </c:strRef>
          </c:tx>
          <c:spPr>
            <a:noFill/>
            <a:ln>
              <a:noFill/>
            </a:ln>
            <a:effectLst/>
          </c:spP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'c2-2'!$D$14:$D$26</c:f>
              <c:numCache>
                <c:formatCode>0.0</c:formatCode>
                <c:ptCount val="13"/>
                <c:pt idx="0">
                  <c:v>-1.3</c:v>
                </c:pt>
                <c:pt idx="1">
                  <c:v>1.8</c:v>
                </c:pt>
                <c:pt idx="2">
                  <c:v>4.2</c:v>
                </c:pt>
                <c:pt idx="3">
                  <c:v>3.7</c:v>
                </c:pt>
                <c:pt idx="4">
                  <c:v>2.2000000000000002</c:v>
                </c:pt>
                <c:pt idx="5">
                  <c:v>4.3</c:v>
                </c:pt>
                <c:pt idx="6">
                  <c:v>5.4</c:v>
                </c:pt>
                <c:pt idx="7">
                  <c:v>4.5999999999999996</c:v>
                </c:pt>
                <c:pt idx="8">
                  <c:v>-4.7</c:v>
                </c:pt>
                <c:pt idx="9">
                  <c:v>6.3472046720939561</c:v>
                </c:pt>
                <c:pt idx="10">
                  <c:v>4.0320379768860803</c:v>
                </c:pt>
                <c:pt idx="11">
                  <c:v>3.4866349748736574</c:v>
                </c:pt>
                <c:pt idx="12">
                  <c:v>2.9625236820397034</c:v>
                </c:pt>
              </c:numCache>
            </c:numRef>
          </c:val>
          <c:extLst>
            <c:ext xmlns:c16="http://schemas.microsoft.com/office/drawing/2014/chart" uri="{C3380CC4-5D6E-409C-BE32-E72D297353CC}">
              <c16:uniqueId val="{00000000-86B7-415B-AC2F-4E2E14A523D3}"/>
            </c:ext>
          </c:extLst>
        </c:ser>
        <c:ser>
          <c:idx val="0"/>
          <c:order val="2"/>
          <c:tx>
            <c:strRef>
              <c:f>'c2-2'!$B$13</c:f>
              <c:strCache>
                <c:ptCount val="1"/>
                <c:pt idx="0">
                  <c:v>Előrejelzési tartomány</c:v>
                </c:pt>
              </c:strCache>
            </c:strRef>
          </c:tx>
          <c:spPr>
            <a:solidFill>
              <a:schemeClr val="accent1">
                <a:lumMod val="60000"/>
                <a:lumOff val="40000"/>
              </a:schemeClr>
            </a:solidFill>
            <a:ln>
              <a:noFill/>
            </a:ln>
            <a:effectLst/>
          </c:spP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'c2-2'!$B$14:$B$26</c:f>
              <c:numCache>
                <c:formatCode>0.0</c:formatCode>
                <c:ptCount val="13"/>
                <c:pt idx="0">
                  <c:v>0</c:v>
                </c:pt>
                <c:pt idx="1">
                  <c:v>0</c:v>
                </c:pt>
                <c:pt idx="2">
                  <c:v>0</c:v>
                </c:pt>
                <c:pt idx="3">
                  <c:v>0</c:v>
                </c:pt>
                <c:pt idx="4">
                  <c:v>0</c:v>
                </c:pt>
                <c:pt idx="5">
                  <c:v>0</c:v>
                </c:pt>
                <c:pt idx="6">
                  <c:v>0</c:v>
                </c:pt>
                <c:pt idx="7">
                  <c:v>0</c:v>
                </c:pt>
                <c:pt idx="8">
                  <c:v>0</c:v>
                </c:pt>
                <c:pt idx="9">
                  <c:v>0.10407369723121551</c:v>
                </c:pt>
                <c:pt idx="10">
                  <c:v>0.95083775898348932</c:v>
                </c:pt>
                <c:pt idx="11">
                  <c:v>0.9665577692754046</c:v>
                </c:pt>
                <c:pt idx="12">
                  <c:v>1.0140390954354617</c:v>
                </c:pt>
              </c:numCache>
            </c:numRef>
          </c:val>
          <c:extLst>
            <c:ext xmlns:c16="http://schemas.microsoft.com/office/drawing/2014/chart" uri="{C3380CC4-5D6E-409C-BE32-E72D297353CC}">
              <c16:uniqueId val="{00000001-86B7-415B-AC2F-4E2E14A523D3}"/>
            </c:ext>
          </c:extLst>
        </c:ser>
        <c:dLbls>
          <c:showLegendKey val="0"/>
          <c:showVal val="0"/>
          <c:showCatName val="0"/>
          <c:showSerName val="0"/>
          <c:showPercent val="0"/>
          <c:showBubbleSize val="0"/>
        </c:dLbls>
        <c:axId val="1201933824"/>
        <c:axId val="1201930872"/>
      </c:areaChart>
      <c:lineChart>
        <c:grouping val="standard"/>
        <c:varyColors val="0"/>
        <c:ser>
          <c:idx val="1"/>
          <c:order val="0"/>
          <c:tx>
            <c:strRef>
              <c:f>'c2-2'!$C$13</c:f>
              <c:strCache>
                <c:ptCount val="1"/>
                <c:pt idx="0">
                  <c:v>Alappálya</c:v>
                </c:pt>
              </c:strCache>
            </c:strRef>
          </c:tx>
          <c:spPr>
            <a:ln w="28575" cap="rnd">
              <a:solidFill>
                <a:schemeClr val="tx2"/>
              </a:solidFill>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'c2-2'!$C$14:$C$26</c:f>
              <c:numCache>
                <c:formatCode>0.0</c:formatCode>
                <c:ptCount val="13"/>
                <c:pt idx="0">
                  <c:v>-1.3</c:v>
                </c:pt>
                <c:pt idx="1">
                  <c:v>1.8</c:v>
                </c:pt>
                <c:pt idx="2">
                  <c:v>4.2</c:v>
                </c:pt>
                <c:pt idx="3">
                  <c:v>3.7</c:v>
                </c:pt>
                <c:pt idx="4">
                  <c:v>2.2000000000000002</c:v>
                </c:pt>
                <c:pt idx="5">
                  <c:v>4.3</c:v>
                </c:pt>
                <c:pt idx="6">
                  <c:v>5.4</c:v>
                </c:pt>
                <c:pt idx="7">
                  <c:v>4.5999999999999996</c:v>
                </c:pt>
                <c:pt idx="8">
                  <c:v>-4.7</c:v>
                </c:pt>
              </c:numCache>
            </c:numRef>
          </c:val>
          <c:smooth val="0"/>
          <c:extLst>
            <c:ext xmlns:c16="http://schemas.microsoft.com/office/drawing/2014/chart" uri="{C3380CC4-5D6E-409C-BE32-E72D297353CC}">
              <c16:uniqueId val="{00000002-86B7-415B-AC2F-4E2E14A523D3}"/>
            </c:ext>
          </c:extLst>
        </c:ser>
        <c:ser>
          <c:idx val="4"/>
          <c:order val="3"/>
          <c:tx>
            <c:strRef>
              <c:f>'c2-2'!$F$13</c:f>
              <c:strCache>
                <c:ptCount val="1"/>
                <c:pt idx="0">
                  <c:v>Magasabb energia- és nyersanyagárak</c:v>
                </c:pt>
              </c:strCache>
            </c:strRef>
          </c:tx>
          <c:spPr>
            <a:ln w="28575" cap="rnd">
              <a:solidFill>
                <a:schemeClr val="accent6"/>
              </a:solidFill>
              <a:prstDash val="sysDash"/>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'c2-2'!$F$14:$F$26</c:f>
              <c:numCache>
                <c:formatCode>0.0</c:formatCode>
                <c:ptCount val="13"/>
                <c:pt idx="8">
                  <c:v>-4.7</c:v>
                </c:pt>
                <c:pt idx="9">
                  <c:v>6.4017415207095638</c:v>
                </c:pt>
                <c:pt idx="10">
                  <c:v>3.3</c:v>
                </c:pt>
                <c:pt idx="11">
                  <c:v>3.8</c:v>
                </c:pt>
                <c:pt idx="12" formatCode="General">
                  <c:v>3.6</c:v>
                </c:pt>
              </c:numCache>
            </c:numRef>
          </c:val>
          <c:smooth val="0"/>
          <c:extLst>
            <c:ext xmlns:c16="http://schemas.microsoft.com/office/drawing/2014/chart" uri="{C3380CC4-5D6E-409C-BE32-E72D297353CC}">
              <c16:uniqueId val="{00000003-86B7-415B-AC2F-4E2E14A523D3}"/>
            </c:ext>
          </c:extLst>
        </c:ser>
        <c:ser>
          <c:idx val="5"/>
          <c:order val="4"/>
          <c:tx>
            <c:strRef>
              <c:f>'c2-2'!$G$13</c:f>
              <c:strCache>
                <c:ptCount val="1"/>
                <c:pt idx="0">
                  <c:v>A globális ellátási láncok zavarainak vártnál gyorsabb oldódása</c:v>
                </c:pt>
              </c:strCache>
            </c:strRef>
          </c:tx>
          <c:spPr>
            <a:ln w="28575" cap="rnd">
              <a:solidFill>
                <a:srgbClr val="FF0000"/>
              </a:solidFill>
              <a:prstDash val="sysDash"/>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'c2-2'!$G$14:$G$26</c:f>
              <c:numCache>
                <c:formatCode>0.0</c:formatCode>
                <c:ptCount val="13"/>
                <c:pt idx="8">
                  <c:v>-4.7</c:v>
                </c:pt>
                <c:pt idx="9">
                  <c:v>6.4017415207095638</c:v>
                </c:pt>
                <c:pt idx="10">
                  <c:v>6</c:v>
                </c:pt>
                <c:pt idx="11">
                  <c:v>3.8</c:v>
                </c:pt>
                <c:pt idx="12" formatCode="General">
                  <c:v>3.3</c:v>
                </c:pt>
              </c:numCache>
            </c:numRef>
          </c:val>
          <c:smooth val="0"/>
          <c:extLst>
            <c:ext xmlns:c16="http://schemas.microsoft.com/office/drawing/2014/chart" uri="{C3380CC4-5D6E-409C-BE32-E72D297353CC}">
              <c16:uniqueId val="{00000004-86B7-415B-AC2F-4E2E14A523D3}"/>
            </c:ext>
          </c:extLst>
        </c:ser>
        <c:ser>
          <c:idx val="6"/>
          <c:order val="5"/>
          <c:tx>
            <c:strRef>
              <c:f>'c2-2'!$H$13</c:f>
              <c:strCache>
                <c:ptCount val="1"/>
                <c:pt idx="0">
                  <c:v>Tartósan magasabb kockázati felár</c:v>
                </c:pt>
              </c:strCache>
            </c:strRef>
          </c:tx>
          <c:spPr>
            <a:ln w="28575" cap="rnd">
              <a:solidFill>
                <a:schemeClr val="accent5"/>
              </a:solidFill>
              <a:prstDash val="sysDash"/>
              <a:round/>
            </a:ln>
            <a:effectLst/>
          </c:spPr>
          <c:marker>
            <c:symbol val="none"/>
          </c:marker>
          <c:dPt>
            <c:idx val="9"/>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1-D198-40BE-9D0A-3EA14D41C2B6}"/>
              </c:ext>
            </c:extLst>
          </c:dPt>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'c2-2'!$H$14:$H$26</c:f>
              <c:numCache>
                <c:formatCode>0.0</c:formatCode>
                <c:ptCount val="13"/>
                <c:pt idx="8">
                  <c:v>-4.7</c:v>
                </c:pt>
                <c:pt idx="9">
                  <c:v>6.4017415207095638</c:v>
                </c:pt>
                <c:pt idx="10">
                  <c:v>5.2</c:v>
                </c:pt>
                <c:pt idx="11">
                  <c:v>4.8</c:v>
                </c:pt>
                <c:pt idx="12">
                  <c:v>3.8</c:v>
                </c:pt>
              </c:numCache>
            </c:numRef>
          </c:val>
          <c:smooth val="0"/>
          <c:extLst>
            <c:ext xmlns:c16="http://schemas.microsoft.com/office/drawing/2014/chart" uri="{C3380CC4-5D6E-409C-BE32-E72D297353CC}">
              <c16:uniqueId val="{00000005-86B7-415B-AC2F-4E2E14A523D3}"/>
            </c:ext>
          </c:extLst>
        </c:ser>
        <c:dLbls>
          <c:showLegendKey val="0"/>
          <c:showVal val="0"/>
          <c:showCatName val="0"/>
          <c:showSerName val="0"/>
          <c:showPercent val="0"/>
          <c:showBubbleSize val="0"/>
        </c:dLbls>
        <c:marker val="1"/>
        <c:smooth val="0"/>
        <c:axId val="1201933824"/>
        <c:axId val="1201930872"/>
      </c:lineChart>
      <c:catAx>
        <c:axId val="120193382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0872"/>
        <c:crosses val="autoZero"/>
        <c:auto val="1"/>
        <c:lblAlgn val="ctr"/>
        <c:lblOffset val="100"/>
        <c:noMultiLvlLbl val="0"/>
      </c:catAx>
      <c:valAx>
        <c:axId val="1201930872"/>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3824"/>
        <c:crosses val="autoZero"/>
        <c:crossBetween val="midCat"/>
        <c:majorUnit val="2"/>
      </c:valAx>
      <c:spPr>
        <a:noFill/>
        <a:ln>
          <a:noFill/>
        </a:ln>
        <a:effectLst/>
      </c:spPr>
    </c:plotArea>
    <c:legend>
      <c:legendPos val="b"/>
      <c:legendEntry>
        <c:idx val="0"/>
        <c:delete val="1"/>
      </c:legendEntry>
      <c:legendEntry>
        <c:idx val="1"/>
        <c:delete val="1"/>
      </c:legendEntry>
      <c:layout>
        <c:manualLayout>
          <c:xMode val="edge"/>
          <c:yMode val="edge"/>
          <c:x val="1.1739575854864601E-2"/>
          <c:y val="0.63793978127543016"/>
          <c:w val="0.97652052562375469"/>
          <c:h val="0.3443653613321953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3778926489156E-2"/>
          <c:y val="6.5844034694242104E-2"/>
          <c:w val="0.88397186992847265"/>
          <c:h val="0.44452493896750889"/>
        </c:manualLayout>
      </c:layout>
      <c:areaChart>
        <c:grouping val="stacked"/>
        <c:varyColors val="0"/>
        <c:ser>
          <c:idx val="2"/>
          <c:order val="1"/>
          <c:tx>
            <c:strRef>
              <c:f>'c2-2'!$D$13</c:f>
              <c:strCache>
                <c:ptCount val="1"/>
                <c:pt idx="0">
                  <c:v>min</c:v>
                </c:pt>
              </c:strCache>
            </c:strRef>
          </c:tx>
          <c:spPr>
            <a:noFill/>
            <a:ln>
              <a:noFill/>
            </a:ln>
            <a:effectLst/>
          </c:spP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'c2-2'!$D$14:$D$26</c:f>
              <c:numCache>
                <c:formatCode>0.0</c:formatCode>
                <c:ptCount val="13"/>
                <c:pt idx="0">
                  <c:v>-1.3</c:v>
                </c:pt>
                <c:pt idx="1">
                  <c:v>1.8</c:v>
                </c:pt>
                <c:pt idx="2">
                  <c:v>4.2</c:v>
                </c:pt>
                <c:pt idx="3">
                  <c:v>3.7</c:v>
                </c:pt>
                <c:pt idx="4">
                  <c:v>2.2000000000000002</c:v>
                </c:pt>
                <c:pt idx="5">
                  <c:v>4.3</c:v>
                </c:pt>
                <c:pt idx="6">
                  <c:v>5.4</c:v>
                </c:pt>
                <c:pt idx="7">
                  <c:v>4.5999999999999996</c:v>
                </c:pt>
                <c:pt idx="8">
                  <c:v>-4.7</c:v>
                </c:pt>
                <c:pt idx="9">
                  <c:v>6.3472046720939561</c:v>
                </c:pt>
                <c:pt idx="10">
                  <c:v>4.0320379768860803</c:v>
                </c:pt>
                <c:pt idx="11">
                  <c:v>3.4866349748736574</c:v>
                </c:pt>
                <c:pt idx="12">
                  <c:v>2.9625236820397034</c:v>
                </c:pt>
              </c:numCache>
            </c:numRef>
          </c:val>
          <c:extLst>
            <c:ext xmlns:c16="http://schemas.microsoft.com/office/drawing/2014/chart" uri="{C3380CC4-5D6E-409C-BE32-E72D297353CC}">
              <c16:uniqueId val="{00000000-60E0-424B-874A-C07E25DB28F8}"/>
            </c:ext>
          </c:extLst>
        </c:ser>
        <c:ser>
          <c:idx val="0"/>
          <c:order val="2"/>
          <c:tx>
            <c:strRef>
              <c:f>'c2-2'!$B$12</c:f>
              <c:strCache>
                <c:ptCount val="1"/>
                <c:pt idx="0">
                  <c:v>Forecast range</c:v>
                </c:pt>
              </c:strCache>
            </c:strRef>
          </c:tx>
          <c:spPr>
            <a:solidFill>
              <a:schemeClr val="accent1">
                <a:lumMod val="60000"/>
                <a:lumOff val="40000"/>
              </a:schemeClr>
            </a:solidFill>
            <a:ln>
              <a:noFill/>
            </a:ln>
            <a:effectLst/>
          </c:spP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'c2-2'!$B$14:$B$26</c:f>
              <c:numCache>
                <c:formatCode>0.0</c:formatCode>
                <c:ptCount val="13"/>
                <c:pt idx="0">
                  <c:v>0</c:v>
                </c:pt>
                <c:pt idx="1">
                  <c:v>0</c:v>
                </c:pt>
                <c:pt idx="2">
                  <c:v>0</c:v>
                </c:pt>
                <c:pt idx="3">
                  <c:v>0</c:v>
                </c:pt>
                <c:pt idx="4">
                  <c:v>0</c:v>
                </c:pt>
                <c:pt idx="5">
                  <c:v>0</c:v>
                </c:pt>
                <c:pt idx="6">
                  <c:v>0</c:v>
                </c:pt>
                <c:pt idx="7">
                  <c:v>0</c:v>
                </c:pt>
                <c:pt idx="8">
                  <c:v>0</c:v>
                </c:pt>
                <c:pt idx="9">
                  <c:v>0.10407369723121551</c:v>
                </c:pt>
                <c:pt idx="10">
                  <c:v>0.95083775898348932</c:v>
                </c:pt>
                <c:pt idx="11">
                  <c:v>0.9665577692754046</c:v>
                </c:pt>
                <c:pt idx="12">
                  <c:v>1.0140390954354617</c:v>
                </c:pt>
              </c:numCache>
            </c:numRef>
          </c:val>
          <c:extLst>
            <c:ext xmlns:c16="http://schemas.microsoft.com/office/drawing/2014/chart" uri="{C3380CC4-5D6E-409C-BE32-E72D297353CC}">
              <c16:uniqueId val="{00000001-60E0-424B-874A-C07E25DB28F8}"/>
            </c:ext>
          </c:extLst>
        </c:ser>
        <c:dLbls>
          <c:showLegendKey val="0"/>
          <c:showVal val="0"/>
          <c:showCatName val="0"/>
          <c:showSerName val="0"/>
          <c:showPercent val="0"/>
          <c:showBubbleSize val="0"/>
        </c:dLbls>
        <c:axId val="1201933824"/>
        <c:axId val="1201930872"/>
      </c:areaChart>
      <c:lineChart>
        <c:grouping val="standard"/>
        <c:varyColors val="0"/>
        <c:ser>
          <c:idx val="1"/>
          <c:order val="0"/>
          <c:tx>
            <c:strRef>
              <c:f>'c2-2'!$C$12</c:f>
              <c:strCache>
                <c:ptCount val="1"/>
                <c:pt idx="0">
                  <c:v>Baseline scenario</c:v>
                </c:pt>
              </c:strCache>
            </c:strRef>
          </c:tx>
          <c:spPr>
            <a:ln w="28575" cap="rnd">
              <a:solidFill>
                <a:schemeClr val="tx2"/>
              </a:solidFill>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'c2-2'!$C$14:$C$26</c:f>
              <c:numCache>
                <c:formatCode>0.0</c:formatCode>
                <c:ptCount val="13"/>
                <c:pt idx="0">
                  <c:v>-1.3</c:v>
                </c:pt>
                <c:pt idx="1">
                  <c:v>1.8</c:v>
                </c:pt>
                <c:pt idx="2">
                  <c:v>4.2</c:v>
                </c:pt>
                <c:pt idx="3">
                  <c:v>3.7</c:v>
                </c:pt>
                <c:pt idx="4">
                  <c:v>2.2000000000000002</c:v>
                </c:pt>
                <c:pt idx="5">
                  <c:v>4.3</c:v>
                </c:pt>
                <c:pt idx="6">
                  <c:v>5.4</c:v>
                </c:pt>
                <c:pt idx="7">
                  <c:v>4.5999999999999996</c:v>
                </c:pt>
                <c:pt idx="8">
                  <c:v>-4.7</c:v>
                </c:pt>
              </c:numCache>
            </c:numRef>
          </c:val>
          <c:smooth val="0"/>
          <c:extLst>
            <c:ext xmlns:c16="http://schemas.microsoft.com/office/drawing/2014/chart" uri="{C3380CC4-5D6E-409C-BE32-E72D297353CC}">
              <c16:uniqueId val="{00000002-60E0-424B-874A-C07E25DB28F8}"/>
            </c:ext>
          </c:extLst>
        </c:ser>
        <c:ser>
          <c:idx val="4"/>
          <c:order val="3"/>
          <c:tx>
            <c:strRef>
              <c:f>'c2-2'!$F$12</c:f>
              <c:strCache>
                <c:ptCount val="1"/>
                <c:pt idx="0">
                  <c:v>Higher energy and commodity prices</c:v>
                </c:pt>
              </c:strCache>
            </c:strRef>
          </c:tx>
          <c:spPr>
            <a:ln w="28575" cap="rnd">
              <a:solidFill>
                <a:schemeClr val="accent6"/>
              </a:solidFill>
              <a:prstDash val="sysDash"/>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'c2-2'!$F$14:$F$26</c:f>
              <c:numCache>
                <c:formatCode>0.0</c:formatCode>
                <c:ptCount val="13"/>
                <c:pt idx="8">
                  <c:v>-4.7</c:v>
                </c:pt>
                <c:pt idx="9">
                  <c:v>6.4017415207095638</c:v>
                </c:pt>
                <c:pt idx="10">
                  <c:v>3.3</c:v>
                </c:pt>
                <c:pt idx="11">
                  <c:v>3.8</c:v>
                </c:pt>
                <c:pt idx="12" formatCode="General">
                  <c:v>3.6</c:v>
                </c:pt>
              </c:numCache>
            </c:numRef>
          </c:val>
          <c:smooth val="0"/>
          <c:extLst>
            <c:ext xmlns:c16="http://schemas.microsoft.com/office/drawing/2014/chart" uri="{C3380CC4-5D6E-409C-BE32-E72D297353CC}">
              <c16:uniqueId val="{00000003-60E0-424B-874A-C07E25DB28F8}"/>
            </c:ext>
          </c:extLst>
        </c:ser>
        <c:ser>
          <c:idx val="5"/>
          <c:order val="4"/>
          <c:tx>
            <c:strRef>
              <c:f>'c2-2'!$G$12</c:f>
              <c:strCache>
                <c:ptCount val="1"/>
                <c:pt idx="0">
                  <c:v>Faster-than-expected easing of global supply chain disruptions</c:v>
                </c:pt>
              </c:strCache>
            </c:strRef>
          </c:tx>
          <c:spPr>
            <a:ln w="28575" cap="rnd">
              <a:solidFill>
                <a:srgbClr val="FF0000"/>
              </a:solidFill>
              <a:prstDash val="sysDash"/>
              <a:round/>
            </a:ln>
            <a:effectLst/>
          </c:spPr>
          <c:marker>
            <c:symbol val="none"/>
          </c:marker>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'c2-2'!$G$14:$G$26</c:f>
              <c:numCache>
                <c:formatCode>0.0</c:formatCode>
                <c:ptCount val="13"/>
                <c:pt idx="8">
                  <c:v>-4.7</c:v>
                </c:pt>
                <c:pt idx="9">
                  <c:v>6.4017415207095638</c:v>
                </c:pt>
                <c:pt idx="10">
                  <c:v>6</c:v>
                </c:pt>
                <c:pt idx="11">
                  <c:v>3.8</c:v>
                </c:pt>
                <c:pt idx="12" formatCode="General">
                  <c:v>3.3</c:v>
                </c:pt>
              </c:numCache>
            </c:numRef>
          </c:val>
          <c:smooth val="0"/>
          <c:extLst>
            <c:ext xmlns:c16="http://schemas.microsoft.com/office/drawing/2014/chart" uri="{C3380CC4-5D6E-409C-BE32-E72D297353CC}">
              <c16:uniqueId val="{00000004-60E0-424B-874A-C07E25DB28F8}"/>
            </c:ext>
          </c:extLst>
        </c:ser>
        <c:ser>
          <c:idx val="6"/>
          <c:order val="5"/>
          <c:tx>
            <c:strRef>
              <c:f>'c2-2'!$H$12</c:f>
              <c:strCache>
                <c:ptCount val="1"/>
                <c:pt idx="0">
                  <c:v>Persistently higher risk premium</c:v>
                </c:pt>
              </c:strCache>
            </c:strRef>
          </c:tx>
          <c:spPr>
            <a:ln w="28575" cap="rnd">
              <a:solidFill>
                <a:schemeClr val="accent5"/>
              </a:solidFill>
              <a:prstDash val="sysDash"/>
              <a:round/>
            </a:ln>
            <a:effectLst/>
          </c:spPr>
          <c:marker>
            <c:symbol val="none"/>
          </c:marker>
          <c:dPt>
            <c:idx val="9"/>
            <c:marker>
              <c:symbol val="none"/>
            </c:marker>
            <c:bubble3D val="0"/>
            <c:spPr>
              <a:ln w="28575" cap="rnd">
                <a:solidFill>
                  <a:schemeClr val="tx2"/>
                </a:solidFill>
                <a:prstDash val="solid"/>
                <a:round/>
              </a:ln>
              <a:effectLst/>
            </c:spPr>
            <c:extLst>
              <c:ext xmlns:c16="http://schemas.microsoft.com/office/drawing/2014/chart" uri="{C3380CC4-5D6E-409C-BE32-E72D297353CC}">
                <c16:uniqueId val="{00000001-BF75-4D57-9F4B-5FE4E5559C33}"/>
              </c:ext>
            </c:extLst>
          </c:dPt>
          <c:cat>
            <c:numRef>
              <c:f>'c2-2'!$A$14:$A$26</c:f>
              <c:numCache>
                <c:formatCode>General</c:formatCode>
                <c:ptCount val="13"/>
                <c:pt idx="0">
                  <c:v>2012</c:v>
                </c:pt>
                <c:pt idx="1">
                  <c:v>2013</c:v>
                </c:pt>
                <c:pt idx="2">
                  <c:v>2014</c:v>
                </c:pt>
                <c:pt idx="3">
                  <c:v>2015</c:v>
                </c:pt>
                <c:pt idx="4">
                  <c:v>2016</c:v>
                </c:pt>
                <c:pt idx="5">
                  <c:v>2017</c:v>
                </c:pt>
                <c:pt idx="6">
                  <c:v>2018</c:v>
                </c:pt>
                <c:pt idx="7">
                  <c:v>2019</c:v>
                </c:pt>
                <c:pt idx="8">
                  <c:v>2020</c:v>
                </c:pt>
                <c:pt idx="9">
                  <c:v>2021</c:v>
                </c:pt>
                <c:pt idx="10">
                  <c:v>2022</c:v>
                </c:pt>
                <c:pt idx="11">
                  <c:v>2023</c:v>
                </c:pt>
                <c:pt idx="12">
                  <c:v>2024</c:v>
                </c:pt>
              </c:numCache>
            </c:numRef>
          </c:cat>
          <c:val>
            <c:numRef>
              <c:f>'c2-2'!$H$14:$H$26</c:f>
              <c:numCache>
                <c:formatCode>0.0</c:formatCode>
                <c:ptCount val="13"/>
                <c:pt idx="8">
                  <c:v>-4.7</c:v>
                </c:pt>
                <c:pt idx="9">
                  <c:v>6.4017415207095638</c:v>
                </c:pt>
                <c:pt idx="10">
                  <c:v>5.2</c:v>
                </c:pt>
                <c:pt idx="11">
                  <c:v>4.8</c:v>
                </c:pt>
                <c:pt idx="12">
                  <c:v>3.8</c:v>
                </c:pt>
              </c:numCache>
            </c:numRef>
          </c:val>
          <c:smooth val="0"/>
          <c:extLst>
            <c:ext xmlns:c16="http://schemas.microsoft.com/office/drawing/2014/chart" uri="{C3380CC4-5D6E-409C-BE32-E72D297353CC}">
              <c16:uniqueId val="{00000005-60E0-424B-874A-C07E25DB28F8}"/>
            </c:ext>
          </c:extLst>
        </c:ser>
        <c:dLbls>
          <c:showLegendKey val="0"/>
          <c:showVal val="0"/>
          <c:showCatName val="0"/>
          <c:showSerName val="0"/>
          <c:showPercent val="0"/>
          <c:showBubbleSize val="0"/>
        </c:dLbls>
        <c:marker val="1"/>
        <c:smooth val="0"/>
        <c:axId val="1201933824"/>
        <c:axId val="1201930872"/>
      </c:lineChart>
      <c:catAx>
        <c:axId val="1201933824"/>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0872"/>
        <c:crosses val="autoZero"/>
        <c:auto val="1"/>
        <c:lblAlgn val="ctr"/>
        <c:lblOffset val="100"/>
        <c:noMultiLvlLbl val="0"/>
      </c:catAx>
      <c:valAx>
        <c:axId val="1201930872"/>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201933824"/>
        <c:crosses val="autoZero"/>
        <c:crossBetween val="midCat"/>
        <c:majorUnit val="2"/>
      </c:valAx>
      <c:spPr>
        <a:noFill/>
        <a:ln>
          <a:noFill/>
        </a:ln>
        <a:effectLst/>
      </c:spPr>
    </c:plotArea>
    <c:legend>
      <c:legendPos val="b"/>
      <c:legendEntry>
        <c:idx val="0"/>
        <c:delete val="1"/>
      </c:legendEntry>
      <c:legendEntry>
        <c:idx val="1"/>
        <c:delete val="1"/>
      </c:legendEntry>
      <c:layout>
        <c:manualLayout>
          <c:xMode val="edge"/>
          <c:yMode val="edge"/>
          <c:x val="1.1739575854864601E-2"/>
          <c:y val="0.63793978127543016"/>
          <c:w val="0.97652052562375469"/>
          <c:h val="0.34436536133219536"/>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59788359789"/>
          <c:y val="3.8257603475047218E-2"/>
          <c:w val="0.78893551587301591"/>
          <c:h val="0.57854929947336298"/>
        </c:manualLayout>
      </c:layout>
      <c:scatterChart>
        <c:scatterStyle val="lineMarker"/>
        <c:varyColors val="0"/>
        <c:ser>
          <c:idx val="0"/>
          <c:order val="0"/>
          <c:tx>
            <c:strRef>
              <c:f>'c2-3'!$C$17</c:f>
              <c:strCache>
                <c:ptCount val="1"/>
                <c:pt idx="0">
                  <c:v>Magasabb energia- és nyersanyagárak</c:v>
                </c:pt>
              </c:strCache>
            </c:strRef>
          </c:tx>
          <c:spPr>
            <a:ln w="28575">
              <a:noFill/>
            </a:ln>
          </c:spPr>
          <c:marker>
            <c:symbol val="diamond"/>
            <c:size val="9"/>
            <c:spPr>
              <a:solidFill>
                <a:srgbClr val="C00000"/>
              </a:solidFill>
              <a:ln>
                <a:solidFill>
                  <a:srgbClr val="C00000"/>
                </a:solidFill>
              </a:ln>
            </c:spPr>
          </c:marker>
          <c:dLbls>
            <c:delete val="1"/>
          </c:dLbls>
          <c:xVal>
            <c:numRef>
              <c:f>'c2-3'!$E$17</c:f>
              <c:numCache>
                <c:formatCode>0.00</c:formatCode>
                <c:ptCount val="1"/>
                <c:pt idx="0">
                  <c:v>0.52</c:v>
                </c:pt>
              </c:numCache>
            </c:numRef>
          </c:xVal>
          <c:yVal>
            <c:numRef>
              <c:f>'c2-3'!$F$17</c:f>
              <c:numCache>
                <c:formatCode>0.00</c:formatCode>
                <c:ptCount val="1"/>
                <c:pt idx="0">
                  <c:v>-1.4</c:v>
                </c:pt>
              </c:numCache>
            </c:numRef>
          </c:yVal>
          <c:smooth val="0"/>
          <c:extLst>
            <c:ext xmlns:c16="http://schemas.microsoft.com/office/drawing/2014/chart" uri="{C3380CC4-5D6E-409C-BE32-E72D297353CC}">
              <c16:uniqueId val="{00000004-05D9-4AB6-9504-0AFFC3447AA3}"/>
            </c:ext>
          </c:extLst>
        </c:ser>
        <c:ser>
          <c:idx val="4"/>
          <c:order val="1"/>
          <c:tx>
            <c:strRef>
              <c:f>'c2-3'!$C$18</c:f>
              <c:strCache>
                <c:ptCount val="1"/>
                <c:pt idx="0">
                  <c:v>A globális ellátási láncok zavarainak vártnál gyorsabb oldódása</c:v>
                </c:pt>
              </c:strCache>
            </c:strRef>
          </c:tx>
          <c:spPr>
            <a:ln w="28575">
              <a:noFill/>
            </a:ln>
          </c:spPr>
          <c:marker>
            <c:symbol val="diamond"/>
            <c:size val="9"/>
            <c:spPr>
              <a:solidFill>
                <a:srgbClr val="60973A"/>
              </a:solidFill>
              <a:ln w="12700">
                <a:solidFill>
                  <a:srgbClr val="60973A"/>
                </a:solidFill>
              </a:ln>
            </c:spPr>
          </c:marker>
          <c:dPt>
            <c:idx val="0"/>
            <c:bubble3D val="0"/>
            <c:extLst>
              <c:ext xmlns:c16="http://schemas.microsoft.com/office/drawing/2014/chart" uri="{C3380CC4-5D6E-409C-BE32-E72D297353CC}">
                <c16:uniqueId val="{00000003-727B-46A2-A042-A8D16AE1D520}"/>
              </c:ext>
            </c:extLst>
          </c:dPt>
          <c:dLbls>
            <c:delete val="1"/>
          </c:dLbls>
          <c:xVal>
            <c:numRef>
              <c:f>'c2-3'!$E$18</c:f>
              <c:numCache>
                <c:formatCode>0.00</c:formatCode>
                <c:ptCount val="1"/>
                <c:pt idx="0">
                  <c:v>-0.36</c:v>
                </c:pt>
              </c:numCache>
            </c:numRef>
          </c:xVal>
          <c:yVal>
            <c:numRef>
              <c:f>'c2-3'!$F$18</c:f>
              <c:numCache>
                <c:formatCode>0.00</c:formatCode>
                <c:ptCount val="1"/>
                <c:pt idx="0">
                  <c:v>0.64</c:v>
                </c:pt>
              </c:numCache>
            </c:numRef>
          </c:yVal>
          <c:smooth val="0"/>
          <c:extLst>
            <c:ext xmlns:c16="http://schemas.microsoft.com/office/drawing/2014/chart" uri="{C3380CC4-5D6E-409C-BE32-E72D297353CC}">
              <c16:uniqueId val="{00000002-0C4E-4958-AC5C-31EAD15CF251}"/>
            </c:ext>
          </c:extLst>
        </c:ser>
        <c:ser>
          <c:idx val="5"/>
          <c:order val="2"/>
          <c:tx>
            <c:strRef>
              <c:f>'c2-3'!$C$19</c:f>
              <c:strCache>
                <c:ptCount val="1"/>
                <c:pt idx="0">
                  <c:v>Másodkörös inflációs hatások kockázatának emelkedése</c:v>
                </c:pt>
              </c:strCache>
            </c:strRef>
          </c:tx>
          <c:spPr>
            <a:ln w="28575">
              <a:noFill/>
            </a:ln>
          </c:spPr>
          <c:marker>
            <c:symbol val="square"/>
            <c:size val="9"/>
            <c:spPr>
              <a:solidFill>
                <a:srgbClr val="C00000"/>
              </a:solidFill>
              <a:ln w="15875">
                <a:solidFill>
                  <a:srgbClr val="C00000"/>
                </a:solidFill>
              </a:ln>
            </c:spPr>
          </c:marker>
          <c:dPt>
            <c:idx val="0"/>
            <c:bubble3D val="0"/>
            <c:extLst>
              <c:ext xmlns:c16="http://schemas.microsoft.com/office/drawing/2014/chart" uri="{C3380CC4-5D6E-409C-BE32-E72D297353CC}">
                <c16:uniqueId val="{00000001-E723-4586-8EB9-E18A88277F52}"/>
              </c:ext>
            </c:extLst>
          </c:dPt>
          <c:dLbls>
            <c:delete val="1"/>
          </c:dLbls>
          <c:xVal>
            <c:numRef>
              <c:f>'c2-3'!$E$19</c:f>
              <c:numCache>
                <c:formatCode>0.00</c:formatCode>
                <c:ptCount val="1"/>
                <c:pt idx="0">
                  <c:v>0.44</c:v>
                </c:pt>
              </c:numCache>
            </c:numRef>
          </c:xVal>
          <c:yVal>
            <c:numRef>
              <c:f>'c2-3'!$F$19</c:f>
              <c:numCache>
                <c:formatCode>0.00</c:formatCode>
                <c:ptCount val="1"/>
                <c:pt idx="0">
                  <c:v>-0.12</c:v>
                </c:pt>
              </c:numCache>
            </c:numRef>
          </c:yVal>
          <c:smooth val="0"/>
          <c:extLst>
            <c:ext xmlns:c16="http://schemas.microsoft.com/office/drawing/2014/chart" uri="{C3380CC4-5D6E-409C-BE32-E72D297353CC}">
              <c16:uniqueId val="{00000005-CC3F-49B3-A318-9D14B50254F4}"/>
            </c:ext>
          </c:extLst>
        </c:ser>
        <c:ser>
          <c:idx val="1"/>
          <c:order val="3"/>
          <c:tx>
            <c:strRef>
              <c:f>'c2-3'!$C$20</c:f>
              <c:strCache>
                <c:ptCount val="1"/>
                <c:pt idx="0">
                  <c:v>Tartósan magasabb kockázati felár</c:v>
                </c:pt>
              </c:strCache>
            </c:strRef>
          </c:tx>
          <c:spPr>
            <a:ln w="28575">
              <a:noFill/>
            </a:ln>
          </c:spPr>
          <c:marker>
            <c:symbol val="triangle"/>
            <c:size val="9"/>
            <c:spPr>
              <a:noFill/>
              <a:ln w="12700">
                <a:solidFill>
                  <a:srgbClr val="C00000"/>
                </a:solidFill>
              </a:ln>
            </c:spPr>
          </c:marker>
          <c:dLbls>
            <c:delete val="1"/>
          </c:dLbls>
          <c:xVal>
            <c:numRef>
              <c:f>'c2-3'!$E$20</c:f>
              <c:numCache>
                <c:formatCode>0.00</c:formatCode>
                <c:ptCount val="1"/>
                <c:pt idx="0">
                  <c:v>0.34</c:v>
                </c:pt>
              </c:numCache>
            </c:numRef>
          </c:xVal>
          <c:yVal>
            <c:numRef>
              <c:f>'c2-3'!$F$20</c:f>
              <c:numCache>
                <c:formatCode>0.00</c:formatCode>
                <c:ptCount val="1"/>
                <c:pt idx="0">
                  <c:v>-0.39</c:v>
                </c:pt>
              </c:numCache>
            </c:numRef>
          </c:yVal>
          <c:smooth val="0"/>
          <c:extLst>
            <c:ext xmlns:c16="http://schemas.microsoft.com/office/drawing/2014/chart" uri="{C3380CC4-5D6E-409C-BE32-E72D297353CC}">
              <c16:uniqueId val="{00000000-CC3F-49B3-A318-9D14B50254F4}"/>
            </c:ext>
          </c:extLst>
        </c:ser>
        <c:ser>
          <c:idx val="3"/>
          <c:order val="4"/>
          <c:tx>
            <c:strRef>
              <c:f>'c2-3'!$C$21</c:f>
              <c:strCache>
                <c:ptCount val="1"/>
                <c:pt idx="0">
                  <c:v>Magasabb bérnövekedés és fogyasztásbővülés</c:v>
                </c:pt>
              </c:strCache>
            </c:strRef>
          </c:tx>
          <c:spPr>
            <a:ln w="28575">
              <a:noFill/>
            </a:ln>
          </c:spPr>
          <c:marker>
            <c:symbol val="circle"/>
            <c:size val="9"/>
            <c:spPr>
              <a:noFill/>
              <a:ln w="12700">
                <a:solidFill>
                  <a:srgbClr val="C0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'c2-3'!$E$21</c:f>
              <c:numCache>
                <c:formatCode>0.00</c:formatCode>
                <c:ptCount val="1"/>
                <c:pt idx="0">
                  <c:v>0.35</c:v>
                </c:pt>
              </c:numCache>
            </c:numRef>
          </c:xVal>
          <c:yVal>
            <c:numRef>
              <c:f>'c2-3'!$F$21</c:f>
              <c:numCache>
                <c:formatCode>0.00</c:formatCode>
                <c:ptCount val="1"/>
                <c:pt idx="0">
                  <c:v>0.82</c:v>
                </c:pt>
              </c:numCache>
            </c:numRef>
          </c:yVal>
          <c:smooth val="0"/>
          <c:extLst>
            <c:ext xmlns:c16="http://schemas.microsoft.com/office/drawing/2014/chart" uri="{C3380CC4-5D6E-409C-BE32-E72D297353CC}">
              <c16:uniqueId val="{00000003-CC3F-49B3-A318-9D14B50254F4}"/>
            </c:ext>
          </c:extLst>
        </c:ser>
        <c:ser>
          <c:idx val="2"/>
          <c:order val="5"/>
          <c:tx>
            <c:strRef>
              <c:f>'c2-3'!$C$22</c:f>
              <c:strCache>
                <c:ptCount val="1"/>
                <c:pt idx="0">
                  <c:v>Versenyképességi reformok gyorsabb megvalósulása</c:v>
                </c:pt>
              </c:strCache>
            </c:strRef>
          </c:tx>
          <c:spPr>
            <a:ln w="28575">
              <a:noFill/>
            </a:ln>
          </c:spPr>
          <c:marker>
            <c:symbol val="star"/>
            <c:size val="9"/>
            <c:spPr>
              <a:noFill/>
              <a:ln>
                <a:solidFill>
                  <a:srgbClr val="60973A"/>
                </a:solidFill>
              </a:ln>
            </c:spPr>
          </c:marker>
          <c:dLbls>
            <c:delete val="1"/>
          </c:dLbls>
          <c:xVal>
            <c:numRef>
              <c:f>'c2-3'!$E$22</c:f>
              <c:numCache>
                <c:formatCode>0.00</c:formatCode>
                <c:ptCount val="1"/>
                <c:pt idx="0">
                  <c:v>-0.22</c:v>
                </c:pt>
              </c:numCache>
            </c:numRef>
          </c:xVal>
          <c:yVal>
            <c:numRef>
              <c:f>'c2-3'!$F$22</c:f>
              <c:numCache>
                <c:formatCode>0.00</c:formatCode>
                <c:ptCount val="1"/>
                <c:pt idx="0">
                  <c:v>0.38</c:v>
                </c:pt>
              </c:numCache>
            </c:numRef>
          </c:yVal>
          <c:smooth val="0"/>
          <c:extLst>
            <c:ext xmlns:c16="http://schemas.microsoft.com/office/drawing/2014/chart" uri="{C3380CC4-5D6E-409C-BE32-E72D297353CC}">
              <c16:uniqueId val="{00000004-EA05-469F-98AC-9205B0C3991C}"/>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76386236729"/>
              <c:y val="0.69395298948145412"/>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
          <c:min val="-2"/>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3"/>
        <c:txPr>
          <a:bodyPr/>
          <a:lstStyle/>
          <a:p>
            <a:pPr>
              <a:defRPr sz="800" kern="700" spc="-30" baseline="0"/>
            </a:pPr>
            <a:endParaRPr lang="hu-HU"/>
          </a:p>
        </c:txPr>
      </c:legendEntry>
      <c:layout>
        <c:manualLayout>
          <c:xMode val="edge"/>
          <c:yMode val="edge"/>
          <c:x val="9.9550264550264615E-3"/>
          <c:y val="0.70857087130365048"/>
          <c:w val="0.98838060153824059"/>
          <c:h val="0.29142912869634946"/>
        </c:manualLayout>
      </c:layout>
      <c:overlay val="0"/>
      <c:spPr>
        <a:noFill/>
      </c:spPr>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'c2-3'!$D$17</c:f>
              <c:strCache>
                <c:ptCount val="1"/>
                <c:pt idx="0">
                  <c:v>Higher energy and commodity prices</c:v>
                </c:pt>
              </c:strCache>
            </c:strRef>
          </c:tx>
          <c:spPr>
            <a:ln w="28575">
              <a:noFill/>
            </a:ln>
          </c:spPr>
          <c:marker>
            <c:symbol val="diamond"/>
            <c:size val="9"/>
            <c:spPr>
              <a:solidFill>
                <a:srgbClr val="C00000"/>
              </a:solidFill>
              <a:ln>
                <a:solidFill>
                  <a:srgbClr val="C00000"/>
                </a:solidFill>
              </a:ln>
            </c:spPr>
          </c:marker>
          <c:dLbls>
            <c:delete val="1"/>
          </c:dLbls>
          <c:xVal>
            <c:numRef>
              <c:f>'c2-3'!$E$17</c:f>
              <c:numCache>
                <c:formatCode>0.00</c:formatCode>
                <c:ptCount val="1"/>
                <c:pt idx="0">
                  <c:v>0.52</c:v>
                </c:pt>
              </c:numCache>
            </c:numRef>
          </c:xVal>
          <c:yVal>
            <c:numRef>
              <c:f>'c2-3'!$F$17</c:f>
              <c:numCache>
                <c:formatCode>0.00</c:formatCode>
                <c:ptCount val="1"/>
                <c:pt idx="0">
                  <c:v>-1.4</c:v>
                </c:pt>
              </c:numCache>
            </c:numRef>
          </c:yVal>
          <c:smooth val="0"/>
          <c:extLst>
            <c:ext xmlns:c16="http://schemas.microsoft.com/office/drawing/2014/chart" uri="{C3380CC4-5D6E-409C-BE32-E72D297353CC}">
              <c16:uniqueId val="{00000002-0BC7-41A0-9FB3-69FB6ECF954C}"/>
            </c:ext>
          </c:extLst>
        </c:ser>
        <c:ser>
          <c:idx val="4"/>
          <c:order val="1"/>
          <c:tx>
            <c:strRef>
              <c:f>'c2-3'!$D$18</c:f>
              <c:strCache>
                <c:ptCount val="1"/>
                <c:pt idx="0">
                  <c:v>Faster-than-expected easing of global supply chain disruptions</c:v>
                </c:pt>
              </c:strCache>
            </c:strRef>
          </c:tx>
          <c:spPr>
            <a:ln w="28575">
              <a:noFill/>
            </a:ln>
          </c:spPr>
          <c:marker>
            <c:symbol val="diamond"/>
            <c:size val="9"/>
            <c:spPr>
              <a:solidFill>
                <a:srgbClr val="60973A"/>
              </a:solidFill>
              <a:ln w="12700">
                <a:solidFill>
                  <a:srgbClr val="60973A"/>
                </a:solidFill>
              </a:ln>
            </c:spPr>
          </c:marker>
          <c:dLbls>
            <c:delete val="1"/>
          </c:dLbls>
          <c:xVal>
            <c:numRef>
              <c:f>'c2-3'!$E$18</c:f>
              <c:numCache>
                <c:formatCode>0.00</c:formatCode>
                <c:ptCount val="1"/>
                <c:pt idx="0">
                  <c:v>-0.36</c:v>
                </c:pt>
              </c:numCache>
            </c:numRef>
          </c:xVal>
          <c:yVal>
            <c:numRef>
              <c:f>'c2-3'!$F$18</c:f>
              <c:numCache>
                <c:formatCode>0.00</c:formatCode>
                <c:ptCount val="1"/>
                <c:pt idx="0">
                  <c:v>0.64</c:v>
                </c:pt>
              </c:numCache>
            </c:numRef>
          </c:yVal>
          <c:smooth val="0"/>
          <c:extLst>
            <c:ext xmlns:c16="http://schemas.microsoft.com/office/drawing/2014/chart" uri="{C3380CC4-5D6E-409C-BE32-E72D297353CC}">
              <c16:uniqueId val="{00000001-882E-4B35-B06D-11B2B28E0830}"/>
            </c:ext>
          </c:extLst>
        </c:ser>
        <c:ser>
          <c:idx val="5"/>
          <c:order val="2"/>
          <c:tx>
            <c:strRef>
              <c:f>'c2-3'!$D$19</c:f>
              <c:strCache>
                <c:ptCount val="1"/>
                <c:pt idx="0">
                  <c:v>Rise in the risk of second-round inflation effects</c:v>
                </c:pt>
              </c:strCache>
            </c:strRef>
          </c:tx>
          <c:spPr>
            <a:ln w="28575">
              <a:noFill/>
            </a:ln>
          </c:spPr>
          <c:marker>
            <c:symbol val="square"/>
            <c:size val="9"/>
            <c:spPr>
              <a:solidFill>
                <a:srgbClr val="C00000"/>
              </a:solidFill>
              <a:ln w="15875">
                <a:solidFill>
                  <a:srgbClr val="C00000"/>
                </a:solidFill>
              </a:ln>
            </c:spPr>
          </c:marker>
          <c:dLbls>
            <c:delete val="1"/>
          </c:dLbls>
          <c:xVal>
            <c:numRef>
              <c:f>'c2-3'!$E$19</c:f>
              <c:numCache>
                <c:formatCode>0.00</c:formatCode>
                <c:ptCount val="1"/>
                <c:pt idx="0">
                  <c:v>0.44</c:v>
                </c:pt>
              </c:numCache>
            </c:numRef>
          </c:xVal>
          <c:yVal>
            <c:numRef>
              <c:f>'c2-3'!$F$19</c:f>
              <c:numCache>
                <c:formatCode>0.00</c:formatCode>
                <c:ptCount val="1"/>
                <c:pt idx="0">
                  <c:v>-0.12</c:v>
                </c:pt>
              </c:numCache>
            </c:numRef>
          </c:yVal>
          <c:smooth val="0"/>
          <c:extLst>
            <c:ext xmlns:c16="http://schemas.microsoft.com/office/drawing/2014/chart" uri="{C3380CC4-5D6E-409C-BE32-E72D297353CC}">
              <c16:uniqueId val="{00000005-27F3-46E7-80CD-1C47640BD5E9}"/>
            </c:ext>
          </c:extLst>
        </c:ser>
        <c:ser>
          <c:idx val="1"/>
          <c:order val="3"/>
          <c:tx>
            <c:strRef>
              <c:f>'c2-3'!$D$20</c:f>
              <c:strCache>
                <c:ptCount val="1"/>
                <c:pt idx="0">
                  <c:v>Persistently higher risk premium</c:v>
                </c:pt>
              </c:strCache>
            </c:strRef>
          </c:tx>
          <c:spPr>
            <a:ln w="28575">
              <a:noFill/>
            </a:ln>
          </c:spPr>
          <c:marker>
            <c:symbol val="triangle"/>
            <c:size val="9"/>
            <c:spPr>
              <a:noFill/>
              <a:ln w="12700">
                <a:solidFill>
                  <a:srgbClr val="C00000"/>
                </a:solidFill>
              </a:ln>
            </c:spPr>
          </c:marker>
          <c:dLbls>
            <c:delete val="1"/>
          </c:dLbls>
          <c:xVal>
            <c:numRef>
              <c:f>'c2-3'!$E$20</c:f>
              <c:numCache>
                <c:formatCode>0.00</c:formatCode>
                <c:ptCount val="1"/>
                <c:pt idx="0">
                  <c:v>0.34</c:v>
                </c:pt>
              </c:numCache>
            </c:numRef>
          </c:xVal>
          <c:yVal>
            <c:numRef>
              <c:f>'c2-3'!$F$20</c:f>
              <c:numCache>
                <c:formatCode>0.00</c:formatCode>
                <c:ptCount val="1"/>
                <c:pt idx="0">
                  <c:v>-0.39</c:v>
                </c:pt>
              </c:numCache>
            </c:numRef>
          </c:yVal>
          <c:smooth val="0"/>
          <c:extLst>
            <c:ext xmlns:c16="http://schemas.microsoft.com/office/drawing/2014/chart" uri="{C3380CC4-5D6E-409C-BE32-E72D297353CC}">
              <c16:uniqueId val="{00000000-27F3-46E7-80CD-1C47640BD5E9}"/>
            </c:ext>
          </c:extLst>
        </c:ser>
        <c:ser>
          <c:idx val="3"/>
          <c:order val="4"/>
          <c:tx>
            <c:strRef>
              <c:f>'c2-3'!$D$21</c:f>
              <c:strCache>
                <c:ptCount val="1"/>
                <c:pt idx="0">
                  <c:v>Higher growth in wages and consumption</c:v>
                </c:pt>
              </c:strCache>
            </c:strRef>
          </c:tx>
          <c:spPr>
            <a:ln w="28575">
              <a:noFill/>
            </a:ln>
          </c:spPr>
          <c:marker>
            <c:symbol val="circle"/>
            <c:size val="9"/>
            <c:spPr>
              <a:noFill/>
              <a:ln w="12700">
                <a:solidFill>
                  <a:srgbClr val="C00000"/>
                </a:solidFill>
              </a:ln>
            </c:spPr>
          </c:marker>
          <c:dPt>
            <c:idx val="0"/>
            <c:bubble3D val="0"/>
            <c:extLst>
              <c:ext xmlns:c16="http://schemas.microsoft.com/office/drawing/2014/chart" uri="{C3380CC4-5D6E-409C-BE32-E72D297353CC}">
                <c16:uniqueId val="{00000000-A7B1-491F-8B65-AA181452A774}"/>
              </c:ext>
            </c:extLst>
          </c:dPt>
          <c:dLbls>
            <c:delete val="1"/>
          </c:dLbls>
          <c:xVal>
            <c:numRef>
              <c:f>'c2-3'!$E$21</c:f>
              <c:numCache>
                <c:formatCode>0.00</c:formatCode>
                <c:ptCount val="1"/>
                <c:pt idx="0">
                  <c:v>0.35</c:v>
                </c:pt>
              </c:numCache>
            </c:numRef>
          </c:xVal>
          <c:yVal>
            <c:numRef>
              <c:f>'c2-3'!$F$21</c:f>
              <c:numCache>
                <c:formatCode>0.00</c:formatCode>
                <c:ptCount val="1"/>
                <c:pt idx="0">
                  <c:v>0.82</c:v>
                </c:pt>
              </c:numCache>
            </c:numRef>
          </c:yVal>
          <c:smooth val="0"/>
          <c:extLst>
            <c:ext xmlns:c16="http://schemas.microsoft.com/office/drawing/2014/chart" uri="{C3380CC4-5D6E-409C-BE32-E72D297353CC}">
              <c16:uniqueId val="{00000003-27F3-46E7-80CD-1C47640BD5E9}"/>
            </c:ext>
          </c:extLst>
        </c:ser>
        <c:ser>
          <c:idx val="2"/>
          <c:order val="5"/>
          <c:tx>
            <c:strRef>
              <c:f>'c2-3'!$D$22</c:f>
              <c:strCache>
                <c:ptCount val="1"/>
                <c:pt idx="0">
                  <c:v>Faster implementation of competitiveness reforms</c:v>
                </c:pt>
              </c:strCache>
            </c:strRef>
          </c:tx>
          <c:spPr>
            <a:ln w="28575">
              <a:noFill/>
            </a:ln>
          </c:spPr>
          <c:marker>
            <c:symbol val="star"/>
            <c:size val="9"/>
            <c:spPr>
              <a:noFill/>
              <a:ln>
                <a:solidFill>
                  <a:srgbClr val="60973A"/>
                </a:solidFill>
              </a:ln>
            </c:spPr>
          </c:marker>
          <c:dLbls>
            <c:delete val="1"/>
          </c:dLbls>
          <c:xVal>
            <c:numRef>
              <c:f>'c2-3'!$E$22</c:f>
              <c:numCache>
                <c:formatCode>0.00</c:formatCode>
                <c:ptCount val="1"/>
                <c:pt idx="0">
                  <c:v>-0.22</c:v>
                </c:pt>
              </c:numCache>
            </c:numRef>
          </c:xVal>
          <c:yVal>
            <c:numRef>
              <c:f>'c2-3'!$F$22</c:f>
              <c:numCache>
                <c:formatCode>0.00</c:formatCode>
                <c:ptCount val="1"/>
                <c:pt idx="0">
                  <c:v>0.38</c:v>
                </c:pt>
              </c:numCache>
            </c:numRef>
          </c:yVal>
          <c:smooth val="0"/>
          <c:extLst>
            <c:ext xmlns:c16="http://schemas.microsoft.com/office/drawing/2014/chart" uri="{C3380CC4-5D6E-409C-BE32-E72D297353CC}">
              <c16:uniqueId val="{00000002-0D80-49DF-88BC-3FED277E74C2}"/>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4"/>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
          <c:min val="-2"/>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3"/>
        <c:txPr>
          <a:bodyPr/>
          <a:lstStyle/>
          <a:p>
            <a:pPr>
              <a:defRPr sz="800"/>
            </a:pPr>
            <a:endParaRPr lang="hu-HU"/>
          </a:p>
        </c:txPr>
      </c:legendEntry>
      <c:layout>
        <c:manualLayout>
          <c:xMode val="edge"/>
          <c:yMode val="edge"/>
          <c:x val="0"/>
          <c:y val="0.68725914666590704"/>
          <c:w val="1"/>
          <c:h val="0.31274085333409307"/>
        </c:manualLayout>
      </c:layout>
      <c:overlay val="0"/>
      <c:txPr>
        <a:bodyPr/>
        <a:lstStyle/>
        <a:p>
          <a:pPr>
            <a:defRPr sz="8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581031</xdr:colOff>
      <xdr:row>15</xdr:row>
      <xdr:rowOff>28580</xdr:rowOff>
    </xdr:from>
    <xdr:to>
      <xdr:col>13</xdr:col>
      <xdr:colOff>434567</xdr:colOff>
      <xdr:row>32</xdr:row>
      <xdr:rowOff>76045</xdr:rowOff>
    </xdr:to>
    <xdr:graphicFrame macro="">
      <xdr:nvGraphicFramePr>
        <xdr:cNvPr id="3" name="Chart 2">
          <a:extLst>
            <a:ext uri="{FF2B5EF4-FFF2-40B4-BE49-F238E27FC236}">
              <a16:creationId xmlns:a16="http://schemas.microsoft.com/office/drawing/2014/main" id="{33B28405-83C4-40C1-838F-4E07722CCF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581024</xdr:colOff>
      <xdr:row>15</xdr:row>
      <xdr:rowOff>133349</xdr:rowOff>
    </xdr:from>
    <xdr:to>
      <xdr:col>18</xdr:col>
      <xdr:colOff>543417</xdr:colOff>
      <xdr:row>33</xdr:row>
      <xdr:rowOff>31135</xdr:rowOff>
    </xdr:to>
    <xdr:graphicFrame macro="">
      <xdr:nvGraphicFramePr>
        <xdr:cNvPr id="9" name="Chart 8">
          <a:extLst>
            <a:ext uri="{FF2B5EF4-FFF2-40B4-BE49-F238E27FC236}">
              <a16:creationId xmlns:a16="http://schemas.microsoft.com/office/drawing/2014/main" id="{AA4B3A6C-1877-40DE-A333-7E3B01016A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0.07478</cdr:x>
      <cdr:y>0</cdr:y>
    </cdr:from>
    <cdr:to>
      <cdr:x>0.22538</cdr:x>
      <cdr:y>0.06806</cdr:y>
    </cdr:to>
    <cdr:sp macro="" textlink="">
      <cdr:nvSpPr>
        <cdr:cNvPr id="3" name="TextBox 2">
          <a:extLst xmlns:a="http://schemas.openxmlformats.org/drawingml/2006/main">
            <a:ext uri="{FF2B5EF4-FFF2-40B4-BE49-F238E27FC236}">
              <a16:creationId xmlns:a16="http://schemas.microsoft.com/office/drawing/2014/main" id="{C6F39B52-F264-49BD-84DF-8E9EB0E59542}"/>
            </a:ext>
          </a:extLst>
        </cdr:cNvPr>
        <cdr:cNvSpPr txBox="1"/>
      </cdr:nvSpPr>
      <cdr:spPr>
        <a:xfrm xmlns:a="http://schemas.openxmlformats.org/drawingml/2006/main">
          <a:off x="231769" y="0"/>
          <a:ext cx="46672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userShapes>
</file>

<file path=xl/drawings/drawing3.xml><?xml version="1.0" encoding="utf-8"?>
<c:userShapes xmlns:c="http://schemas.openxmlformats.org/drawingml/2006/chart">
  <cdr:relSizeAnchor xmlns:cdr="http://schemas.openxmlformats.org/drawingml/2006/chartDrawing">
    <cdr:from>
      <cdr:x>0.07478</cdr:x>
      <cdr:y>0</cdr:y>
    </cdr:from>
    <cdr:to>
      <cdr:x>0.35139</cdr:x>
      <cdr:y>0.07581</cdr:y>
    </cdr:to>
    <cdr:sp macro="" textlink="">
      <cdr:nvSpPr>
        <cdr:cNvPr id="3" name="TextBox 2">
          <a:extLst xmlns:a="http://schemas.openxmlformats.org/drawingml/2006/main">
            <a:ext uri="{FF2B5EF4-FFF2-40B4-BE49-F238E27FC236}">
              <a16:creationId xmlns:a16="http://schemas.microsoft.com/office/drawing/2014/main" id="{C6F39B52-F264-49BD-84DF-8E9EB0E59542}"/>
            </a:ext>
          </a:extLst>
        </cdr:cNvPr>
        <cdr:cNvSpPr txBox="1"/>
      </cdr:nvSpPr>
      <cdr:spPr>
        <a:xfrm xmlns:a="http://schemas.openxmlformats.org/drawingml/2006/main">
          <a:off x="231755" y="0"/>
          <a:ext cx="857269"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userShapes>
</file>

<file path=xl/drawings/drawing4.xml><?xml version="1.0" encoding="utf-8"?>
<xdr:wsDr xmlns:xdr="http://schemas.openxmlformats.org/drawingml/2006/spreadsheetDrawing" xmlns:a="http://schemas.openxmlformats.org/drawingml/2006/main">
  <xdr:twoCellAnchor>
    <xdr:from>
      <xdr:col>8</xdr:col>
      <xdr:colOff>581031</xdr:colOff>
      <xdr:row>15</xdr:row>
      <xdr:rowOff>28580</xdr:rowOff>
    </xdr:from>
    <xdr:to>
      <xdr:col>13</xdr:col>
      <xdr:colOff>434567</xdr:colOff>
      <xdr:row>32</xdr:row>
      <xdr:rowOff>76045</xdr:rowOff>
    </xdr:to>
    <xdr:graphicFrame macro="">
      <xdr:nvGraphicFramePr>
        <xdr:cNvPr id="2" name="Chart 1">
          <a:extLst>
            <a:ext uri="{FF2B5EF4-FFF2-40B4-BE49-F238E27FC236}">
              <a16:creationId xmlns:a16="http://schemas.microsoft.com/office/drawing/2014/main" id="{DE3FCB7E-90E5-42D1-8D64-E87FA3E786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581024</xdr:colOff>
      <xdr:row>15</xdr:row>
      <xdr:rowOff>133349</xdr:rowOff>
    </xdr:from>
    <xdr:to>
      <xdr:col>18</xdr:col>
      <xdr:colOff>543417</xdr:colOff>
      <xdr:row>33</xdr:row>
      <xdr:rowOff>31135</xdr:rowOff>
    </xdr:to>
    <xdr:graphicFrame macro="">
      <xdr:nvGraphicFramePr>
        <xdr:cNvPr id="3" name="Chart 2">
          <a:extLst>
            <a:ext uri="{FF2B5EF4-FFF2-40B4-BE49-F238E27FC236}">
              <a16:creationId xmlns:a16="http://schemas.microsoft.com/office/drawing/2014/main" id="{E5D5CCA0-4292-4F40-8141-E44FC91C7D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0.07478</cdr:x>
      <cdr:y>0</cdr:y>
    </cdr:from>
    <cdr:to>
      <cdr:x>0.22538</cdr:x>
      <cdr:y>0.06806</cdr:y>
    </cdr:to>
    <cdr:sp macro="" textlink="">
      <cdr:nvSpPr>
        <cdr:cNvPr id="3" name="TextBox 2">
          <a:extLst xmlns:a="http://schemas.openxmlformats.org/drawingml/2006/main">
            <a:ext uri="{FF2B5EF4-FFF2-40B4-BE49-F238E27FC236}">
              <a16:creationId xmlns:a16="http://schemas.microsoft.com/office/drawing/2014/main" id="{C6F39B52-F264-49BD-84DF-8E9EB0E59542}"/>
            </a:ext>
          </a:extLst>
        </cdr:cNvPr>
        <cdr:cNvSpPr txBox="1"/>
      </cdr:nvSpPr>
      <cdr:spPr>
        <a:xfrm xmlns:a="http://schemas.openxmlformats.org/drawingml/2006/main">
          <a:off x="231769" y="0"/>
          <a:ext cx="466725" cy="171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t>
          </a:r>
        </a:p>
      </cdr:txBody>
    </cdr:sp>
  </cdr:relSizeAnchor>
</c:userShapes>
</file>

<file path=xl/drawings/drawing6.xml><?xml version="1.0" encoding="utf-8"?>
<c:userShapes xmlns:c="http://schemas.openxmlformats.org/drawingml/2006/chart">
  <cdr:relSizeAnchor xmlns:cdr="http://schemas.openxmlformats.org/drawingml/2006/chartDrawing">
    <cdr:from>
      <cdr:x>0.07478</cdr:x>
      <cdr:y>0</cdr:y>
    </cdr:from>
    <cdr:to>
      <cdr:x>0.35139</cdr:x>
      <cdr:y>0.07581</cdr:y>
    </cdr:to>
    <cdr:sp macro="" textlink="">
      <cdr:nvSpPr>
        <cdr:cNvPr id="3" name="TextBox 2">
          <a:extLst xmlns:a="http://schemas.openxmlformats.org/drawingml/2006/main">
            <a:ext uri="{FF2B5EF4-FFF2-40B4-BE49-F238E27FC236}">
              <a16:creationId xmlns:a16="http://schemas.microsoft.com/office/drawing/2014/main" id="{C6F39B52-F264-49BD-84DF-8E9EB0E59542}"/>
            </a:ext>
          </a:extLst>
        </cdr:cNvPr>
        <cdr:cNvSpPr txBox="1"/>
      </cdr:nvSpPr>
      <cdr:spPr>
        <a:xfrm xmlns:a="http://schemas.openxmlformats.org/drawingml/2006/main">
          <a:off x="231755" y="0"/>
          <a:ext cx="857269"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Percent</a:t>
          </a: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229825</xdr:colOff>
      <xdr:row>24</xdr:row>
      <xdr:rowOff>90330</xdr:rowOff>
    </xdr:from>
    <xdr:to>
      <xdr:col>2</xdr:col>
      <xdr:colOff>2326172</xdr:colOff>
      <xdr:row>40</xdr:row>
      <xdr:rowOff>5764</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24</xdr:row>
      <xdr:rowOff>116850</xdr:rowOff>
    </xdr:from>
    <xdr:to>
      <xdr:col>3</xdr:col>
      <xdr:colOff>2209415</xdr:colOff>
      <xdr:row>40</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0.2093</cdr:x>
      <cdr:y>0.13095</cdr:y>
    </cdr:from>
    <cdr:to>
      <cdr:x>0.38811</cdr:x>
      <cdr:y>0.33199</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639857" y="302125"/>
          <a:ext cx="546644" cy="463829"/>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0.27453</cdr:x>
      <cdr:y>0.34435</cdr:y>
    </cdr:from>
    <cdr:to>
      <cdr:x>0.65361</cdr:x>
      <cdr:y>0.58367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839286" y="794479"/>
          <a:ext cx="1158897" cy="552153"/>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dr:relSizeAnchor xmlns:cdr="http://schemas.openxmlformats.org/drawingml/2006/chartDrawing">
    <cdr:from>
      <cdr:x>0.65702</cdr:x>
      <cdr:y>0.50789</cdr:y>
    </cdr:from>
    <cdr:to>
      <cdr:x>0.83243</cdr:x>
      <cdr:y>0.51663</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flipV="1">
          <a:off x="2008592" y="1171801"/>
          <a:ext cx="536257" cy="2015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0.65633</cdr:x>
      <cdr:y>0.29609</cdr:y>
    </cdr:from>
    <cdr:to>
      <cdr:x>0.78366</cdr:x>
      <cdr:y>0.47918</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flipV="1">
          <a:off x="2006490" y="683128"/>
          <a:ext cx="389272" cy="42242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9.xml><?xml version="1.0" encoding="utf-8"?>
<c:userShapes xmlns:c="http://schemas.openxmlformats.org/drawingml/2006/chart">
  <cdr:relSizeAnchor xmlns:cdr="http://schemas.openxmlformats.org/drawingml/2006/chartDrawing">
    <cdr:from>
      <cdr:x>0.36563</cdr:x>
      <cdr:y>0.31782</cdr:y>
    </cdr:from>
    <cdr:to>
      <cdr:x>0.69605</cdr:x>
      <cdr:y>0.54659</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167205" y="732262"/>
          <a:ext cx="1054807" cy="527086"/>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0.69352</cdr:x>
      <cdr:y>0.45257</cdr:y>
    </cdr:from>
    <cdr:to>
      <cdr:x>0.85016</cdr:x>
      <cdr:y>0.46709</cdr:y>
    </cdr:to>
    <cdr:cxnSp macro="">
      <cdr:nvCxnSpPr>
        <cdr:cNvPr id="9" name="Egyenes összekötő nyíllal 5">
          <a:extLst xmlns:a="http://schemas.openxmlformats.org/drawingml/2006/main">
            <a:ext uri="{FF2B5EF4-FFF2-40B4-BE49-F238E27FC236}">
              <a16:creationId xmlns:a16="http://schemas.microsoft.com/office/drawing/2014/main" id="{8F3F0668-0351-46F4-A14A-8393F87EB2D6}"/>
            </a:ext>
          </a:extLst>
        </cdr:cNvPr>
        <cdr:cNvCxnSpPr/>
      </cdr:nvCxnSpPr>
      <cdr:spPr>
        <a:xfrm xmlns:a="http://schemas.openxmlformats.org/drawingml/2006/main" flipV="1">
          <a:off x="2213932" y="1042715"/>
          <a:ext cx="500043" cy="3345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0.22947</cdr:x>
      <cdr:y>0.12903</cdr:y>
    </cdr:from>
    <cdr:to>
      <cdr:x>0.35979</cdr:x>
      <cdr:y>0.31596</cdr:y>
    </cdr:to>
    <cdr:cxnSp macro="">
      <cdr:nvCxnSpPr>
        <cdr:cNvPr id="11" name="Egyenes összekötő nyíllal 10">
          <a:extLst xmlns:a="http://schemas.openxmlformats.org/drawingml/2006/main">
            <a:ext uri="{FF2B5EF4-FFF2-40B4-BE49-F238E27FC236}">
              <a16:creationId xmlns:a16="http://schemas.microsoft.com/office/drawing/2014/main" id="{CDE8E37E-6796-4930-A446-73B9BB5B9EC5}"/>
            </a:ext>
          </a:extLst>
        </cdr:cNvPr>
        <cdr:cNvCxnSpPr/>
      </cdr:nvCxnSpPr>
      <cdr:spPr>
        <a:xfrm xmlns:a="http://schemas.openxmlformats.org/drawingml/2006/main" flipH="1" flipV="1">
          <a:off x="732543" y="297285"/>
          <a:ext cx="416018" cy="43069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0.69525</cdr:x>
      <cdr:y>0.26563</cdr:y>
    </cdr:from>
    <cdr:to>
      <cdr:x>0.81124</cdr:x>
      <cdr:y>0.39146</cdr:y>
    </cdr:to>
    <cdr:cxnSp macro="">
      <cdr:nvCxnSpPr>
        <cdr:cNvPr id="7" name="Egyenes összekötő nyíllal 5">
          <a:extLst xmlns:a="http://schemas.openxmlformats.org/drawingml/2006/main">
            <a:ext uri="{FF2B5EF4-FFF2-40B4-BE49-F238E27FC236}">
              <a16:creationId xmlns:a16="http://schemas.microsoft.com/office/drawing/2014/main" id="{586B170D-085E-42BF-ABA2-9E7406CBA5BD}"/>
            </a:ext>
          </a:extLst>
        </cdr:cNvPr>
        <cdr:cNvCxnSpPr/>
      </cdr:nvCxnSpPr>
      <cdr:spPr>
        <a:xfrm xmlns:a="http://schemas.openxmlformats.org/drawingml/2006/main" flipV="1">
          <a:off x="2219470" y="612020"/>
          <a:ext cx="370265" cy="289901"/>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V66"/>
  <sheetViews>
    <sheetView showGridLines="0" tabSelected="1" zoomScaleNormal="100" workbookViewId="0">
      <pane xSplit="1" ySplit="13" topLeftCell="B14" activePane="bottomRight" state="frozen"/>
      <selection activeCell="B15" sqref="B15"/>
      <selection pane="topRight" activeCell="B15" sqref="B15"/>
      <selection pane="bottomLeft" activeCell="B15" sqref="B15"/>
      <selection pane="bottomRight" activeCell="B14" sqref="B14"/>
    </sheetView>
  </sheetViews>
  <sheetFormatPr defaultColWidth="9.140625" defaultRowHeight="12" x14ac:dyDescent="0.2"/>
  <cols>
    <col min="1" max="1" width="15.42578125" style="3" bestFit="1" customWidth="1"/>
    <col min="2" max="2" width="13.85546875" style="3" bestFit="1" customWidth="1"/>
    <col min="3" max="4" width="9.140625" style="3"/>
    <col min="5" max="5" width="13.5703125" style="3" customWidth="1"/>
    <col min="6" max="6" width="14.5703125" style="3" customWidth="1"/>
    <col min="7" max="8" width="9.140625" style="3"/>
    <col min="9" max="9" width="10.140625" style="3" customWidth="1"/>
    <col min="10" max="10" width="9.85546875" style="3" customWidth="1"/>
    <col min="11" max="16384" width="9.140625" style="3"/>
  </cols>
  <sheetData>
    <row r="1" spans="1:22" x14ac:dyDescent="0.2">
      <c r="A1" s="1"/>
      <c r="B1" s="2"/>
      <c r="C1" s="1"/>
      <c r="D1" s="1"/>
    </row>
    <row r="2" spans="1:22" x14ac:dyDescent="0.2">
      <c r="A2" s="1" t="s">
        <v>0</v>
      </c>
      <c r="B2" s="3" t="s">
        <v>23</v>
      </c>
      <c r="C2" s="1"/>
      <c r="D2" s="1"/>
    </row>
    <row r="3" spans="1:22" x14ac:dyDescent="0.2">
      <c r="A3" s="1" t="s">
        <v>22</v>
      </c>
      <c r="B3" s="1" t="s">
        <v>28</v>
      </c>
      <c r="C3" s="1"/>
      <c r="D3" s="1"/>
    </row>
    <row r="4" spans="1:22" x14ac:dyDescent="0.2">
      <c r="A4" s="1" t="s">
        <v>15</v>
      </c>
      <c r="B4" s="20"/>
      <c r="C4" s="1"/>
      <c r="D4" s="1"/>
    </row>
    <row r="5" spans="1:22" x14ac:dyDescent="0.2">
      <c r="A5" s="1" t="s">
        <v>20</v>
      </c>
      <c r="B5" s="1"/>
      <c r="C5" s="1"/>
      <c r="D5" s="1"/>
    </row>
    <row r="6" spans="1:22" x14ac:dyDescent="0.2">
      <c r="A6" s="4" t="s">
        <v>17</v>
      </c>
      <c r="B6" s="4" t="s">
        <v>18</v>
      </c>
      <c r="D6" s="1"/>
    </row>
    <row r="7" spans="1:22" x14ac:dyDescent="0.2">
      <c r="A7" s="4" t="s">
        <v>19</v>
      </c>
      <c r="B7" s="4" t="s">
        <v>18</v>
      </c>
      <c r="C7" s="1"/>
      <c r="D7" s="1"/>
    </row>
    <row r="8" spans="1:22" x14ac:dyDescent="0.2">
      <c r="A8" s="4"/>
      <c r="B8" s="5" t="s">
        <v>21</v>
      </c>
      <c r="C8" s="1"/>
      <c r="D8" s="1"/>
    </row>
    <row r="9" spans="1:22" x14ac:dyDescent="0.2">
      <c r="A9" s="1" t="s">
        <v>1</v>
      </c>
      <c r="B9" s="1" t="s">
        <v>11</v>
      </c>
      <c r="C9" s="1" t="s">
        <v>12</v>
      </c>
      <c r="D9" s="1"/>
    </row>
    <row r="10" spans="1:22" x14ac:dyDescent="0.2">
      <c r="A10" s="1"/>
      <c r="B10" s="1" t="s">
        <v>13</v>
      </c>
      <c r="C10" s="1" t="s">
        <v>13</v>
      </c>
      <c r="D10" s="1"/>
    </row>
    <row r="11" spans="1:22" x14ac:dyDescent="0.2">
      <c r="A11" s="1"/>
      <c r="B11" s="1" t="s">
        <v>27</v>
      </c>
      <c r="C11" s="1" t="s">
        <v>14</v>
      </c>
    </row>
    <row r="12" spans="1:22" x14ac:dyDescent="0.2">
      <c r="A12" s="6"/>
      <c r="B12" s="3" t="s">
        <v>36</v>
      </c>
      <c r="C12" s="7" t="s">
        <v>32</v>
      </c>
      <c r="F12" s="28" t="str">
        <f>'c2-3'!D17</f>
        <v>Higher energy and commodity prices</v>
      </c>
      <c r="G12" s="28" t="str">
        <f>'c2-3'!D18</f>
        <v>Faster-than-expected easing of global supply chain disruptions</v>
      </c>
      <c r="H12" s="17" t="str">
        <f>'c2-3'!D20</f>
        <v>Persistently higher risk premium</v>
      </c>
    </row>
    <row r="13" spans="1:22" x14ac:dyDescent="0.2">
      <c r="A13" s="7"/>
      <c r="B13" s="35" t="s">
        <v>35</v>
      </c>
      <c r="C13" s="7" t="s">
        <v>31</v>
      </c>
      <c r="D13" s="7" t="s">
        <v>37</v>
      </c>
      <c r="E13" s="7" t="s">
        <v>38</v>
      </c>
      <c r="F13" s="17" t="str">
        <f>'c2-3'!C17</f>
        <v>Magasabb energia- és nyersanyagárak</v>
      </c>
      <c r="G13" s="17" t="str">
        <f>'c2-3'!C18</f>
        <v>A globális ellátási láncok zavarainak vártnál gyorsabb oldódása</v>
      </c>
      <c r="H13" s="17" t="str">
        <f>'c2-3'!C20</f>
        <v>Tartósan magasabb kockázati felár</v>
      </c>
    </row>
    <row r="14" spans="1:22" x14ac:dyDescent="0.2">
      <c r="A14" s="35">
        <v>2012</v>
      </c>
      <c r="B14" s="9">
        <v>0</v>
      </c>
      <c r="C14" s="9">
        <v>5.7</v>
      </c>
      <c r="D14" s="9">
        <v>5.7</v>
      </c>
      <c r="E14" s="9">
        <v>5.7</v>
      </c>
      <c r="F14" s="9"/>
      <c r="G14" s="9"/>
      <c r="H14" s="21"/>
      <c r="I14" s="26"/>
      <c r="K14" s="24"/>
      <c r="L14" s="24"/>
      <c r="V14" s="22"/>
    </row>
    <row r="15" spans="1:22" x14ac:dyDescent="0.2">
      <c r="A15" s="35">
        <v>2013</v>
      </c>
      <c r="B15" s="9">
        <v>0</v>
      </c>
      <c r="C15" s="9">
        <v>1.7</v>
      </c>
      <c r="D15" s="9">
        <v>1.7</v>
      </c>
      <c r="E15" s="9">
        <v>1.7</v>
      </c>
      <c r="F15" s="9"/>
      <c r="G15" s="9"/>
      <c r="H15" s="21"/>
      <c r="I15" s="26"/>
      <c r="K15" s="24"/>
      <c r="L15" s="24"/>
      <c r="V15" s="22"/>
    </row>
    <row r="16" spans="1:22" x14ac:dyDescent="0.2">
      <c r="A16" s="35">
        <v>2014</v>
      </c>
      <c r="B16" s="19">
        <v>0</v>
      </c>
      <c r="C16" s="19">
        <v>-0.2</v>
      </c>
      <c r="D16" s="19">
        <v>-0.2</v>
      </c>
      <c r="E16" s="9">
        <v>-0.2</v>
      </c>
      <c r="F16" s="9"/>
      <c r="G16" s="9"/>
      <c r="H16" s="21"/>
      <c r="I16" s="26"/>
      <c r="K16" s="24"/>
      <c r="L16" s="24"/>
      <c r="V16" s="22"/>
    </row>
    <row r="17" spans="1:22" x14ac:dyDescent="0.2">
      <c r="A17" s="35">
        <v>2015</v>
      </c>
      <c r="B17" s="19">
        <v>0</v>
      </c>
      <c r="C17" s="21">
        <v>-0.1</v>
      </c>
      <c r="D17" s="21">
        <v>-0.1</v>
      </c>
      <c r="E17" s="21">
        <v>-0.1</v>
      </c>
      <c r="F17" s="9"/>
      <c r="G17" s="9"/>
      <c r="H17" s="21"/>
      <c r="I17" s="26"/>
      <c r="K17" s="24"/>
      <c r="L17" s="24"/>
      <c r="M17" s="29"/>
      <c r="N17" s="29"/>
      <c r="O17" s="29"/>
      <c r="Q17" s="9"/>
      <c r="R17" s="9"/>
      <c r="S17" s="9"/>
      <c r="V17" s="22"/>
    </row>
    <row r="18" spans="1:22" x14ac:dyDescent="0.2">
      <c r="A18" s="35">
        <v>2016</v>
      </c>
      <c r="B18" s="19">
        <v>0</v>
      </c>
      <c r="C18" s="21">
        <v>0.4</v>
      </c>
      <c r="D18" s="21">
        <v>0.4</v>
      </c>
      <c r="E18" s="21">
        <v>0.4</v>
      </c>
      <c r="F18" s="9"/>
      <c r="G18" s="9"/>
      <c r="H18" s="21"/>
      <c r="I18" s="26"/>
      <c r="K18" s="24"/>
      <c r="L18" s="24"/>
      <c r="M18" s="29"/>
      <c r="N18" s="29"/>
      <c r="O18" s="29"/>
      <c r="Q18" s="9"/>
      <c r="R18" s="9"/>
      <c r="S18" s="9"/>
      <c r="V18" s="22"/>
    </row>
    <row r="19" spans="1:22" x14ac:dyDescent="0.2">
      <c r="A19" s="35">
        <v>2017</v>
      </c>
      <c r="B19" s="19">
        <v>0</v>
      </c>
      <c r="C19" s="21">
        <v>2.4</v>
      </c>
      <c r="D19" s="21">
        <v>2.4</v>
      </c>
      <c r="E19" s="21">
        <v>2.4</v>
      </c>
      <c r="F19" s="9"/>
      <c r="G19" s="9"/>
      <c r="H19" s="21"/>
      <c r="I19" s="26"/>
      <c r="K19" s="24"/>
      <c r="L19" s="24"/>
      <c r="M19" s="29"/>
      <c r="N19" s="29"/>
      <c r="O19" s="29"/>
      <c r="Q19" s="9"/>
      <c r="R19" s="9"/>
      <c r="S19" s="9"/>
      <c r="V19" s="22"/>
    </row>
    <row r="20" spans="1:22" x14ac:dyDescent="0.2">
      <c r="A20" s="35">
        <v>2018</v>
      </c>
      <c r="B20" s="19">
        <v>0</v>
      </c>
      <c r="C20" s="9">
        <v>2.8</v>
      </c>
      <c r="D20" s="9">
        <v>2.8</v>
      </c>
      <c r="E20" s="9">
        <v>2.8</v>
      </c>
      <c r="F20" s="9"/>
      <c r="G20" s="9" t="s">
        <v>34</v>
      </c>
      <c r="H20" s="21"/>
      <c r="I20" s="26"/>
      <c r="K20" s="24"/>
      <c r="V20" s="22"/>
    </row>
    <row r="21" spans="1:22" x14ac:dyDescent="0.2">
      <c r="A21" s="35">
        <v>2019</v>
      </c>
      <c r="B21" s="19">
        <v>0</v>
      </c>
      <c r="C21" s="9">
        <v>3.4</v>
      </c>
      <c r="D21" s="9">
        <v>3.4</v>
      </c>
      <c r="E21" s="9">
        <v>3.4</v>
      </c>
      <c r="F21" s="9"/>
      <c r="G21" s="9"/>
      <c r="H21" s="21"/>
      <c r="I21" s="26"/>
      <c r="K21" s="24"/>
      <c r="V21" s="22"/>
    </row>
    <row r="22" spans="1:22" x14ac:dyDescent="0.2">
      <c r="A22" s="35">
        <v>2020</v>
      </c>
      <c r="B22" s="19">
        <v>0</v>
      </c>
      <c r="C22" s="9">
        <v>3.3</v>
      </c>
      <c r="D22" s="9">
        <v>3.3</v>
      </c>
      <c r="E22" s="9">
        <v>3.3</v>
      </c>
      <c r="F22" s="9">
        <v>3.3</v>
      </c>
      <c r="G22" s="9">
        <v>3.3</v>
      </c>
      <c r="H22" s="21">
        <v>3.3</v>
      </c>
      <c r="I22" s="26"/>
      <c r="K22" s="24"/>
      <c r="V22" s="22"/>
    </row>
    <row r="23" spans="1:22" x14ac:dyDescent="0.2">
      <c r="A23" s="35">
        <v>2021</v>
      </c>
      <c r="B23" s="21">
        <v>6.9216723939362623E-3</v>
      </c>
      <c r="C23" s="9"/>
      <c r="D23" s="21">
        <v>5.0616608014106177</v>
      </c>
      <c r="E23" s="21">
        <v>5.068582473804554</v>
      </c>
      <c r="F23" s="21">
        <v>5.068582473804554</v>
      </c>
      <c r="G23" s="21">
        <v>5.068582473804554</v>
      </c>
      <c r="H23" s="21">
        <v>5.068582473804554</v>
      </c>
      <c r="I23" s="26"/>
      <c r="K23" s="24"/>
      <c r="V23" s="22"/>
    </row>
    <row r="24" spans="1:22" x14ac:dyDescent="0.2">
      <c r="A24" s="35">
        <v>2022</v>
      </c>
      <c r="B24" s="21">
        <v>0.39037645830681456</v>
      </c>
      <c r="C24" s="9"/>
      <c r="D24" s="21">
        <v>4.7451067672104283</v>
      </c>
      <c r="E24" s="21">
        <v>5.1354832255172429</v>
      </c>
      <c r="F24" s="21">
        <v>5.6</v>
      </c>
      <c r="G24" s="21">
        <v>4.3</v>
      </c>
      <c r="H24" s="21">
        <v>5.4</v>
      </c>
      <c r="I24" s="26"/>
      <c r="K24" s="24"/>
      <c r="V24" s="22"/>
    </row>
    <row r="25" spans="1:22" x14ac:dyDescent="0.2">
      <c r="A25" s="35">
        <v>2023</v>
      </c>
      <c r="B25" s="21">
        <v>1.0326471725511324</v>
      </c>
      <c r="C25" s="9"/>
      <c r="D25" s="21">
        <v>2.4987542715173157</v>
      </c>
      <c r="E25" s="21">
        <v>3.531401444068448</v>
      </c>
      <c r="F25" s="21">
        <v>3.4</v>
      </c>
      <c r="G25" s="21">
        <v>3.1</v>
      </c>
      <c r="H25" s="21">
        <v>3.3</v>
      </c>
      <c r="I25" s="26"/>
      <c r="K25" s="24"/>
      <c r="V25" s="22"/>
    </row>
    <row r="26" spans="1:22" x14ac:dyDescent="0.2">
      <c r="A26" s="35">
        <v>2024</v>
      </c>
      <c r="B26" s="21">
        <v>1.0768504770868081</v>
      </c>
      <c r="C26" s="18"/>
      <c r="D26" s="21">
        <v>2.4582496723050453</v>
      </c>
      <c r="E26" s="21">
        <v>3.5351001493918535</v>
      </c>
      <c r="F26" s="21">
        <v>3</v>
      </c>
      <c r="G26" s="21">
        <v>3</v>
      </c>
      <c r="H26" s="21">
        <v>3</v>
      </c>
      <c r="I26" s="26"/>
      <c r="K26" s="24"/>
      <c r="V26" s="22"/>
    </row>
    <row r="27" spans="1:22" x14ac:dyDescent="0.2">
      <c r="A27" s="23"/>
      <c r="B27" s="19"/>
      <c r="C27" s="18"/>
      <c r="D27" s="14"/>
      <c r="H27" s="26"/>
      <c r="I27" s="26"/>
      <c r="K27" s="24"/>
      <c r="V27" s="22"/>
    </row>
    <row r="28" spans="1:22" x14ac:dyDescent="0.2">
      <c r="A28" s="23"/>
      <c r="B28" s="19"/>
      <c r="C28" s="18"/>
      <c r="D28" s="14"/>
      <c r="H28" s="26"/>
      <c r="I28" s="26"/>
      <c r="K28" s="24"/>
      <c r="V28" s="22"/>
    </row>
    <row r="29" spans="1:22" x14ac:dyDescent="0.2">
      <c r="A29" s="23"/>
      <c r="B29" s="19"/>
      <c r="C29" s="18"/>
      <c r="D29" s="14"/>
      <c r="E29" s="9"/>
      <c r="H29" s="26"/>
      <c r="I29" s="26"/>
      <c r="K29" s="24"/>
      <c r="M29" s="16"/>
      <c r="V29" s="22"/>
    </row>
    <row r="30" spans="1:22" x14ac:dyDescent="0.2">
      <c r="A30" s="23"/>
      <c r="B30" s="19"/>
      <c r="C30" s="18"/>
      <c r="D30" s="14"/>
      <c r="E30" s="9"/>
      <c r="H30" s="26"/>
      <c r="I30" s="26"/>
      <c r="K30" s="24"/>
      <c r="M30" s="16"/>
      <c r="V30" s="22"/>
    </row>
    <row r="31" spans="1:22" x14ac:dyDescent="0.2">
      <c r="A31" s="23"/>
      <c r="B31" s="19"/>
      <c r="C31" s="18"/>
      <c r="D31" s="14"/>
      <c r="E31" s="9"/>
      <c r="H31" s="26"/>
      <c r="I31" s="26"/>
      <c r="K31" s="24"/>
      <c r="M31" s="16"/>
      <c r="V31" s="22"/>
    </row>
    <row r="32" spans="1:22" x14ac:dyDescent="0.2">
      <c r="A32" s="23"/>
      <c r="B32" s="19"/>
      <c r="C32" s="18"/>
      <c r="D32" s="14"/>
      <c r="E32" s="9"/>
      <c r="H32" s="26"/>
      <c r="I32" s="26"/>
      <c r="K32" s="24"/>
      <c r="M32" s="16"/>
      <c r="V32" s="22"/>
    </row>
    <row r="33" spans="1:22" x14ac:dyDescent="0.2">
      <c r="A33" s="23"/>
      <c r="B33" s="19"/>
      <c r="C33" s="18"/>
      <c r="D33" s="14"/>
      <c r="H33" s="26"/>
      <c r="I33" s="26"/>
      <c r="K33" s="24"/>
      <c r="M33" s="16"/>
      <c r="V33" s="22"/>
    </row>
    <row r="34" spans="1:22" x14ac:dyDescent="0.2">
      <c r="A34" s="23"/>
      <c r="B34" s="19"/>
      <c r="C34" s="18"/>
      <c r="D34" s="14"/>
      <c r="E34" s="9"/>
      <c r="F34" s="9"/>
      <c r="G34" s="9"/>
      <c r="H34" s="26"/>
      <c r="I34" s="26"/>
      <c r="K34" s="24"/>
      <c r="M34" s="16"/>
      <c r="V34" s="22"/>
    </row>
    <row r="35" spans="1:22" x14ac:dyDescent="0.2">
      <c r="A35" s="23"/>
      <c r="B35" s="19"/>
      <c r="C35" s="18"/>
      <c r="D35" s="24"/>
      <c r="E35" s="9"/>
      <c r="F35" s="9"/>
      <c r="G35" s="9"/>
      <c r="H35" s="26"/>
      <c r="I35" s="26"/>
      <c r="K35" s="24"/>
      <c r="M35" s="16"/>
      <c r="V35" s="22"/>
    </row>
    <row r="36" spans="1:22" x14ac:dyDescent="0.2">
      <c r="A36" s="23"/>
      <c r="B36" s="19"/>
      <c r="C36" s="18"/>
      <c r="D36" s="24"/>
      <c r="E36" s="9"/>
      <c r="F36" s="9"/>
      <c r="G36" s="9"/>
      <c r="H36" s="26"/>
      <c r="I36" s="26"/>
      <c r="K36" s="24"/>
      <c r="M36" s="16" t="s">
        <v>34</v>
      </c>
      <c r="V36" s="22"/>
    </row>
    <row r="37" spans="1:22" x14ac:dyDescent="0.2">
      <c r="A37" s="23"/>
      <c r="B37" s="19"/>
      <c r="D37" s="24"/>
      <c r="H37" s="26"/>
      <c r="I37" s="26"/>
      <c r="K37" s="24"/>
      <c r="M37" s="16"/>
      <c r="V37" s="22"/>
    </row>
    <row r="38" spans="1:22" x14ac:dyDescent="0.2">
      <c r="A38" s="23"/>
      <c r="B38" s="19"/>
      <c r="D38" s="24"/>
      <c r="H38" s="26"/>
      <c r="I38" s="26"/>
      <c r="K38" s="24"/>
      <c r="M38" s="16"/>
      <c r="V38" s="22"/>
    </row>
    <row r="39" spans="1:22" x14ac:dyDescent="0.2">
      <c r="A39" s="23"/>
      <c r="B39" s="19"/>
      <c r="H39" s="26"/>
      <c r="I39" s="26"/>
      <c r="K39" s="24"/>
      <c r="M39" s="16"/>
      <c r="V39" s="22"/>
    </row>
    <row r="40" spans="1:22" x14ac:dyDescent="0.2">
      <c r="A40" s="23"/>
      <c r="B40" s="19"/>
      <c r="H40" s="26"/>
      <c r="I40" s="26"/>
      <c r="K40" s="24"/>
      <c r="M40" s="16"/>
      <c r="V40" s="22"/>
    </row>
    <row r="41" spans="1:22" x14ac:dyDescent="0.2">
      <c r="A41" s="23"/>
      <c r="B41" s="19"/>
      <c r="H41" s="26"/>
      <c r="I41" s="26"/>
      <c r="K41" s="24"/>
      <c r="M41" s="16"/>
      <c r="V41" s="22"/>
    </row>
    <row r="42" spans="1:22" x14ac:dyDescent="0.2">
      <c r="A42" s="23"/>
      <c r="B42" s="19"/>
      <c r="H42" s="26"/>
      <c r="I42" s="26"/>
      <c r="K42" s="24"/>
      <c r="M42" s="16"/>
      <c r="V42" s="22"/>
    </row>
    <row r="43" spans="1:22" x14ac:dyDescent="0.2">
      <c r="A43" s="23"/>
      <c r="B43" s="19"/>
      <c r="H43" s="26"/>
      <c r="I43" s="26"/>
      <c r="K43" s="24"/>
      <c r="M43" s="16"/>
      <c r="V43" s="22"/>
    </row>
    <row r="44" spans="1:22" x14ac:dyDescent="0.2">
      <c r="A44" s="23"/>
      <c r="B44" s="19"/>
      <c r="H44" s="26"/>
      <c r="I44" s="26"/>
      <c r="K44" s="24"/>
      <c r="M44" s="16"/>
      <c r="V44" s="22"/>
    </row>
    <row r="45" spans="1:22" x14ac:dyDescent="0.2">
      <c r="A45" s="23"/>
      <c r="B45" s="19"/>
      <c r="H45" s="26"/>
      <c r="I45" s="26"/>
      <c r="K45" s="24"/>
      <c r="M45" s="16"/>
      <c r="V45" s="22"/>
    </row>
    <row r="46" spans="1:22" x14ac:dyDescent="0.2">
      <c r="A46" s="23"/>
      <c r="B46" s="19"/>
      <c r="H46" s="26"/>
      <c r="I46" s="26"/>
      <c r="K46" s="24"/>
      <c r="M46" s="16"/>
      <c r="V46" s="22"/>
    </row>
    <row r="47" spans="1:22" x14ac:dyDescent="0.2">
      <c r="A47" s="23"/>
      <c r="B47" s="19"/>
      <c r="H47" s="26"/>
      <c r="I47" s="26"/>
      <c r="K47" s="24"/>
      <c r="M47" s="16"/>
      <c r="V47" s="22"/>
    </row>
    <row r="48" spans="1:22" x14ac:dyDescent="0.2">
      <c r="A48" s="23"/>
      <c r="B48" s="19"/>
      <c r="H48" s="26"/>
      <c r="I48" s="26"/>
      <c r="K48" s="24"/>
      <c r="M48" s="16"/>
      <c r="V48" s="22"/>
    </row>
    <row r="49" spans="1:22" x14ac:dyDescent="0.2">
      <c r="A49" s="23"/>
      <c r="B49" s="19"/>
      <c r="H49" s="26"/>
      <c r="I49" s="26"/>
      <c r="K49" s="24"/>
      <c r="M49" s="16"/>
      <c r="V49" s="22"/>
    </row>
    <row r="50" spans="1:22" x14ac:dyDescent="0.2">
      <c r="A50" s="30"/>
      <c r="B50" s="19"/>
      <c r="H50" s="26"/>
      <c r="I50" s="26"/>
      <c r="K50" s="24"/>
      <c r="M50" s="16"/>
      <c r="V50" s="22"/>
    </row>
    <row r="51" spans="1:22" x14ac:dyDescent="0.2">
      <c r="A51" s="23"/>
      <c r="B51" s="19"/>
      <c r="C51" s="9"/>
      <c r="D51" s="9"/>
      <c r="E51" s="9"/>
      <c r="H51" s="26"/>
      <c r="I51" s="31"/>
      <c r="J51" s="9"/>
      <c r="K51" s="9"/>
      <c r="L51" s="9"/>
      <c r="M51" s="32"/>
      <c r="N51" s="33"/>
      <c r="O51" s="33"/>
      <c r="P51" s="33"/>
      <c r="Q51" s="9"/>
      <c r="V51" s="22"/>
    </row>
    <row r="52" spans="1:22" x14ac:dyDescent="0.2">
      <c r="A52" s="30"/>
      <c r="B52" s="19"/>
      <c r="C52" s="9"/>
      <c r="D52" s="9"/>
      <c r="E52" s="9"/>
      <c r="H52" s="26"/>
      <c r="I52" s="31"/>
      <c r="J52" s="9"/>
      <c r="K52" s="9"/>
      <c r="L52" s="9"/>
      <c r="M52" s="32"/>
      <c r="N52" s="33"/>
      <c r="O52" s="33"/>
      <c r="P52" s="33"/>
      <c r="V52" s="22"/>
    </row>
    <row r="53" spans="1:22" x14ac:dyDescent="0.2">
      <c r="A53" s="30"/>
      <c r="B53" s="19"/>
      <c r="C53" s="9"/>
      <c r="D53" s="9"/>
      <c r="E53" s="9"/>
      <c r="H53" s="26"/>
      <c r="I53" s="31"/>
      <c r="J53" s="9"/>
      <c r="K53" s="9"/>
      <c r="L53" s="9"/>
      <c r="M53" s="32"/>
      <c r="N53" s="33"/>
      <c r="O53" s="33"/>
      <c r="P53" s="33"/>
      <c r="V53" s="22"/>
    </row>
    <row r="54" spans="1:22" x14ac:dyDescent="0.2">
      <c r="A54" s="30"/>
      <c r="B54" s="19"/>
      <c r="C54" s="9"/>
      <c r="D54" s="9"/>
      <c r="E54" s="9"/>
      <c r="H54" s="26"/>
      <c r="I54" s="31"/>
      <c r="J54" s="9"/>
      <c r="K54" s="9"/>
      <c r="L54" s="9"/>
      <c r="M54" s="32"/>
      <c r="N54" s="33"/>
      <c r="O54" s="33"/>
      <c r="P54" s="33"/>
      <c r="V54" s="22"/>
    </row>
    <row r="55" spans="1:22" x14ac:dyDescent="0.2">
      <c r="A55" s="30"/>
      <c r="B55" s="19"/>
      <c r="C55" s="9"/>
      <c r="D55" s="9"/>
      <c r="E55" s="9"/>
      <c r="H55" s="26"/>
      <c r="I55" s="31"/>
      <c r="J55" s="9"/>
      <c r="K55" s="9"/>
      <c r="L55" s="9"/>
      <c r="M55" s="32"/>
      <c r="N55" s="33"/>
      <c r="O55" s="33"/>
      <c r="P55" s="33"/>
      <c r="V55" s="22"/>
    </row>
    <row r="56" spans="1:22" x14ac:dyDescent="0.2">
      <c r="A56" s="30"/>
      <c r="B56" s="19"/>
      <c r="C56" s="9"/>
      <c r="D56" s="9"/>
      <c r="E56" s="9"/>
      <c r="H56" s="26"/>
      <c r="I56" s="31"/>
      <c r="J56" s="9"/>
      <c r="K56" s="9"/>
      <c r="L56" s="9"/>
      <c r="M56" s="32"/>
      <c r="N56" s="33"/>
      <c r="O56" s="33"/>
      <c r="P56" s="33"/>
      <c r="V56" s="22"/>
    </row>
    <row r="57" spans="1:22" x14ac:dyDescent="0.2">
      <c r="A57" s="30"/>
      <c r="B57" s="19"/>
      <c r="C57" s="9"/>
      <c r="D57" s="9"/>
      <c r="E57" s="9"/>
      <c r="H57" s="26"/>
      <c r="I57" s="31"/>
      <c r="J57" s="9"/>
      <c r="K57" s="9"/>
      <c r="L57" s="9"/>
      <c r="M57" s="32"/>
      <c r="N57" s="33"/>
      <c r="O57" s="33"/>
      <c r="P57" s="33"/>
      <c r="V57" s="22"/>
    </row>
    <row r="58" spans="1:22" x14ac:dyDescent="0.2">
      <c r="A58" s="30"/>
      <c r="B58" s="19"/>
      <c r="C58" s="9"/>
      <c r="D58" s="9"/>
      <c r="E58" s="9"/>
      <c r="H58" s="26"/>
      <c r="I58" s="31"/>
      <c r="J58" s="9"/>
      <c r="K58" s="9"/>
      <c r="L58" s="9"/>
      <c r="M58" s="32"/>
      <c r="N58" s="33"/>
      <c r="O58" s="33"/>
      <c r="P58" s="33"/>
      <c r="V58" s="22"/>
    </row>
    <row r="59" spans="1:22" x14ac:dyDescent="0.2">
      <c r="A59" s="30"/>
      <c r="B59" s="19"/>
      <c r="C59" s="9"/>
      <c r="D59" s="9"/>
      <c r="E59" s="9"/>
      <c r="H59" s="26"/>
      <c r="I59" s="31"/>
      <c r="J59" s="9"/>
      <c r="K59" s="9"/>
      <c r="L59" s="9"/>
      <c r="M59" s="32"/>
      <c r="N59" s="33"/>
      <c r="O59" s="33"/>
      <c r="P59" s="33"/>
      <c r="V59" s="22"/>
    </row>
    <row r="60" spans="1:22" x14ac:dyDescent="0.2">
      <c r="A60" s="30"/>
      <c r="B60" s="19"/>
      <c r="C60" s="9"/>
      <c r="D60" s="9"/>
      <c r="E60" s="9"/>
      <c r="H60" s="26"/>
      <c r="I60" s="31"/>
      <c r="J60" s="9"/>
      <c r="K60" s="9"/>
      <c r="L60" s="9"/>
      <c r="M60" s="32"/>
      <c r="N60" s="33"/>
      <c r="O60" s="33"/>
      <c r="P60" s="33"/>
      <c r="V60" s="22"/>
    </row>
    <row r="61" spans="1:22" x14ac:dyDescent="0.2">
      <c r="A61" s="30"/>
      <c r="B61" s="19"/>
      <c r="C61" s="9"/>
      <c r="D61" s="9"/>
      <c r="E61" s="9"/>
      <c r="H61" s="26"/>
      <c r="I61" s="31"/>
      <c r="J61" s="9"/>
      <c r="K61" s="9"/>
      <c r="L61" s="9"/>
      <c r="M61" s="32"/>
      <c r="N61" s="33"/>
      <c r="O61" s="33"/>
      <c r="P61" s="33"/>
      <c r="V61" s="22"/>
    </row>
    <row r="62" spans="1:22" x14ac:dyDescent="0.2">
      <c r="A62" s="30"/>
      <c r="B62" s="19"/>
      <c r="C62" s="9"/>
      <c r="D62" s="9"/>
      <c r="E62" s="9"/>
      <c r="H62" s="26"/>
      <c r="I62" s="31"/>
      <c r="J62" s="9"/>
      <c r="K62" s="9"/>
      <c r="L62" s="9"/>
      <c r="M62" s="32"/>
      <c r="N62" s="33"/>
      <c r="O62" s="33"/>
      <c r="P62" s="33"/>
      <c r="V62" s="22"/>
    </row>
    <row r="63" spans="1:22" x14ac:dyDescent="0.2">
      <c r="A63" s="30"/>
      <c r="B63" s="19"/>
      <c r="C63" s="9"/>
      <c r="D63" s="9"/>
      <c r="E63" s="9"/>
      <c r="H63" s="26"/>
      <c r="I63" s="31"/>
      <c r="J63" s="9"/>
      <c r="K63" s="9"/>
      <c r="L63" s="9"/>
      <c r="M63" s="32"/>
      <c r="N63" s="33"/>
      <c r="O63" s="33"/>
      <c r="P63" s="33"/>
      <c r="V63" s="22"/>
    </row>
    <row r="64" spans="1:22" x14ac:dyDescent="0.2">
      <c r="A64" s="30"/>
      <c r="L64" s="24"/>
      <c r="M64" s="16"/>
      <c r="N64" s="9"/>
      <c r="O64" s="9"/>
      <c r="P64" s="9"/>
    </row>
    <row r="65" spans="10:16" x14ac:dyDescent="0.2">
      <c r="M65" s="16"/>
      <c r="N65" s="9"/>
      <c r="O65" s="9"/>
      <c r="P65" s="9"/>
    </row>
    <row r="66" spans="10:16" x14ac:dyDescent="0.2">
      <c r="J66" s="14"/>
      <c r="K66" s="14"/>
      <c r="L66" s="14"/>
      <c r="M66" s="16"/>
      <c r="N66" s="9"/>
      <c r="O66" s="9"/>
      <c r="P66" s="9"/>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5BE1C-30CC-44C4-B848-FC0DE5B3ED38}">
  <sheetPr codeName="Sheet1"/>
  <dimension ref="A1:V66"/>
  <sheetViews>
    <sheetView showGridLines="0" zoomScaleNormal="100" workbookViewId="0">
      <pane xSplit="1" ySplit="13" topLeftCell="B14" activePane="bottomRight" state="frozen"/>
      <selection sqref="A1:I1"/>
      <selection pane="topRight" sqref="A1:I1"/>
      <selection pane="bottomLeft" sqref="A1:I1"/>
      <selection pane="bottomRight" sqref="A1:I1"/>
    </sheetView>
  </sheetViews>
  <sheetFormatPr defaultColWidth="9.140625" defaultRowHeight="12" x14ac:dyDescent="0.2"/>
  <cols>
    <col min="1" max="1" width="15.42578125" style="3" bestFit="1" customWidth="1"/>
    <col min="2" max="2" width="13.85546875" style="3" bestFit="1" customWidth="1"/>
    <col min="3" max="4" width="9.140625" style="3"/>
    <col min="5" max="5" width="13.5703125" style="3" customWidth="1"/>
    <col min="6" max="6" width="14.5703125" style="3" customWidth="1"/>
    <col min="7" max="8" width="9.140625" style="3"/>
    <col min="9" max="9" width="10.140625" style="3" customWidth="1"/>
    <col min="10" max="10" width="9.85546875" style="3" customWidth="1"/>
    <col min="11" max="16384" width="9.140625" style="3"/>
  </cols>
  <sheetData>
    <row r="1" spans="1:22" x14ac:dyDescent="0.2">
      <c r="A1" s="1"/>
      <c r="B1" s="2"/>
      <c r="C1" s="1"/>
      <c r="D1" s="1"/>
    </row>
    <row r="2" spans="1:22" x14ac:dyDescent="0.2">
      <c r="A2" s="1" t="s">
        <v>0</v>
      </c>
      <c r="B2" s="3" t="s">
        <v>25</v>
      </c>
      <c r="D2" s="1"/>
    </row>
    <row r="3" spans="1:22" x14ac:dyDescent="0.2">
      <c r="A3" s="1" t="s">
        <v>22</v>
      </c>
      <c r="B3" s="1" t="s">
        <v>29</v>
      </c>
      <c r="D3" s="1"/>
    </row>
    <row r="4" spans="1:22" x14ac:dyDescent="0.2">
      <c r="A4" s="1" t="s">
        <v>15</v>
      </c>
      <c r="B4" s="1"/>
      <c r="D4" s="1"/>
    </row>
    <row r="5" spans="1:22" x14ac:dyDescent="0.2">
      <c r="A5" s="1" t="s">
        <v>20</v>
      </c>
      <c r="B5" s="1"/>
      <c r="D5" s="1"/>
    </row>
    <row r="6" spans="1:22" x14ac:dyDescent="0.2">
      <c r="A6" s="4" t="s">
        <v>17</v>
      </c>
      <c r="B6" s="4" t="s">
        <v>18</v>
      </c>
      <c r="D6" s="1"/>
    </row>
    <row r="7" spans="1:22" x14ac:dyDescent="0.2">
      <c r="A7" s="4" t="s">
        <v>19</v>
      </c>
      <c r="B7" s="4" t="s">
        <v>18</v>
      </c>
      <c r="D7" s="1"/>
    </row>
    <row r="8" spans="1:22" x14ac:dyDescent="0.2">
      <c r="A8" s="4"/>
      <c r="B8" s="5" t="s">
        <v>21</v>
      </c>
      <c r="D8" s="1"/>
    </row>
    <row r="9" spans="1:22" x14ac:dyDescent="0.2">
      <c r="A9" s="1" t="s">
        <v>1</v>
      </c>
      <c r="B9" s="1" t="s">
        <v>11</v>
      </c>
      <c r="C9" s="1" t="s">
        <v>12</v>
      </c>
      <c r="D9" s="1"/>
    </row>
    <row r="10" spans="1:22" x14ac:dyDescent="0.2">
      <c r="A10" s="1"/>
      <c r="B10" s="1" t="s">
        <v>13</v>
      </c>
      <c r="C10" s="1" t="s">
        <v>13</v>
      </c>
      <c r="D10" s="1"/>
    </row>
    <row r="11" spans="1:22" x14ac:dyDescent="0.2">
      <c r="A11" s="1"/>
      <c r="B11" s="1" t="s">
        <v>27</v>
      </c>
      <c r="C11" s="1" t="s">
        <v>14</v>
      </c>
    </row>
    <row r="12" spans="1:22" x14ac:dyDescent="0.2">
      <c r="A12" s="6"/>
      <c r="B12" s="3" t="s">
        <v>36</v>
      </c>
      <c r="C12" s="7" t="s">
        <v>32</v>
      </c>
      <c r="F12" s="28" t="str">
        <f>'c2-3'!D17</f>
        <v>Higher energy and commodity prices</v>
      </c>
      <c r="G12" s="28" t="str">
        <f>'c2-3'!D18</f>
        <v>Faster-than-expected easing of global supply chain disruptions</v>
      </c>
      <c r="H12" s="17" t="str">
        <f>'c2-3'!D20</f>
        <v>Persistently higher risk premium</v>
      </c>
    </row>
    <row r="13" spans="1:22" x14ac:dyDescent="0.2">
      <c r="A13" s="7"/>
      <c r="B13" s="35" t="s">
        <v>35</v>
      </c>
      <c r="C13" s="7" t="s">
        <v>31</v>
      </c>
      <c r="D13" s="7" t="s">
        <v>37</v>
      </c>
      <c r="E13" s="7" t="s">
        <v>38</v>
      </c>
      <c r="F13" s="17" t="str">
        <f>'c2-3'!C17</f>
        <v>Magasabb energia- és nyersanyagárak</v>
      </c>
      <c r="G13" s="17" t="str">
        <f>'c2-3'!C18</f>
        <v>A globális ellátási láncok zavarainak vártnál gyorsabb oldódása</v>
      </c>
      <c r="H13" s="17" t="str">
        <f>'c2-3'!C20</f>
        <v>Tartósan magasabb kockázati felár</v>
      </c>
    </row>
    <row r="14" spans="1:22" x14ac:dyDescent="0.2">
      <c r="A14" s="35">
        <v>2012</v>
      </c>
      <c r="B14" s="9">
        <v>0</v>
      </c>
      <c r="C14" s="9">
        <v>-1.3</v>
      </c>
      <c r="D14" s="9">
        <v>-1.3</v>
      </c>
      <c r="E14" s="9">
        <v>-1.3</v>
      </c>
      <c r="F14" s="9"/>
      <c r="G14" s="9"/>
      <c r="H14" s="21"/>
      <c r="I14" s="26"/>
      <c r="K14" s="24"/>
      <c r="L14" s="24"/>
      <c r="V14" s="22"/>
    </row>
    <row r="15" spans="1:22" x14ac:dyDescent="0.2">
      <c r="A15" s="35">
        <v>2013</v>
      </c>
      <c r="B15" s="9">
        <v>0</v>
      </c>
      <c r="C15" s="9">
        <v>1.8</v>
      </c>
      <c r="D15" s="9">
        <v>1.8</v>
      </c>
      <c r="E15" s="9">
        <v>1.8</v>
      </c>
      <c r="F15" s="9"/>
      <c r="G15" s="9"/>
      <c r="H15" s="21"/>
      <c r="I15" s="26"/>
      <c r="K15" s="24"/>
      <c r="L15" s="24"/>
      <c r="V15" s="22"/>
    </row>
    <row r="16" spans="1:22" x14ac:dyDescent="0.2">
      <c r="A16" s="35">
        <v>2014</v>
      </c>
      <c r="B16" s="19">
        <v>0</v>
      </c>
      <c r="C16" s="19">
        <v>4.2</v>
      </c>
      <c r="D16" s="19">
        <v>4.2</v>
      </c>
      <c r="E16" s="9">
        <v>4.2</v>
      </c>
      <c r="F16" s="9"/>
      <c r="G16" s="9"/>
      <c r="H16" s="21"/>
      <c r="I16" s="26"/>
      <c r="K16" s="24"/>
      <c r="L16" s="24"/>
      <c r="V16" s="22"/>
    </row>
    <row r="17" spans="1:22" x14ac:dyDescent="0.2">
      <c r="A17" s="35">
        <v>2015</v>
      </c>
      <c r="B17" s="19">
        <v>0</v>
      </c>
      <c r="C17" s="21">
        <v>3.7</v>
      </c>
      <c r="D17" s="21">
        <v>3.7</v>
      </c>
      <c r="E17" s="21">
        <v>3.7</v>
      </c>
      <c r="F17" s="9"/>
      <c r="G17" s="9"/>
      <c r="H17" s="21"/>
      <c r="I17" s="26"/>
      <c r="K17" s="24"/>
      <c r="L17" s="24"/>
      <c r="M17" s="29"/>
      <c r="N17" s="29"/>
      <c r="O17" s="29"/>
      <c r="Q17" s="9"/>
      <c r="R17" s="9"/>
      <c r="S17" s="9"/>
      <c r="V17" s="22"/>
    </row>
    <row r="18" spans="1:22" x14ac:dyDescent="0.2">
      <c r="A18" s="35">
        <v>2016</v>
      </c>
      <c r="B18" s="19">
        <v>0</v>
      </c>
      <c r="C18" s="21">
        <v>2.2000000000000002</v>
      </c>
      <c r="D18" s="21">
        <v>2.2000000000000002</v>
      </c>
      <c r="E18" s="21">
        <v>2.2000000000000002</v>
      </c>
      <c r="F18" s="9"/>
      <c r="G18" s="9"/>
      <c r="H18" s="21"/>
      <c r="I18" s="26"/>
      <c r="K18" s="24"/>
      <c r="L18" s="24"/>
      <c r="M18" s="29"/>
      <c r="N18" s="29"/>
      <c r="O18" s="29"/>
      <c r="Q18" s="9"/>
      <c r="R18" s="9"/>
      <c r="S18" s="9"/>
      <c r="V18" s="22"/>
    </row>
    <row r="19" spans="1:22" x14ac:dyDescent="0.2">
      <c r="A19" s="35">
        <v>2017</v>
      </c>
      <c r="B19" s="19">
        <v>0</v>
      </c>
      <c r="C19" s="21">
        <v>4.3</v>
      </c>
      <c r="D19" s="21">
        <v>4.3</v>
      </c>
      <c r="E19" s="21">
        <v>4.3</v>
      </c>
      <c r="F19" s="9"/>
      <c r="G19" s="9"/>
      <c r="H19" s="21"/>
      <c r="I19" s="26"/>
      <c r="K19" s="24"/>
      <c r="L19" s="24"/>
      <c r="M19" s="29"/>
      <c r="N19" s="29"/>
      <c r="O19" s="29"/>
      <c r="Q19" s="9"/>
      <c r="R19" s="9"/>
      <c r="S19" s="9"/>
      <c r="V19" s="22"/>
    </row>
    <row r="20" spans="1:22" x14ac:dyDescent="0.2">
      <c r="A20" s="35">
        <v>2018</v>
      </c>
      <c r="B20" s="19">
        <v>0</v>
      </c>
      <c r="C20" s="9">
        <v>5.4</v>
      </c>
      <c r="D20" s="9">
        <v>5.4</v>
      </c>
      <c r="E20" s="9">
        <v>5.4</v>
      </c>
      <c r="F20" s="9"/>
      <c r="G20" s="9"/>
      <c r="H20" s="21"/>
      <c r="I20" s="26"/>
      <c r="K20" s="24"/>
      <c r="V20" s="22"/>
    </row>
    <row r="21" spans="1:22" x14ac:dyDescent="0.2">
      <c r="A21" s="35">
        <v>2019</v>
      </c>
      <c r="B21" s="19">
        <v>0</v>
      </c>
      <c r="C21" s="9">
        <v>4.5999999999999996</v>
      </c>
      <c r="D21" s="9">
        <v>4.5999999999999996</v>
      </c>
      <c r="E21" s="9">
        <v>4.5999999999999996</v>
      </c>
      <c r="F21" s="9"/>
      <c r="G21" s="9"/>
      <c r="H21" s="21"/>
      <c r="I21" s="26"/>
      <c r="K21" s="24"/>
      <c r="V21" s="22"/>
    </row>
    <row r="22" spans="1:22" x14ac:dyDescent="0.2">
      <c r="A22" s="35">
        <v>2020</v>
      </c>
      <c r="B22" s="19">
        <v>0</v>
      </c>
      <c r="C22" s="9">
        <v>-4.7</v>
      </c>
      <c r="D22" s="9">
        <v>-4.7</v>
      </c>
      <c r="E22" s="9">
        <v>-4.7</v>
      </c>
      <c r="F22" s="9">
        <v>-4.7</v>
      </c>
      <c r="G22" s="9">
        <v>-4.7</v>
      </c>
      <c r="H22" s="21">
        <v>-4.7</v>
      </c>
      <c r="I22" s="26"/>
      <c r="K22" s="24"/>
      <c r="V22" s="22"/>
    </row>
    <row r="23" spans="1:22" x14ac:dyDescent="0.2">
      <c r="A23" s="35">
        <v>2021</v>
      </c>
      <c r="B23" s="19">
        <v>0.10407369723121551</v>
      </c>
      <c r="C23" s="9"/>
      <c r="D23" s="9">
        <v>6.3472046720939561</v>
      </c>
      <c r="E23" s="9">
        <v>6.4512783693251716</v>
      </c>
      <c r="F23" s="9">
        <v>6.4017415207095638</v>
      </c>
      <c r="G23" s="9">
        <v>6.4017415207095638</v>
      </c>
      <c r="H23" s="21">
        <v>6.4017415207095638</v>
      </c>
      <c r="I23" s="26"/>
      <c r="K23" s="24"/>
      <c r="V23" s="22"/>
    </row>
    <row r="24" spans="1:22" x14ac:dyDescent="0.2">
      <c r="A24" s="35">
        <v>2022</v>
      </c>
      <c r="B24" s="19">
        <v>0.95083775898348932</v>
      </c>
      <c r="C24" s="9"/>
      <c r="D24" s="9">
        <v>4.0320379768860803</v>
      </c>
      <c r="E24" s="9">
        <v>4.9828757358695697</v>
      </c>
      <c r="F24" s="21">
        <v>3.3</v>
      </c>
      <c r="G24" s="21">
        <v>6</v>
      </c>
      <c r="H24" s="21">
        <v>5.2</v>
      </c>
      <c r="I24" s="26"/>
      <c r="K24" s="24"/>
      <c r="V24" s="22"/>
    </row>
    <row r="25" spans="1:22" x14ac:dyDescent="0.2">
      <c r="A25" s="35">
        <v>2023</v>
      </c>
      <c r="B25" s="19">
        <v>0.9665577692754046</v>
      </c>
      <c r="C25" s="9"/>
      <c r="D25" s="9">
        <v>3.4866349748736574</v>
      </c>
      <c r="E25" s="9">
        <v>4.453192744149062</v>
      </c>
      <c r="F25" s="21">
        <v>3.8</v>
      </c>
      <c r="G25" s="21">
        <v>3.8</v>
      </c>
      <c r="H25" s="21">
        <v>4.8</v>
      </c>
      <c r="I25" s="26"/>
      <c r="K25" s="24"/>
      <c r="V25" s="22"/>
    </row>
    <row r="26" spans="1:22" x14ac:dyDescent="0.2">
      <c r="A26" s="35">
        <v>2024</v>
      </c>
      <c r="B26" s="19">
        <v>1.0140390954354617</v>
      </c>
      <c r="C26" s="18"/>
      <c r="D26" s="9">
        <v>2.9625236820397034</v>
      </c>
      <c r="E26" s="9">
        <v>3.9765627774751651</v>
      </c>
      <c r="F26" s="17">
        <v>3.6</v>
      </c>
      <c r="G26" s="17">
        <v>3.3</v>
      </c>
      <c r="H26" s="21">
        <v>3.8</v>
      </c>
      <c r="I26" s="26"/>
      <c r="K26" s="24"/>
      <c r="V26" s="22"/>
    </row>
    <row r="27" spans="1:22" x14ac:dyDescent="0.2">
      <c r="A27" s="23"/>
      <c r="B27" s="19"/>
      <c r="C27" s="18"/>
      <c r="D27" s="14"/>
      <c r="F27" s="9"/>
      <c r="G27" s="9"/>
      <c r="H27" s="21"/>
      <c r="I27" s="26"/>
      <c r="K27" s="24"/>
      <c r="V27" s="22"/>
    </row>
    <row r="28" spans="1:22" x14ac:dyDescent="0.2">
      <c r="A28" s="23"/>
      <c r="B28" s="19"/>
      <c r="C28" s="18"/>
      <c r="D28" s="14"/>
      <c r="F28" s="9"/>
      <c r="G28" s="9"/>
      <c r="H28" s="21"/>
      <c r="I28" s="26"/>
      <c r="K28" s="24"/>
      <c r="V28" s="22"/>
    </row>
    <row r="29" spans="1:22" x14ac:dyDescent="0.2">
      <c r="A29" s="23"/>
      <c r="B29" s="19"/>
      <c r="C29" s="18"/>
      <c r="D29" s="14"/>
      <c r="F29" s="9"/>
      <c r="G29" s="9"/>
      <c r="H29" s="21"/>
      <c r="I29" s="26"/>
      <c r="K29" s="24"/>
      <c r="M29" s="16"/>
      <c r="V29" s="22"/>
    </row>
    <row r="30" spans="1:22" x14ac:dyDescent="0.2">
      <c r="A30" s="23"/>
      <c r="B30" s="19"/>
      <c r="C30" s="18"/>
      <c r="D30" s="14"/>
      <c r="H30" s="26"/>
      <c r="I30" s="26"/>
      <c r="K30" s="24"/>
      <c r="M30" s="16"/>
      <c r="V30" s="22"/>
    </row>
    <row r="31" spans="1:22" x14ac:dyDescent="0.2">
      <c r="A31" s="23"/>
      <c r="B31" s="19"/>
      <c r="C31" s="18"/>
      <c r="D31" s="14"/>
      <c r="G31" s="3" t="s">
        <v>34</v>
      </c>
      <c r="H31" s="26"/>
      <c r="I31" s="26"/>
      <c r="K31" s="24"/>
      <c r="M31" s="16"/>
      <c r="V31" s="22"/>
    </row>
    <row r="32" spans="1:22" x14ac:dyDescent="0.2">
      <c r="A32" s="23"/>
      <c r="B32" s="19"/>
      <c r="C32" s="18"/>
      <c r="D32" s="14"/>
      <c r="H32" s="26"/>
      <c r="I32" s="26"/>
      <c r="K32" s="24"/>
      <c r="M32" s="16"/>
      <c r="V32" s="22"/>
    </row>
    <row r="33" spans="1:22" x14ac:dyDescent="0.2">
      <c r="A33" s="23"/>
      <c r="B33" s="19"/>
      <c r="C33" s="18"/>
      <c r="D33" s="14"/>
      <c r="H33" s="26"/>
      <c r="I33" s="26"/>
      <c r="K33" s="24"/>
      <c r="M33" s="16"/>
      <c r="V33" s="22"/>
    </row>
    <row r="34" spans="1:22" x14ac:dyDescent="0.2">
      <c r="A34" s="23"/>
      <c r="B34" s="19"/>
      <c r="C34" s="18"/>
      <c r="D34" s="36"/>
      <c r="E34" s="36"/>
      <c r="F34" s="9"/>
      <c r="G34" s="9"/>
      <c r="H34" s="26"/>
      <c r="I34" s="26"/>
      <c r="K34" s="24"/>
      <c r="M34" s="16"/>
      <c r="V34" s="22"/>
    </row>
    <row r="35" spans="1:22" x14ac:dyDescent="0.2">
      <c r="A35" s="23"/>
      <c r="B35" s="19"/>
      <c r="C35" s="18"/>
      <c r="D35" s="36"/>
      <c r="E35" s="36"/>
      <c r="F35" s="9"/>
      <c r="G35" s="9"/>
      <c r="H35" s="26"/>
      <c r="I35" s="26"/>
      <c r="K35" s="24"/>
      <c r="M35" s="16"/>
      <c r="V35" s="22"/>
    </row>
    <row r="36" spans="1:22" x14ac:dyDescent="0.2">
      <c r="A36" s="23"/>
      <c r="B36" s="19"/>
      <c r="C36" s="18"/>
      <c r="D36" s="36"/>
      <c r="E36" s="36"/>
      <c r="F36" s="9"/>
      <c r="G36" s="9"/>
      <c r="H36" s="26"/>
      <c r="I36" s="26"/>
      <c r="K36" s="24"/>
      <c r="M36" s="16" t="s">
        <v>34</v>
      </c>
      <c r="V36" s="22"/>
    </row>
    <row r="37" spans="1:22" x14ac:dyDescent="0.2">
      <c r="A37" s="23"/>
      <c r="B37" s="19"/>
      <c r="D37" s="36"/>
      <c r="E37" s="36"/>
      <c r="G37" s="3" t="s">
        <v>34</v>
      </c>
      <c r="H37" s="26"/>
      <c r="I37" s="26"/>
      <c r="K37" s="24"/>
      <c r="M37" s="16"/>
      <c r="V37" s="22"/>
    </row>
    <row r="38" spans="1:22" x14ac:dyDescent="0.2">
      <c r="A38" s="23"/>
      <c r="B38" s="19"/>
      <c r="D38" s="36"/>
      <c r="E38" s="36"/>
      <c r="H38" s="26"/>
      <c r="I38" s="26"/>
      <c r="K38" s="24"/>
      <c r="M38" s="16"/>
      <c r="V38" s="22"/>
    </row>
    <row r="39" spans="1:22" x14ac:dyDescent="0.2">
      <c r="A39" s="23"/>
      <c r="B39" s="19"/>
      <c r="H39" s="26"/>
      <c r="I39" s="26"/>
      <c r="K39" s="24"/>
      <c r="M39" s="16"/>
      <c r="V39" s="22"/>
    </row>
    <row r="40" spans="1:22" x14ac:dyDescent="0.2">
      <c r="A40" s="23"/>
      <c r="B40" s="19"/>
      <c r="H40" s="26"/>
      <c r="I40" s="26"/>
      <c r="K40" s="24"/>
      <c r="M40" s="16"/>
      <c r="V40" s="22"/>
    </row>
    <row r="41" spans="1:22" x14ac:dyDescent="0.2">
      <c r="A41" s="23"/>
      <c r="B41" s="19"/>
      <c r="H41" s="26"/>
      <c r="I41" s="26"/>
      <c r="K41" s="24"/>
      <c r="M41" s="16"/>
      <c r="V41" s="22"/>
    </row>
    <row r="42" spans="1:22" x14ac:dyDescent="0.2">
      <c r="A42" s="23"/>
      <c r="B42" s="19"/>
      <c r="H42" s="26"/>
      <c r="I42" s="26"/>
      <c r="K42" s="24"/>
      <c r="M42" s="16"/>
      <c r="V42" s="22"/>
    </row>
    <row r="43" spans="1:22" x14ac:dyDescent="0.2">
      <c r="A43" s="23"/>
      <c r="B43" s="19"/>
      <c r="H43" s="26"/>
      <c r="I43" s="26"/>
      <c r="K43" s="24"/>
      <c r="M43" s="16"/>
      <c r="V43" s="22"/>
    </row>
    <row r="44" spans="1:22" x14ac:dyDescent="0.2">
      <c r="A44" s="23"/>
      <c r="B44" s="19"/>
      <c r="H44" s="26"/>
      <c r="I44" s="26"/>
      <c r="K44" s="24"/>
      <c r="M44" s="16"/>
      <c r="V44" s="22"/>
    </row>
    <row r="45" spans="1:22" x14ac:dyDescent="0.2">
      <c r="A45" s="23"/>
      <c r="B45" s="19"/>
      <c r="H45" s="26"/>
      <c r="I45" s="26"/>
      <c r="K45" s="24"/>
      <c r="M45" s="16"/>
      <c r="V45" s="22"/>
    </row>
    <row r="46" spans="1:22" x14ac:dyDescent="0.2">
      <c r="A46" s="23"/>
      <c r="B46" s="19"/>
      <c r="H46" s="26"/>
      <c r="I46" s="26"/>
      <c r="K46" s="24"/>
      <c r="M46" s="16"/>
      <c r="V46" s="22"/>
    </row>
    <row r="47" spans="1:22" x14ac:dyDescent="0.2">
      <c r="A47" s="23"/>
      <c r="B47" s="19"/>
      <c r="H47" s="26"/>
      <c r="I47" s="26"/>
      <c r="K47" s="24"/>
      <c r="M47" s="16"/>
      <c r="V47" s="22"/>
    </row>
    <row r="48" spans="1:22" x14ac:dyDescent="0.2">
      <c r="A48" s="23"/>
      <c r="B48" s="19"/>
      <c r="H48" s="26"/>
      <c r="I48" s="26"/>
      <c r="K48" s="24"/>
      <c r="M48" s="16"/>
      <c r="V48" s="22"/>
    </row>
    <row r="49" spans="1:22" x14ac:dyDescent="0.2">
      <c r="A49" s="23"/>
      <c r="B49" s="19"/>
      <c r="H49" s="26"/>
      <c r="I49" s="26"/>
      <c r="K49" s="24"/>
      <c r="M49" s="16"/>
      <c r="V49" s="22"/>
    </row>
    <row r="50" spans="1:22" x14ac:dyDescent="0.2">
      <c r="A50" s="30"/>
      <c r="B50" s="19"/>
      <c r="H50" s="26"/>
      <c r="I50" s="26"/>
      <c r="K50" s="24"/>
      <c r="M50" s="16"/>
      <c r="V50" s="22"/>
    </row>
    <row r="51" spans="1:22" x14ac:dyDescent="0.2">
      <c r="A51" s="23"/>
      <c r="B51" s="19"/>
      <c r="C51" s="9"/>
      <c r="D51" s="9"/>
      <c r="E51" s="9"/>
      <c r="H51" s="26"/>
      <c r="I51" s="31"/>
      <c r="J51" s="9"/>
      <c r="K51" s="9"/>
      <c r="L51" s="9"/>
      <c r="M51" s="32"/>
      <c r="N51" s="33"/>
      <c r="O51" s="33"/>
      <c r="P51" s="33"/>
      <c r="Q51" s="9"/>
      <c r="V51" s="22"/>
    </row>
    <row r="52" spans="1:22" x14ac:dyDescent="0.2">
      <c r="A52" s="30"/>
      <c r="B52" s="19"/>
      <c r="C52" s="9"/>
      <c r="D52" s="9"/>
      <c r="E52" s="9"/>
      <c r="H52" s="26"/>
      <c r="I52" s="31"/>
      <c r="J52" s="9"/>
      <c r="K52" s="9"/>
      <c r="L52" s="9"/>
      <c r="M52" s="32"/>
      <c r="N52" s="33"/>
      <c r="O52" s="33"/>
      <c r="P52" s="33"/>
      <c r="V52" s="22"/>
    </row>
    <row r="53" spans="1:22" x14ac:dyDescent="0.2">
      <c r="A53" s="30"/>
      <c r="B53" s="19"/>
      <c r="C53" s="9"/>
      <c r="D53" s="9"/>
      <c r="E53" s="9"/>
      <c r="H53" s="26"/>
      <c r="I53" s="31"/>
      <c r="J53" s="9"/>
      <c r="K53" s="9"/>
      <c r="L53" s="9"/>
      <c r="M53" s="32"/>
      <c r="N53" s="33"/>
      <c r="O53" s="33"/>
      <c r="P53" s="33"/>
      <c r="V53" s="22"/>
    </row>
    <row r="54" spans="1:22" x14ac:dyDescent="0.2">
      <c r="A54" s="30"/>
      <c r="B54" s="19"/>
      <c r="C54" s="9"/>
      <c r="D54" s="9"/>
      <c r="E54" s="9"/>
      <c r="H54" s="26"/>
      <c r="I54" s="31"/>
      <c r="J54" s="9"/>
      <c r="K54" s="9"/>
      <c r="L54" s="9"/>
      <c r="M54" s="32"/>
      <c r="N54" s="33"/>
      <c r="O54" s="33"/>
      <c r="P54" s="33"/>
      <c r="V54" s="22"/>
    </row>
    <row r="55" spans="1:22" x14ac:dyDescent="0.2">
      <c r="A55" s="30"/>
      <c r="B55" s="19"/>
      <c r="C55" s="9"/>
      <c r="D55" s="9"/>
      <c r="E55" s="9"/>
      <c r="H55" s="26"/>
      <c r="I55" s="31"/>
      <c r="J55" s="9"/>
      <c r="K55" s="9"/>
      <c r="L55" s="9"/>
      <c r="M55" s="32"/>
      <c r="N55" s="33"/>
      <c r="O55" s="33"/>
      <c r="P55" s="33"/>
      <c r="V55" s="22"/>
    </row>
    <row r="56" spans="1:22" x14ac:dyDescent="0.2">
      <c r="A56" s="30"/>
      <c r="B56" s="19"/>
      <c r="C56" s="9"/>
      <c r="D56" s="9"/>
      <c r="E56" s="9"/>
      <c r="H56" s="26"/>
      <c r="I56" s="31"/>
      <c r="J56" s="9"/>
      <c r="K56" s="9"/>
      <c r="L56" s="9"/>
      <c r="M56" s="32"/>
      <c r="N56" s="33"/>
      <c r="O56" s="33"/>
      <c r="P56" s="33"/>
      <c r="V56" s="22"/>
    </row>
    <row r="57" spans="1:22" x14ac:dyDescent="0.2">
      <c r="A57" s="30"/>
      <c r="B57" s="19"/>
      <c r="C57" s="9"/>
      <c r="D57" s="9"/>
      <c r="E57" s="9"/>
      <c r="H57" s="26"/>
      <c r="I57" s="31"/>
      <c r="J57" s="9"/>
      <c r="K57" s="9"/>
      <c r="L57" s="9"/>
      <c r="M57" s="32"/>
      <c r="N57" s="33"/>
      <c r="O57" s="33"/>
      <c r="P57" s="33"/>
      <c r="V57" s="22"/>
    </row>
    <row r="58" spans="1:22" x14ac:dyDescent="0.2">
      <c r="A58" s="30"/>
      <c r="B58" s="19"/>
      <c r="C58" s="9"/>
      <c r="D58" s="9"/>
      <c r="E58" s="9"/>
      <c r="H58" s="26"/>
      <c r="I58" s="31"/>
      <c r="J58" s="9"/>
      <c r="K58" s="9"/>
      <c r="L58" s="9"/>
      <c r="M58" s="32"/>
      <c r="N58" s="33"/>
      <c r="O58" s="33"/>
      <c r="P58" s="33"/>
      <c r="V58" s="22"/>
    </row>
    <row r="59" spans="1:22" x14ac:dyDescent="0.2">
      <c r="A59" s="30"/>
      <c r="B59" s="19"/>
      <c r="C59" s="9"/>
      <c r="D59" s="9"/>
      <c r="E59" s="9"/>
      <c r="H59" s="26"/>
      <c r="I59" s="31"/>
      <c r="J59" s="9"/>
      <c r="K59" s="9"/>
      <c r="L59" s="9"/>
      <c r="M59" s="32"/>
      <c r="N59" s="33"/>
      <c r="O59" s="33"/>
      <c r="P59" s="33"/>
      <c r="V59" s="22"/>
    </row>
    <row r="60" spans="1:22" x14ac:dyDescent="0.2">
      <c r="A60" s="30"/>
      <c r="B60" s="19"/>
      <c r="C60" s="9"/>
      <c r="D60" s="9"/>
      <c r="E60" s="9"/>
      <c r="H60" s="26"/>
      <c r="I60" s="31"/>
      <c r="J60" s="9"/>
      <c r="K60" s="9"/>
      <c r="L60" s="9"/>
      <c r="M60" s="32"/>
      <c r="N60" s="33"/>
      <c r="O60" s="33"/>
      <c r="P60" s="33"/>
      <c r="V60" s="22"/>
    </row>
    <row r="61" spans="1:22" x14ac:dyDescent="0.2">
      <c r="A61" s="30"/>
      <c r="B61" s="19"/>
      <c r="C61" s="9"/>
      <c r="D61" s="9"/>
      <c r="E61" s="9"/>
      <c r="H61" s="26"/>
      <c r="I61" s="31"/>
      <c r="J61" s="9"/>
      <c r="K61" s="9"/>
      <c r="L61" s="9"/>
      <c r="M61" s="32"/>
      <c r="N61" s="33"/>
      <c r="O61" s="33"/>
      <c r="P61" s="33"/>
      <c r="V61" s="22"/>
    </row>
    <row r="62" spans="1:22" x14ac:dyDescent="0.2">
      <c r="A62" s="30"/>
      <c r="B62" s="19"/>
      <c r="C62" s="9"/>
      <c r="D62" s="9"/>
      <c r="E62" s="9"/>
      <c r="H62" s="26"/>
      <c r="I62" s="31"/>
      <c r="J62" s="9"/>
      <c r="K62" s="9"/>
      <c r="L62" s="9"/>
      <c r="M62" s="32"/>
      <c r="N62" s="33"/>
      <c r="O62" s="33"/>
      <c r="P62" s="33"/>
      <c r="V62" s="22"/>
    </row>
    <row r="63" spans="1:22" x14ac:dyDescent="0.2">
      <c r="A63" s="30"/>
      <c r="B63" s="19"/>
      <c r="C63" s="9"/>
      <c r="D63" s="9"/>
      <c r="E63" s="9"/>
      <c r="H63" s="26"/>
      <c r="I63" s="31"/>
      <c r="J63" s="9"/>
      <c r="K63" s="9"/>
      <c r="L63" s="9"/>
      <c r="M63" s="32"/>
      <c r="N63" s="33"/>
      <c r="O63" s="33"/>
      <c r="P63" s="33"/>
      <c r="V63" s="22"/>
    </row>
    <row r="64" spans="1:22" x14ac:dyDescent="0.2">
      <c r="A64" s="30"/>
      <c r="L64" s="24"/>
      <c r="M64" s="16"/>
      <c r="N64" s="9"/>
      <c r="O64" s="9"/>
      <c r="P64" s="9"/>
    </row>
    <row r="65" spans="10:16" x14ac:dyDescent="0.2">
      <c r="M65" s="16"/>
      <c r="N65" s="9"/>
      <c r="O65" s="9"/>
      <c r="P65" s="9"/>
    </row>
    <row r="66" spans="10:16" x14ac:dyDescent="0.2">
      <c r="J66" s="14"/>
      <c r="K66" s="14"/>
      <c r="L66" s="14"/>
      <c r="M66" s="16"/>
      <c r="N66" s="9"/>
      <c r="O66" s="9"/>
      <c r="P66" s="9"/>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6"/>
  <sheetViews>
    <sheetView showGridLines="0" zoomScaleNormal="100" workbookViewId="0">
      <selection sqref="A1:I1"/>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16</v>
      </c>
      <c r="C2" s="1"/>
      <c r="D2" s="1"/>
      <c r="E2" s="1"/>
      <c r="F2" s="1"/>
    </row>
    <row r="3" spans="1:6" x14ac:dyDescent="0.2">
      <c r="A3" s="1" t="s">
        <v>22</v>
      </c>
      <c r="B3" s="1" t="s">
        <v>24</v>
      </c>
      <c r="C3" s="1"/>
      <c r="D3" s="1"/>
      <c r="E3" s="1"/>
      <c r="F3" s="1"/>
    </row>
    <row r="4" spans="1:6" x14ac:dyDescent="0.2">
      <c r="A4" s="1" t="s">
        <v>15</v>
      </c>
      <c r="B4" s="27" t="s">
        <v>30</v>
      </c>
      <c r="C4" s="1"/>
      <c r="D4" s="1"/>
      <c r="E4" s="1"/>
      <c r="F4" s="1"/>
    </row>
    <row r="5" spans="1:6" x14ac:dyDescent="0.2">
      <c r="A5" s="1" t="s">
        <v>20</v>
      </c>
      <c r="B5" s="27" t="s">
        <v>33</v>
      </c>
      <c r="C5" s="1"/>
      <c r="D5" s="1"/>
      <c r="E5" s="1"/>
      <c r="F5" s="1"/>
    </row>
    <row r="6" spans="1:6" x14ac:dyDescent="0.2">
      <c r="A6" s="4" t="s">
        <v>17</v>
      </c>
      <c r="B6" s="4" t="s">
        <v>18</v>
      </c>
      <c r="E6" s="1"/>
      <c r="F6" s="1"/>
    </row>
    <row r="7" spans="1:6" x14ac:dyDescent="0.2">
      <c r="A7" s="4" t="s">
        <v>19</v>
      </c>
      <c r="B7" s="4" t="s">
        <v>18</v>
      </c>
      <c r="C7" s="11"/>
    </row>
    <row r="8" spans="1:6" x14ac:dyDescent="0.2">
      <c r="A8" s="1"/>
      <c r="B8" s="5" t="s">
        <v>21</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8"/>
      <c r="B14" s="8"/>
      <c r="C14" s="8"/>
      <c r="D14" s="8"/>
      <c r="E14" s="8" t="s">
        <v>2</v>
      </c>
      <c r="F14" s="3" t="s">
        <v>26</v>
      </c>
    </row>
    <row r="15" spans="1:6" x14ac:dyDescent="0.2">
      <c r="A15" s="8"/>
      <c r="B15" s="8"/>
      <c r="C15" s="8"/>
      <c r="D15" s="8"/>
      <c r="E15" s="8" t="s">
        <v>3</v>
      </c>
      <c r="F15" s="3" t="s">
        <v>4</v>
      </c>
    </row>
    <row r="17" spans="1:8" x14ac:dyDescent="0.2">
      <c r="C17" s="17" t="s">
        <v>39</v>
      </c>
      <c r="D17" s="17" t="s">
        <v>45</v>
      </c>
      <c r="E17" s="25">
        <v>0.52</v>
      </c>
      <c r="F17" s="26">
        <v>-1.4</v>
      </c>
    </row>
    <row r="18" spans="1:8" x14ac:dyDescent="0.2">
      <c r="C18" s="17" t="s">
        <v>40</v>
      </c>
      <c r="D18" s="17" t="s">
        <v>50</v>
      </c>
      <c r="E18" s="25">
        <v>-0.36</v>
      </c>
      <c r="F18" s="26">
        <v>0.64</v>
      </c>
    </row>
    <row r="19" spans="1:8" x14ac:dyDescent="0.2">
      <c r="C19" s="17" t="s">
        <v>42</v>
      </c>
      <c r="D19" s="34" t="s">
        <v>48</v>
      </c>
      <c r="E19" s="25">
        <v>0.44</v>
      </c>
      <c r="F19" s="26">
        <v>-0.12</v>
      </c>
    </row>
    <row r="20" spans="1:8" x14ac:dyDescent="0.2">
      <c r="C20" s="17" t="s">
        <v>41</v>
      </c>
      <c r="D20" s="34" t="s">
        <v>47</v>
      </c>
      <c r="E20" s="25">
        <v>0.34</v>
      </c>
      <c r="F20" s="26">
        <v>-0.39</v>
      </c>
    </row>
    <row r="21" spans="1:8" x14ac:dyDescent="0.2">
      <c r="C21" s="17" t="s">
        <v>43</v>
      </c>
      <c r="D21" s="17" t="s">
        <v>49</v>
      </c>
      <c r="E21" s="25">
        <v>0.35</v>
      </c>
      <c r="F21" s="26">
        <v>0.82</v>
      </c>
    </row>
    <row r="22" spans="1:8" x14ac:dyDescent="0.2">
      <c r="C22" s="17" t="s">
        <v>44</v>
      </c>
      <c r="D22" s="17" t="s">
        <v>46</v>
      </c>
      <c r="E22" s="25">
        <v>-0.22</v>
      </c>
      <c r="F22" s="26">
        <v>0.38</v>
      </c>
    </row>
    <row r="23" spans="1:8" x14ac:dyDescent="0.2">
      <c r="A23" s="10"/>
      <c r="B23" s="9"/>
      <c r="E23" s="13"/>
      <c r="F23" s="14"/>
    </row>
    <row r="24" spans="1:8" x14ac:dyDescent="0.2">
      <c r="A24" s="10"/>
      <c r="B24" s="9"/>
      <c r="C24" s="3" t="s">
        <v>34</v>
      </c>
      <c r="D24" s="3" t="s">
        <v>34</v>
      </c>
    </row>
    <row r="25" spans="1:8" x14ac:dyDescent="0.2">
      <c r="A25" s="10"/>
      <c r="B25" s="9"/>
    </row>
    <row r="26" spans="1:8" x14ac:dyDescent="0.2">
      <c r="A26" s="10"/>
      <c r="B26" s="9"/>
      <c r="C26" s="13"/>
      <c r="D26" s="13"/>
      <c r="E26" s="12"/>
    </row>
    <row r="27" spans="1:8" x14ac:dyDescent="0.2">
      <c r="A27" s="10"/>
      <c r="B27" s="9"/>
      <c r="C27" s="13"/>
      <c r="D27" s="13"/>
      <c r="E27" s="12"/>
    </row>
    <row r="28" spans="1:8" x14ac:dyDescent="0.2">
      <c r="A28" s="10"/>
      <c r="B28" s="9"/>
      <c r="C28" s="13"/>
      <c r="D28" s="13"/>
      <c r="E28" s="12"/>
    </row>
    <row r="29" spans="1:8" x14ac:dyDescent="0.2">
      <c r="A29" s="10"/>
      <c r="B29" s="9"/>
      <c r="C29" s="13"/>
      <c r="D29" s="13"/>
      <c r="E29" s="12"/>
    </row>
    <row r="30" spans="1:8" x14ac:dyDescent="0.2">
      <c r="A30" s="10"/>
      <c r="B30" s="9"/>
      <c r="C30" s="13"/>
      <c r="D30" s="13"/>
      <c r="E30" s="13"/>
      <c r="F30" s="13"/>
      <c r="H30" s="3" t="s">
        <v>34</v>
      </c>
    </row>
    <row r="31" spans="1:8" x14ac:dyDescent="0.2">
      <c r="A31" s="10"/>
      <c r="B31" s="9"/>
      <c r="C31" s="13"/>
      <c r="D31" s="13"/>
      <c r="E31" s="13"/>
      <c r="F31" s="13"/>
    </row>
    <row r="32" spans="1:8" x14ac:dyDescent="0.2">
      <c r="A32" s="10"/>
      <c r="B32" s="9"/>
      <c r="C32" s="13"/>
      <c r="D32" s="13"/>
      <c r="E32" s="13"/>
      <c r="F32" s="13"/>
    </row>
    <row r="33" spans="1:6" x14ac:dyDescent="0.2">
      <c r="A33" s="10"/>
      <c r="B33" s="9"/>
      <c r="E33" s="13"/>
      <c r="F33" s="13"/>
    </row>
    <row r="34" spans="1:6" x14ac:dyDescent="0.2">
      <c r="A34" s="10"/>
      <c r="B34" s="9"/>
      <c r="C34" s="13"/>
      <c r="D34" s="13"/>
      <c r="E34" s="13"/>
      <c r="F34" s="13"/>
    </row>
    <row r="35" spans="1:6" x14ac:dyDescent="0.2">
      <c r="A35" s="10"/>
      <c r="B35" s="12"/>
      <c r="C35" s="13"/>
      <c r="D35" s="13"/>
      <c r="E35" s="13"/>
    </row>
    <row r="36" spans="1:6" x14ac:dyDescent="0.2">
      <c r="A36" s="10"/>
      <c r="B36" s="12"/>
      <c r="C36" s="13"/>
      <c r="D36" s="13"/>
      <c r="E36" s="13"/>
      <c r="F36" s="13"/>
    </row>
    <row r="37" spans="1:6" x14ac:dyDescent="0.2">
      <c r="A37" s="10"/>
      <c r="B37" s="12"/>
      <c r="C37" s="12"/>
      <c r="D37" s="12"/>
      <c r="E37" s="13"/>
      <c r="F37" s="13"/>
    </row>
    <row r="38" spans="1:6" x14ac:dyDescent="0.2">
      <c r="A38" s="10"/>
      <c r="B38" s="12"/>
      <c r="C38" s="12"/>
      <c r="D38" s="12"/>
      <c r="E38" s="13"/>
      <c r="F38" s="13"/>
    </row>
    <row r="39" spans="1:6" x14ac:dyDescent="0.2">
      <c r="A39" s="10"/>
      <c r="B39" s="12"/>
      <c r="C39" s="12"/>
      <c r="D39" s="12"/>
      <c r="E39" s="13"/>
      <c r="F39" s="13"/>
    </row>
    <row r="40" spans="1:6" x14ac:dyDescent="0.2">
      <c r="A40" s="10"/>
      <c r="B40" s="12"/>
      <c r="C40" s="12"/>
      <c r="D40" s="12"/>
      <c r="E40" s="13"/>
      <c r="F40" s="13"/>
    </row>
    <row r="41" spans="1:6" x14ac:dyDescent="0.2">
      <c r="A41" s="10"/>
      <c r="B41" s="12"/>
      <c r="C41" s="12"/>
      <c r="D41" s="12"/>
    </row>
    <row r="42" spans="1:6" x14ac:dyDescent="0.2">
      <c r="A42" s="10"/>
      <c r="B42" s="12"/>
      <c r="C42" s="12"/>
      <c r="D42" s="12"/>
    </row>
    <row r="43" spans="1:6" x14ac:dyDescent="0.2">
      <c r="A43" s="10"/>
      <c r="B43" s="12"/>
      <c r="C43" s="12"/>
      <c r="D43" s="12"/>
    </row>
    <row r="44" spans="1:6" x14ac:dyDescent="0.2">
      <c r="A44" s="10"/>
      <c r="B44" s="12"/>
      <c r="C44" s="15"/>
      <c r="D44" s="12"/>
      <c r="E44" s="12"/>
    </row>
    <row r="45" spans="1:6" x14ac:dyDescent="0.2">
      <c r="A45" s="10"/>
      <c r="B45" s="12"/>
      <c r="C45" s="12"/>
      <c r="D45" s="12"/>
      <c r="E45" s="12"/>
    </row>
    <row r="46" spans="1:6" x14ac:dyDescent="0.2">
      <c r="C46" s="3" t="s">
        <v>34</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2022-03-23T17:28:10Z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