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_workflow\KKF\_IR összes\2016_03\_ábrák\NETRE\"/>
    </mc:Choice>
  </mc:AlternateContent>
  <bookViews>
    <workbookView xWindow="10935" yWindow="-75" windowWidth="13860" windowHeight="11655" activeTab="1"/>
  </bookViews>
  <sheets>
    <sheet name="info" sheetId="7" r:id="rId1"/>
    <sheet name="c2-1" sheetId="4" r:id="rId2"/>
    <sheet name="c2-2" sheetId="9" r:id="rId3"/>
    <sheet name="c2-3" sheetId="1" r:id="rId4"/>
  </sheets>
  <externalReferences>
    <externalReference r:id="rId5"/>
    <externalReference r:id="rId6"/>
    <externalReference r:id="rId7"/>
  </externalReferences>
  <definedNames>
    <definedName name="_____cp10" localSheetId="0" hidden="1">{"'előző év december'!$A$2:$CP$214"}</definedName>
    <definedName name="_____cp10" hidden="1">{"'előző év december'!$A$2:$CP$214"}</definedName>
    <definedName name="_____cp11" localSheetId="0" hidden="1">{"'előző év december'!$A$2:$CP$214"}</definedName>
    <definedName name="_____cp11" hidden="1">{"'előző év december'!$A$2:$CP$214"}</definedName>
    <definedName name="_____cp2" localSheetId="0" hidden="1">{"'előző év december'!$A$2:$CP$214"}</definedName>
    <definedName name="_____cp2" hidden="1">{"'előző év december'!$A$2:$CP$214"}</definedName>
    <definedName name="_____cp3" localSheetId="0" hidden="1">{"'előző év december'!$A$2:$CP$214"}</definedName>
    <definedName name="_____cp3" hidden="1">{"'előző év december'!$A$2:$CP$214"}</definedName>
    <definedName name="_____cp4" localSheetId="0" hidden="1">{"'előző év december'!$A$2:$CP$214"}</definedName>
    <definedName name="_____cp4" hidden="1">{"'előző év december'!$A$2:$CP$214"}</definedName>
    <definedName name="_____cp5" localSheetId="0" hidden="1">{"'előző év december'!$A$2:$CP$214"}</definedName>
    <definedName name="_____cp5" hidden="1">{"'előző év december'!$A$2:$CP$214"}</definedName>
    <definedName name="_____cp6" localSheetId="0" hidden="1">{"'előző év december'!$A$2:$CP$214"}</definedName>
    <definedName name="_____cp6" hidden="1">{"'előző év december'!$A$2:$CP$214"}</definedName>
    <definedName name="_____cp7" localSheetId="0" hidden="1">{"'előző év december'!$A$2:$CP$214"}</definedName>
    <definedName name="_____cp7" hidden="1">{"'előző év december'!$A$2:$CP$214"}</definedName>
    <definedName name="_____cp8" localSheetId="0" hidden="1">{"'előző év december'!$A$2:$CP$214"}</definedName>
    <definedName name="_____cp8" hidden="1">{"'előző év december'!$A$2:$CP$214"}</definedName>
    <definedName name="_____cp9" localSheetId="0" hidden="1">{"'előző év december'!$A$2:$CP$214"}</definedName>
    <definedName name="_____cp9" hidden="1">{"'előző év december'!$A$2:$CP$214"}</definedName>
    <definedName name="_____cpr2" localSheetId="0" hidden="1">{"'előző év december'!$A$2:$CP$214"}</definedName>
    <definedName name="_____cpr2" hidden="1">{"'előző év december'!$A$2:$CP$214"}</definedName>
    <definedName name="_____cpr3" localSheetId="0" hidden="1">{"'előző év december'!$A$2:$CP$214"}</definedName>
    <definedName name="_____cpr3" hidden="1">{"'előző év december'!$A$2:$CP$214"}</definedName>
    <definedName name="_____cpr4" localSheetId="0" hidden="1">{"'előző év december'!$A$2:$CP$214"}</definedName>
    <definedName name="_____cpr4" hidden="1">{"'előző év december'!$A$2:$CP$214"}</definedName>
    <definedName name="____cp10" localSheetId="0" hidden="1">{"'előző év december'!$A$2:$CP$214"}</definedName>
    <definedName name="____cp10" hidden="1">{"'előző év december'!$A$2:$CP$214"}</definedName>
    <definedName name="____cp11" localSheetId="0" hidden="1">{"'előző év december'!$A$2:$CP$214"}</definedName>
    <definedName name="____cp11" hidden="1">{"'előző év december'!$A$2:$CP$214"}</definedName>
    <definedName name="____cp2" localSheetId="0" hidden="1">{"'előző év december'!$A$2:$CP$214"}</definedName>
    <definedName name="____cp2" hidden="1">{"'előző év december'!$A$2:$CP$214"}</definedName>
    <definedName name="____cp3" localSheetId="0" hidden="1">{"'előző év december'!$A$2:$CP$214"}</definedName>
    <definedName name="____cp3" hidden="1">{"'előző év december'!$A$2:$CP$214"}</definedName>
    <definedName name="____cp4" localSheetId="0" hidden="1">{"'előző év december'!$A$2:$CP$214"}</definedName>
    <definedName name="____cp4" hidden="1">{"'előző év december'!$A$2:$CP$214"}</definedName>
    <definedName name="____cp5" localSheetId="0" hidden="1">{"'előző év december'!$A$2:$CP$214"}</definedName>
    <definedName name="____cp5" hidden="1">{"'előző év december'!$A$2:$CP$214"}</definedName>
    <definedName name="____cp6" localSheetId="0" hidden="1">{"'előző év december'!$A$2:$CP$214"}</definedName>
    <definedName name="____cp6" hidden="1">{"'előző év december'!$A$2:$CP$214"}</definedName>
    <definedName name="____cp7" localSheetId="0" hidden="1">{"'előző év december'!$A$2:$CP$214"}</definedName>
    <definedName name="____cp7" hidden="1">{"'előző év december'!$A$2:$CP$214"}</definedName>
    <definedName name="____cp8" localSheetId="0" hidden="1">{"'előző év december'!$A$2:$CP$214"}</definedName>
    <definedName name="____cp8" hidden="1">{"'előző év december'!$A$2:$CP$214"}</definedName>
    <definedName name="____cp9" localSheetId="0" hidden="1">{"'előző év december'!$A$2:$CP$214"}</definedName>
    <definedName name="____cp9" hidden="1">{"'előző év december'!$A$2:$CP$214"}</definedName>
    <definedName name="____cpr2" localSheetId="0" hidden="1">{"'előző év december'!$A$2:$CP$214"}</definedName>
    <definedName name="____cpr2" hidden="1">{"'előző év december'!$A$2:$CP$214"}</definedName>
    <definedName name="____cpr3" localSheetId="0" hidden="1">{"'előző év december'!$A$2:$CP$214"}</definedName>
    <definedName name="____cpr3" hidden="1">{"'előző év december'!$A$2:$CP$214"}</definedName>
    <definedName name="____cpr4" localSheetId="0" hidden="1">{"'előző év december'!$A$2:$CP$214"}</definedName>
    <definedName name="____cpr4" hidden="1">{"'előző év december'!$A$2:$CP$214"}</definedName>
    <definedName name="___cp10" localSheetId="0" hidden="1">{"'előző év december'!$A$2:$CP$214"}</definedName>
    <definedName name="___cp10" hidden="1">{"'előző év december'!$A$2:$CP$214"}</definedName>
    <definedName name="___cp11" localSheetId="0" hidden="1">{"'előző év december'!$A$2:$CP$214"}</definedName>
    <definedName name="___cp11" hidden="1">{"'előző év december'!$A$2:$CP$214"}</definedName>
    <definedName name="___cp2" localSheetId="0" hidden="1">{"'előző év december'!$A$2:$CP$214"}</definedName>
    <definedName name="___cp2" hidden="1">{"'előző év december'!$A$2:$CP$214"}</definedName>
    <definedName name="___cp3" localSheetId="0" hidden="1">{"'előző év december'!$A$2:$CP$214"}</definedName>
    <definedName name="___cp3" hidden="1">{"'előző év december'!$A$2:$CP$214"}</definedName>
    <definedName name="___cp4" localSheetId="0" hidden="1">{"'előző év december'!$A$2:$CP$214"}</definedName>
    <definedName name="___cp4" hidden="1">{"'előző év december'!$A$2:$CP$214"}</definedName>
    <definedName name="___cp5" localSheetId="0" hidden="1">{"'előző év december'!$A$2:$CP$214"}</definedName>
    <definedName name="___cp5" hidden="1">{"'előző év december'!$A$2:$CP$214"}</definedName>
    <definedName name="___cp6" localSheetId="0" hidden="1">{"'előző év december'!$A$2:$CP$214"}</definedName>
    <definedName name="___cp6" hidden="1">{"'előző év december'!$A$2:$CP$214"}</definedName>
    <definedName name="___cp7" localSheetId="0" hidden="1">{"'előző év december'!$A$2:$CP$214"}</definedName>
    <definedName name="___cp7" hidden="1">{"'előző év december'!$A$2:$CP$214"}</definedName>
    <definedName name="___cp8" localSheetId="0" hidden="1">{"'előző év december'!$A$2:$CP$214"}</definedName>
    <definedName name="___cp8" hidden="1">{"'előző év december'!$A$2:$CP$214"}</definedName>
    <definedName name="___cp9" localSheetId="0" hidden="1">{"'előző év december'!$A$2:$CP$214"}</definedName>
    <definedName name="___cp9" hidden="1">{"'előző év december'!$A$2:$CP$214"}</definedName>
    <definedName name="___cpr2" localSheetId="0" hidden="1">{"'előző év december'!$A$2:$CP$214"}</definedName>
    <definedName name="___cpr2" hidden="1">{"'előző év december'!$A$2:$CP$214"}</definedName>
    <definedName name="___cpr3" localSheetId="0" hidden="1">{"'előző év december'!$A$2:$CP$214"}</definedName>
    <definedName name="___cpr3" hidden="1">{"'előző év december'!$A$2:$CP$214"}</definedName>
    <definedName name="___cpr4" localSheetId="0" hidden="1">{"'előző év december'!$A$2:$CP$214"}</definedName>
    <definedName name="___cpr4" hidden="1">{"'előző év december'!$A$2:$CP$214"}</definedName>
    <definedName name="__123Graph_A" localSheetId="2" hidden="1">[1]Market!#REF!</definedName>
    <definedName name="__123Graph_A" localSheetId="0" hidden="1">[1]Market!#REF!</definedName>
    <definedName name="__123Graph_A" hidden="1">[1]Market!#REF!</definedName>
    <definedName name="__123Graph_ADIFF" localSheetId="2" hidden="1">[1]Market!#REF!</definedName>
    <definedName name="__123Graph_ADIFF" localSheetId="0" hidden="1">[1]Market!#REF!</definedName>
    <definedName name="__123Graph_ADIFF" hidden="1">[1]Market!#REF!</definedName>
    <definedName name="__123Graph_ALINES" localSheetId="2" hidden="1">[1]Market!#REF!</definedName>
    <definedName name="__123Graph_ALINES" localSheetId="0" hidden="1">[1]Market!#REF!</definedName>
    <definedName name="__123Graph_ALINES" hidden="1">[1]Market!#REF!</definedName>
    <definedName name="__123Graph_B" localSheetId="2" hidden="1">[1]Market!#REF!</definedName>
    <definedName name="__123Graph_B" localSheetId="0" hidden="1">[1]Market!#REF!</definedName>
    <definedName name="__123Graph_B" hidden="1">[1]Market!#REF!</definedName>
    <definedName name="__123Graph_BDIFF" localSheetId="2" hidden="1">[1]Market!#REF!</definedName>
    <definedName name="__123Graph_BDIFF" localSheetId="0" hidden="1">[1]Market!#REF!</definedName>
    <definedName name="__123Graph_BDIFF" hidden="1">[1]Market!#REF!</definedName>
    <definedName name="__123Graph_BLINES" localSheetId="2" hidden="1">[1]Market!#REF!</definedName>
    <definedName name="__123Graph_BLINES" localSheetId="0" hidden="1">[1]Market!#REF!</definedName>
    <definedName name="__123Graph_BLINES" hidden="1">[1]Market!#REF!</definedName>
    <definedName name="__123Graph_C" localSheetId="2" hidden="1">[1]Market!#REF!</definedName>
    <definedName name="__123Graph_C" localSheetId="0" hidden="1">[1]Market!#REF!</definedName>
    <definedName name="__123Graph_C" hidden="1">[1]Market!#REF!</definedName>
    <definedName name="__123Graph_CDIFF" localSheetId="2" hidden="1">[1]Market!#REF!</definedName>
    <definedName name="__123Graph_CDIFF" localSheetId="0" hidden="1">[1]Market!#REF!</definedName>
    <definedName name="__123Graph_CDIFF" hidden="1">[1]Market!#REF!</definedName>
    <definedName name="__123Graph_CLINES" localSheetId="2" hidden="1">[1]Market!#REF!</definedName>
    <definedName name="__123Graph_CLINES" localSheetId="0" hidden="1">[1]Market!#REF!</definedName>
    <definedName name="__123Graph_CLINES" hidden="1">[1]Market!#REF!</definedName>
    <definedName name="__123Graph_DLINES" localSheetId="2" hidden="1">[1]Market!#REF!</definedName>
    <definedName name="__123Graph_DLINES" localSheetId="0" hidden="1">[1]Market!#REF!</definedName>
    <definedName name="__123Graph_DLINES" hidden="1">[1]Market!#REF!</definedName>
    <definedName name="__123Graph_X" localSheetId="2" hidden="1">[1]Market!#REF!</definedName>
    <definedName name="__123Graph_X" localSheetId="0" hidden="1">[1]Market!#REF!</definedName>
    <definedName name="__123Graph_X" hidden="1">[1]Market!#REF!</definedName>
    <definedName name="__123Graph_XDIFF" localSheetId="2" hidden="1">[1]Market!#REF!</definedName>
    <definedName name="__123Graph_XDIFF" localSheetId="0" hidden="1">[1]Market!#REF!</definedName>
    <definedName name="__123Graph_XDIFF" hidden="1">[1]Market!#REF!</definedName>
    <definedName name="__123Graph_XLINES" localSheetId="2" hidden="1">[1]Market!#REF!</definedName>
    <definedName name="__123Graph_XLINES" localSheetId="0" hidden="1">[1]Market!#REF!</definedName>
    <definedName name="__123Graph_XLINES" hidden="1">[1]Market!#REF!</definedName>
    <definedName name="_123Graph_A" localSheetId="2" hidden="1">[1]Market!#REF!</definedName>
    <definedName name="_123Graph_A" localSheetId="0" hidden="1">[1]Market!#REF!</definedName>
    <definedName name="_123Graph_A" hidden="1">[1]Market!#REF!</definedName>
    <definedName name="_c21_baseline" localSheetId="0">OFFSET('[2]c2-1'!$B$14,0,0,COUNTA('[2]c2-1'!$A$14:$A$1003))</definedName>
    <definedName name="_c21_baseline">OFFSET('c2-1'!$B$14,0,0,COUNTA('c2-1'!$A$14:$A$1003))</definedName>
    <definedName name="_c21_datum" localSheetId="0">OFFSET('[2]c2-1'!$A$14,0,0,COUNTA('[2]c2-1'!$A$14:$A$1003))</definedName>
    <definedName name="_c21_datum">OFFSET('c2-1'!$A$14,0,0,COUNTA('c2-1'!$A$14:$A$1003))</definedName>
    <definedName name="_c21_dummyfcastminus" localSheetId="0">OFFSET('[2]c2-1'!$H$14,0,0,COUNTA('[2]c2-1'!$A$14:$A$1003))</definedName>
    <definedName name="_c21_dummyfcastminus">OFFSET('c2-1'!$H$14,0,0,COUNTA('c2-1'!$A$14:$A$1003))</definedName>
    <definedName name="_c21_dummyfcastplus" localSheetId="0">OFFSET('[2]c2-1'!$G$14,0,0,COUNTA('[2]c2-1'!$A$14:$A$1003))</definedName>
    <definedName name="_c21_dummyfcastplus">OFFSET('c2-1'!$G$14,0,0,COUNTA('c2-1'!$A$14:$A$1003))</definedName>
    <definedName name="_c21_lowinflation" localSheetId="2">OFFSET('c2-1'!#REF!,0,0,COUNTA('c2-1'!$A$14:$A$1003))</definedName>
    <definedName name="_c21_lowinflation" localSheetId="0">OFFSET('[2]c2-1'!$C$14,0,0,COUNTA('[2]c2-1'!$A$14:$A$1003))</definedName>
    <definedName name="_c21_lowinflation">OFFSET('c2-1'!#REF!,0,0,COUNTA('c2-1'!$A$14:$A$1003))</definedName>
    <definedName name="_c21_strongercredit" localSheetId="0">OFFSET('[2]c2-1'!$E$14,0,0,COUNTA('[2]c2-1'!$A$14:$A$1003))</definedName>
    <definedName name="_c21_strongercredit">OFFSET('c2-1'!$E$14,0,0,COUNTA('c2-1'!$A$14:$A$1003))</definedName>
    <definedName name="_c21_unfavourableexternal" localSheetId="0">OFFSET('[2]c2-1'!$D$14,0,0,COUNTA('[2]c2-1'!$A$14:$A$1003))</definedName>
    <definedName name="_c21_unfavourableexternal">OFFSET('c2-1'!$C$14,0,0,COUNTA('c2-1'!$A$14:$A$1003))</definedName>
    <definedName name="_c22_baseline" localSheetId="2">OFFSET('c2-2'!$B$14,0,0,COUNTA('c2-2'!$A$14:$A$1003))</definedName>
    <definedName name="_c22_baseline" localSheetId="0">OFFSET('[2]c2-2'!$B$15,0,0,COUNTA('[2]c2-2'!$A$15:$A$1004))</definedName>
    <definedName name="_c22_baseline">OFFSET(#REF!,0,0,COUNTA(#REF!))</definedName>
    <definedName name="_c22_datum" localSheetId="2">OFFSET('c2-2'!$A$14,0,0,COUNTA('c2-2'!$A$14:$A$1003))</definedName>
    <definedName name="_c22_datum" localSheetId="0">OFFSET('[2]c2-2'!$A$15,0,0,COUNTA('[2]c2-2'!$A$15:$A$1004))</definedName>
    <definedName name="_c22_datum">OFFSET(#REF!,0,0,COUNTA(#REF!))</definedName>
    <definedName name="_c22_dummyfcastminus" localSheetId="2">OFFSET('c2-2'!$H$14,0,0,COUNTA('c2-2'!$A$14:$A$1003))</definedName>
    <definedName name="_c22_dummyfcastminus" localSheetId="0">OFFSET('[2]c2-2'!$H$15,0,0,COUNTA('[2]c2-2'!$A$15:$A$1004))</definedName>
    <definedName name="_c22_dummyfcastminus">OFFSET(#REF!,0,0,COUNTA(#REF!))</definedName>
    <definedName name="_c22_dummyfcastplus" localSheetId="2">OFFSET('c2-2'!$G$14,0,0,COUNTA('c2-2'!$A$14:$A$1003))</definedName>
    <definedName name="_c22_dummyfcastplus" localSheetId="0">OFFSET('[2]c2-2'!$G$15,0,0,COUNTA('[2]c2-2'!$A$15:$A$1004))</definedName>
    <definedName name="_c22_dummyfcastplus">OFFSET(#REF!,0,0,COUNTA(#REF!))</definedName>
    <definedName name="_c22_lowinflation" localSheetId="2">OFFSET('c2-2'!#REF!,0,0,COUNTA('c2-2'!$A$14:$A$1003))</definedName>
    <definedName name="_c22_lowinflation" localSheetId="0">OFFSET('[2]c2-2'!$C$15,0,0,COUNTA('[2]c2-2'!$A$15:$A$1004))</definedName>
    <definedName name="_c22_lowinflation">OFFSET(#REF!,0,0,COUNTA(#REF!))</definedName>
    <definedName name="_c22_strongercredit" localSheetId="2">OFFSET('c2-2'!$E$14,0,0,COUNTA('c2-2'!$A$14:$A$1003))</definedName>
    <definedName name="_c22_strongercredit" localSheetId="0">OFFSET('[2]c2-2'!$E$15,0,0,COUNTA('[2]c2-2'!$A$15:$A$1004))</definedName>
    <definedName name="_c22_strongercredit">OFFSET(#REF!,0,0,COUNTA(#REF!))</definedName>
    <definedName name="_c22_unfavourableexternal" localSheetId="2">OFFSET('c2-2'!$C$14,0,0,COUNTA('c2-2'!$A$14:$A$1003))</definedName>
    <definedName name="_c22_unfavourableexternal" localSheetId="0">OFFSET('[2]c2-2'!$D$15,0,0,COUNTA('[2]c2-2'!$A$15:$A$1004))</definedName>
    <definedName name="_c22_unfavourableexternal">OFFSET(#REF!,0,0,COUNTA(#REF!))</definedName>
    <definedName name="_cp1" localSheetId="0" hidden="1">{"'előző év december'!$A$2:$CP$214"}</definedName>
    <definedName name="_cp1" hidden="1">{"'előző év december'!$A$2:$CP$214"}</definedName>
    <definedName name="_cp10" localSheetId="0" hidden="1">{"'előző év december'!$A$2:$CP$214"}</definedName>
    <definedName name="_cp10" hidden="1">{"'előző év december'!$A$2:$CP$214"}</definedName>
    <definedName name="_cp11" localSheetId="0" hidden="1">{"'előző év december'!$A$2:$CP$214"}</definedName>
    <definedName name="_cp11" hidden="1">{"'előző év december'!$A$2:$CP$214"}</definedName>
    <definedName name="_cp2" localSheetId="0" hidden="1">{"'előző év december'!$A$2:$CP$214"}</definedName>
    <definedName name="_cp2" hidden="1">{"'előző év december'!$A$2:$CP$214"}</definedName>
    <definedName name="_cp3" localSheetId="0" hidden="1">{"'előző év december'!$A$2:$CP$214"}</definedName>
    <definedName name="_cp3" hidden="1">{"'előző év december'!$A$2:$CP$214"}</definedName>
    <definedName name="_cp4" localSheetId="0" hidden="1">{"'előző év december'!$A$2:$CP$214"}</definedName>
    <definedName name="_cp4" hidden="1">{"'előző év december'!$A$2:$CP$214"}</definedName>
    <definedName name="_cp5" localSheetId="0" hidden="1">{"'előző év december'!$A$2:$CP$214"}</definedName>
    <definedName name="_cp5" hidden="1">{"'előző év december'!$A$2:$CP$214"}</definedName>
    <definedName name="_cp6" localSheetId="0" hidden="1">{"'előző év december'!$A$2:$CP$214"}</definedName>
    <definedName name="_cp6" hidden="1">{"'előző év december'!$A$2:$CP$214"}</definedName>
    <definedName name="_cp7" localSheetId="0" hidden="1">{"'előző év december'!$A$2:$CP$214"}</definedName>
    <definedName name="_cp7" hidden="1">{"'előző év december'!$A$2:$CP$214"}</definedName>
    <definedName name="_cp8" localSheetId="0" hidden="1">{"'előző év december'!$A$2:$CP$214"}</definedName>
    <definedName name="_cp8" hidden="1">{"'előző év december'!$A$2:$CP$214"}</definedName>
    <definedName name="_cp9" localSheetId="0" hidden="1">{"'előző év december'!$A$2:$CP$214"}</definedName>
    <definedName name="_cp9" hidden="1">{"'előző év december'!$A$2:$CP$214"}</definedName>
    <definedName name="_cpr2" localSheetId="0" hidden="1">{"'előző év december'!$A$2:$CP$214"}</definedName>
    <definedName name="_cpr2" hidden="1">{"'előző év december'!$A$2:$CP$214"}</definedName>
    <definedName name="_cpr3" localSheetId="0" hidden="1">{"'előző év december'!$A$2:$CP$214"}</definedName>
    <definedName name="_cpr3" hidden="1">{"'előző év december'!$A$2:$CP$214"}</definedName>
    <definedName name="_cpr4" localSheetId="0" hidden="1">{"'előző év december'!$A$2:$CP$214"}</definedName>
    <definedName name="_cpr4" hidden="1">{"'előző év december'!$A$2:$CP$214"}</definedName>
    <definedName name="asdf" localSheetId="0" hidden="1">{"'előző év december'!$A$2:$CP$214"}</definedName>
    <definedName name="asdf" hidden="1">{"'előző év december'!$A$2:$CP$214"}</definedName>
    <definedName name="asdfasd" localSheetId="0" hidden="1">{"'előző év december'!$A$2:$CP$214"}</definedName>
    <definedName name="asdfasd" hidden="1">{"'előző év december'!$A$2:$CP$214"}</definedName>
    <definedName name="b" hidden="1">'[3]DATA WORK AREA'!$A$27:$A$33</definedName>
    <definedName name="bn" localSheetId="0" hidden="1">{"'előző év december'!$A$2:$CP$214"}</definedName>
    <definedName name="bn" hidden="1">{"'előző év december'!$A$2:$CP$214"}</definedName>
    <definedName name="bnn" localSheetId="0" hidden="1">{"'előző év december'!$A$2:$CP$214"}</definedName>
    <definedName name="bnn" hidden="1">{"'előző év december'!$A$2:$CP$214"}</definedName>
    <definedName name="brr" localSheetId="0" hidden="1">{"'előző év december'!$A$2:$CP$214"}</definedName>
    <definedName name="brr" hidden="1">{"'előző év december'!$A$2:$CP$214"}</definedName>
    <definedName name="cp" localSheetId="0" hidden="1">{"'előző év december'!$A$2:$CP$214"}</definedName>
    <definedName name="cp" hidden="1">{"'előző év december'!$A$2:$CP$214"}</definedName>
    <definedName name="cppp" localSheetId="0" hidden="1">{"'előző év december'!$A$2:$CP$214"}</definedName>
    <definedName name="cppp" hidden="1">{"'előző év december'!$A$2:$CP$214"}</definedName>
    <definedName name="cpr" localSheetId="0" hidden="1">{"'előző év december'!$A$2:$CP$214"}</definedName>
    <definedName name="cpr" hidden="1">{"'előző év december'!$A$2:$CP$214"}</definedName>
    <definedName name="cprsa" localSheetId="0" hidden="1">{"'előző év december'!$A$2:$CP$214"}</definedName>
    <definedName name="cprsa" hidden="1">{"'előző év december'!$A$2:$CP$214"}</definedName>
    <definedName name="cx" localSheetId="0" hidden="1">{"'előző év december'!$A$2:$CP$214"}</definedName>
    <definedName name="cx" hidden="1">{"'előző év december'!$A$2:$CP$214"}</definedName>
    <definedName name="d" localSheetId="0" hidden="1">{"'előző év december'!$A$2:$CP$214"}</definedName>
    <definedName name="d" hidden="1">{"'előző év december'!$A$2:$CP$214"}</definedName>
    <definedName name="dfhdf" localSheetId="0" hidden="1">{"'előző év december'!$A$2:$CP$214"}</definedName>
    <definedName name="dfhdf" hidden="1">{"'előző év december'!$A$2:$CP$214"}</definedName>
    <definedName name="ds" localSheetId="0" hidden="1">{"'előző év december'!$A$2:$CP$214"}</definedName>
    <definedName name="ds" hidden="1">{"'előző év december'!$A$2:$CP$214"}</definedName>
    <definedName name="dsfgsdfg" localSheetId="0" hidden="1">{"'előző év december'!$A$2:$CP$214"}</definedName>
    <definedName name="dsfgsdfg" hidden="1">{"'előző év december'!$A$2:$CP$214"}</definedName>
    <definedName name="dyf" localSheetId="0" hidden="1">{"'előző év december'!$A$2:$CP$214"}</definedName>
    <definedName name="dyf" hidden="1">{"'előző év december'!$A$2:$CP$214"}</definedName>
    <definedName name="edr" localSheetId="0" hidden="1">{"'előző év december'!$A$2:$CP$214"}</definedName>
    <definedName name="edr" hidden="1">{"'előző év december'!$A$2:$CP$214"}</definedName>
    <definedName name="ert" localSheetId="0" hidden="1">{"'előző év december'!$A$2:$CP$214"}</definedName>
    <definedName name="ert" hidden="1">{"'előző év december'!$A$2:$CP$214"}</definedName>
    <definedName name="ertertwertwert" localSheetId="0" hidden="1">{"'előző év december'!$A$2:$CP$214"}</definedName>
    <definedName name="ertertwertwert" hidden="1">{"'előző év december'!$A$2:$CP$214"}</definedName>
    <definedName name="ew" localSheetId="2" hidden="1">[1]Market!#REF!</definedName>
    <definedName name="ew" hidden="1">[1]Market!#REF!</definedName>
    <definedName name="f" localSheetId="0" hidden="1">{"'előző év december'!$A$2:$CP$214"}</definedName>
    <definedName name="f" hidden="1">{"'előző év december'!$A$2:$CP$214"}</definedName>
    <definedName name="ff" localSheetId="0" hidden="1">{"'előző év december'!$A$2:$CP$214"}</definedName>
    <definedName name="ff" hidden="1">{"'előző év december'!$A$2:$CP$214"}</definedName>
    <definedName name="ffg" localSheetId="0" hidden="1">{"'előző év december'!$A$2:$CP$214"}</definedName>
    <definedName name="ffg" hidden="1">{"'előző év december'!$A$2:$CP$214"}</definedName>
    <definedName name="fg" localSheetId="0" hidden="1">{"'előző év december'!$A$2:$CP$214"}</definedName>
    <definedName name="fg" hidden="1">{"'előző év december'!$A$2:$CP$214"}</definedName>
    <definedName name="fgh" localSheetId="0" hidden="1">{"'előző év december'!$A$2:$CP$214"}</definedName>
    <definedName name="fgh" hidden="1">{"'előző év december'!$A$2:$CP$214"}</definedName>
    <definedName name="fghf" localSheetId="0" hidden="1">{"'előző év december'!$A$2:$CP$214"}</definedName>
    <definedName name="fghf" hidden="1">{"'előző év december'!$A$2:$CP$214"}</definedName>
    <definedName name="frt" localSheetId="0" hidden="1">{"'előző év december'!$A$2:$CP$214"}</definedName>
    <definedName name="frt" hidden="1">{"'előző év december'!$A$2:$CP$214"}</definedName>
    <definedName name="g" localSheetId="0" hidden="1">{"'előző év december'!$A$2:$CP$214"}</definedName>
    <definedName name="g" hidden="1">{"'előző év december'!$A$2:$CP$214"}</definedName>
    <definedName name="gg" localSheetId="0" hidden="1">{"'előző év december'!$A$2:$CP$214"}</definedName>
    <definedName name="gg" hidden="1">{"'előző év december'!$A$2:$CP$214"}</definedName>
    <definedName name="gggg" localSheetId="0" hidden="1">{"'előző év december'!$A$2:$CP$214"}</definedName>
    <definedName name="gggg" hidden="1">{"'előző év december'!$A$2:$CP$214"}</definedName>
    <definedName name="gh" localSheetId="0" hidden="1">{"'előző év december'!$A$2:$CP$214"}</definedName>
    <definedName name="gh" hidden="1">{"'előző év december'!$A$2:$CP$214"}</definedName>
    <definedName name="ghj" localSheetId="0" hidden="1">{"'előző év december'!$A$2:$CP$214"}</definedName>
    <definedName name="ghj" hidden="1">{"'előző év december'!$A$2:$CP$214"}</definedName>
    <definedName name="GraphX" hidden="1">'[3]DATA WORK AREA'!$A$27:$A$33</definedName>
    <definedName name="hgf" localSheetId="0" hidden="1">{"'előző év december'!$A$2:$CP$214"}</definedName>
    <definedName name="hgf" hidden="1">{"'előző év december'!$A$2:$CP$214"}</definedName>
    <definedName name="ht" localSheetId="0"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hidden="1">{"'előző év december'!$A$2:$CP$214"}</definedName>
    <definedName name="HTML_Controll2" localSheetId="0"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ulker" localSheetId="0" hidden="1">{"'előző év december'!$A$2:$CP$214"}</definedName>
    <definedName name="kulker" hidden="1">{"'előző év december'!$A$2:$CP$214"}</definedName>
    <definedName name="m" localSheetId="0" hidden="1">{"'előző év december'!$A$2:$CP$214"}</definedName>
    <definedName name="m" hidden="1">{"'előző év december'!$A$2:$CP$214"}</definedName>
    <definedName name="mh" localSheetId="0" hidden="1">{"'előző év december'!$A$2:$CP$214"}</definedName>
    <definedName name="mh" hidden="1">{"'előző év december'!$A$2:$CP$214"}</definedName>
    <definedName name="mhz" localSheetId="0" hidden="1">{"'előző év december'!$A$2:$CP$214"}</definedName>
    <definedName name="mhz" hidden="1">{"'előző év december'!$A$2:$CP$214"}</definedName>
    <definedName name="nm" localSheetId="0" hidden="1">{"'előző év december'!$A$2:$CP$214"}</definedName>
    <definedName name="nm" hidden="1">{"'előző év december'!$A$2:$CP$214"}</definedName>
    <definedName name="qwerw" localSheetId="0" hidden="1">{"'előző év december'!$A$2:$CP$214"}</definedName>
    <definedName name="qwerw" hidden="1">{"'előző év december'!$A$2:$CP$214"}</definedName>
    <definedName name="rt" localSheetId="0" hidden="1">{"'előző év december'!$A$2:$CP$214"}</definedName>
    <definedName name="rt" hidden="1">{"'előző év december'!$A$2:$CP$214"}</definedName>
    <definedName name="rte" localSheetId="0" hidden="1">{"'előző év december'!$A$2:$CP$214"}</definedName>
    <definedName name="rte" hidden="1">{"'előző év december'!$A$2:$CP$214"}</definedName>
    <definedName name="rtew" localSheetId="0" hidden="1">{"'előző év december'!$A$2:$CP$214"}</definedName>
    <definedName name="rtew" hidden="1">{"'előző év december'!$A$2:$CP$214"}</definedName>
    <definedName name="rtn" localSheetId="0" hidden="1">{"'előző év december'!$A$2:$CP$214"}</definedName>
    <definedName name="rtn" hidden="1">{"'előző év december'!$A$2:$CP$214"}</definedName>
    <definedName name="rtz" localSheetId="0" hidden="1">{"'előző év december'!$A$2:$CP$214"}</definedName>
    <definedName name="rtz" hidden="1">{"'előző év december'!$A$2:$CP$214"}</definedName>
    <definedName name="sdf" localSheetId="0" hidden="1">{"'előző év december'!$A$2:$CP$214"}</definedName>
    <definedName name="sdf" hidden="1">{"'előző év december'!$A$2:$CP$214"}</definedName>
    <definedName name="sdfsfd" localSheetId="0" hidden="1">{"'előző év december'!$A$2:$CP$214"}</definedName>
    <definedName name="sdfsfd" hidden="1">{"'előző év december'!$A$2:$CP$214"}</definedName>
    <definedName name="test" localSheetId="0" hidden="1">{"'előző év december'!$A$2:$CP$214"}</definedName>
    <definedName name="test" hidden="1">{"'előző év december'!$A$2:$CP$214"}</definedName>
    <definedName name="tge" localSheetId="2" hidden="1">[1]Market!#REF!</definedName>
    <definedName name="tge" hidden="1">[1]Market!#REF!</definedName>
    <definedName name="tgz" localSheetId="0" hidden="1">{"'előző év december'!$A$2:$CP$214"}</definedName>
    <definedName name="tgz" hidden="1">{"'előző év december'!$A$2:$CP$214"}</definedName>
    <definedName name="tre" localSheetId="0" hidden="1">{"'előző év december'!$A$2:$CP$214"}</definedName>
    <definedName name="tre" hidden="1">{"'előző év december'!$A$2:$CP$214"}</definedName>
    <definedName name="vb" localSheetId="0" hidden="1">{"'előző év december'!$A$2:$CP$214"}</definedName>
    <definedName name="vb" hidden="1">{"'előző év december'!$A$2:$CP$214"}</definedName>
    <definedName name="vc" localSheetId="0" hidden="1">{"'előző év december'!$A$2:$CP$214"}</definedName>
    <definedName name="vc" hidden="1">{"'előző év december'!$A$2:$CP$214"}</definedName>
    <definedName name="w" localSheetId="0" hidden="1">{"'előző év december'!$A$2:$CP$214"}</definedName>
    <definedName name="w" hidden="1">{"'előző év december'!$A$2:$CP$214"}</definedName>
    <definedName name="we" localSheetId="0" hidden="1">{"'előző év december'!$A$2:$CP$214"}</definedName>
    <definedName name="we" hidden="1">{"'előző év december'!$A$2:$CP$214"}</definedName>
    <definedName name="wee" localSheetId="0" hidden="1">{"'előző év december'!$A$2:$CP$214"}</definedName>
    <definedName name="wee" hidden="1">{"'előző év december'!$A$2:$CP$214"}</definedName>
    <definedName name="werwe" localSheetId="0" hidden="1">{"'előző év december'!$A$2:$CP$214"}</definedName>
    <definedName name="werwe" hidden="1">{"'előző év december'!$A$2:$CP$214"}</definedName>
    <definedName name="werwer" localSheetId="0" hidden="1">{"'előző év december'!$A$2:$CP$214"}</definedName>
    <definedName name="werwer" hidden="1">{"'előző év december'!$A$2:$CP$214"}</definedName>
    <definedName name="ww" localSheetId="0" hidden="1">{"'előző év december'!$A$2:$CP$214"}</definedName>
    <definedName name="ww" hidden="1">{"'előző év december'!$A$2:$CP$214"}</definedName>
    <definedName name="www" localSheetId="0" hidden="1">{"'előző év december'!$A$2:$CP$214"}</definedName>
    <definedName name="www" hidden="1">{"'előző év december'!$A$2:$CP$214"}</definedName>
    <definedName name="xxx" localSheetId="0" hidden="1">{"'előző év december'!$A$2:$CP$214"}</definedName>
    <definedName name="xxx" hidden="1">{"'előző év december'!$A$2:$CP$214"}</definedName>
    <definedName name="yygf" localSheetId="0" hidden="1">{"'előző év december'!$A$2:$CP$214"}</definedName>
    <definedName name="yygf" hidden="1">{"'előző év december'!$A$2:$CP$214"}</definedName>
    <definedName name="yyy" localSheetId="0" hidden="1">{"'előző év december'!$A$2:$CP$214"}</definedName>
    <definedName name="yyy" hidden="1">{"'előző év december'!$A$2:$CP$214"}</definedName>
    <definedName name="ztr" localSheetId="0" hidden="1">{"'előző év december'!$A$2:$CP$214"}</definedName>
    <definedName name="ztr" hidden="1">{"'előző év december'!$A$2:$CP$214"}</definedName>
    <definedName name="zzz" localSheetId="0" hidden="1">{"'előző év december'!$A$2:$CP$214"}</definedName>
    <definedName name="zzz" hidden="1">{"'előző év december'!$A$2:$CP$214"}</definedName>
  </definedNames>
  <calcPr calcId="152511"/>
</workbook>
</file>

<file path=xl/calcChain.xml><?xml version="1.0" encoding="utf-8"?>
<calcChain xmlns="http://schemas.openxmlformats.org/spreadsheetml/2006/main">
  <c r="D19" i="1" l="1"/>
  <c r="D18" i="1"/>
  <c r="D17" i="1"/>
  <c r="C19" i="1"/>
  <c r="C18" i="1"/>
  <c r="C17" i="1"/>
  <c r="C13" i="9"/>
  <c r="D13" i="9"/>
  <c r="E13" i="9"/>
  <c r="D12" i="9"/>
  <c r="E12" i="9"/>
  <c r="C12" i="9"/>
  <c r="C8" i="7"/>
  <c r="B8" i="7"/>
  <c r="B13" i="9" l="1"/>
  <c r="B12" i="9"/>
  <c r="C9" i="7" l="1"/>
  <c r="B9" i="7"/>
  <c r="C7" i="7"/>
  <c r="B7" i="7"/>
  <c r="D7" i="7"/>
  <c r="E7" i="7" s="1"/>
  <c r="D8" i="7"/>
  <c r="E8" i="7" s="1"/>
  <c r="D9" i="7"/>
  <c r="E9" i="7" s="1"/>
  <c r="F8" i="7" l="1"/>
  <c r="F7" i="7"/>
  <c r="F9" i="7"/>
</calcChain>
</file>

<file path=xl/sharedStrings.xml><?xml version="1.0" encoding="utf-8"?>
<sst xmlns="http://schemas.openxmlformats.org/spreadsheetml/2006/main" count="97" uniqueCount="61">
  <si>
    <t>Cím:</t>
  </si>
  <si>
    <t>Tengelyfelirat:</t>
  </si>
  <si>
    <t>Magyarázat a munkalap nevekhez/Sheet name legend</t>
  </si>
  <si>
    <t>t - táblázat/table</t>
  </si>
  <si>
    <t>c - grafikon/chart</t>
  </si>
  <si>
    <t>Tartalomjegyzék</t>
  </si>
  <si>
    <t>Contents</t>
  </si>
  <si>
    <t>info</t>
  </si>
  <si>
    <t>Infláció</t>
  </si>
  <si>
    <t>Inflation</t>
  </si>
  <si>
    <t>GDP growth</t>
  </si>
  <si>
    <t>X tengely</t>
  </si>
  <si>
    <t>Y tengely</t>
  </si>
  <si>
    <t>X axis</t>
  </si>
  <si>
    <t>GDP (éves növekedés)</t>
  </si>
  <si>
    <t>GDP (y/y growth)</t>
  </si>
  <si>
    <t>Y axis</t>
  </si>
  <si>
    <t>bal tengely</t>
  </si>
  <si>
    <t>jobb tengely</t>
  </si>
  <si>
    <t>%</t>
  </si>
  <si>
    <t>Per cent</t>
  </si>
  <si>
    <t>Base scenario</t>
  </si>
  <si>
    <t>Alappálya</t>
  </si>
  <si>
    <t>Dátum</t>
  </si>
  <si>
    <t>Date</t>
  </si>
  <si>
    <t>Megjegyzés:</t>
  </si>
  <si>
    <t>Kockázati térkép: az alternatív forgatókönyvek hatása előrejelzésünkre</t>
  </si>
  <si>
    <t>dummyfcast+</t>
  </si>
  <si>
    <t>dummyfcast-</t>
  </si>
  <si>
    <t>Forrás:</t>
  </si>
  <si>
    <t>MNB</t>
  </si>
  <si>
    <t>Source:</t>
  </si>
  <si>
    <t>Note:</t>
  </si>
  <si>
    <t>2.</t>
  </si>
  <si>
    <t>Készítette:</t>
  </si>
  <si>
    <t>Title:</t>
  </si>
  <si>
    <t>Az alternatív forgatókönyvek hatása az éves inflációs előrejelzésünkre</t>
  </si>
  <si>
    <t>c2-1</t>
  </si>
  <si>
    <t>c2-2</t>
  </si>
  <si>
    <t>c2-3</t>
  </si>
  <si>
    <t>Risk map: effect of alternative scenarios on the baseline forecast</t>
  </si>
  <si>
    <t>A kockázati térkép azt mutatja meg, hogy az alternatív forgatókönyvek inflációs és növekedési pályája az előrejelzési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</si>
  <si>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on the forecast horizon. The red marker means tighter and the green markers mean looser monetary policy than the baseline forecast.</t>
  </si>
  <si>
    <t>Pénzpiaci turbulenciák</t>
  </si>
  <si>
    <t>Az alternatív forgatókönyvek hatása GDP-előrejelzésünkre</t>
  </si>
  <si>
    <t>GDP-növekedés</t>
  </si>
  <si>
    <t>Financial market turbulences</t>
  </si>
  <si>
    <t>Feltörekvő piaci gazdaságok visszafogottabb növekedése</t>
  </si>
  <si>
    <t>Magasabb olaj- és nyersanyagár-pálya</t>
  </si>
  <si>
    <t>More moderate growth in emerging market economies</t>
  </si>
  <si>
    <t>Higher oil and commodity price trend</t>
  </si>
  <si>
    <t>Impact of the risk scenarios on the GDP forecast</t>
  </si>
  <si>
    <t>Impact of the risk scenarios on the annual inflation forecast</t>
  </si>
  <si>
    <t>Erősödő másodkörös hatások</t>
  </si>
  <si>
    <t>Strengthening second-round effects</t>
  </si>
  <si>
    <t>Vártnál lazább külső monetáris politikai környezet</t>
  </si>
  <si>
    <t>Erősödő bérdinamika és dinamikusabb fogyasztás</t>
  </si>
  <si>
    <t xml:space="preserve">Lower investment trend </t>
  </si>
  <si>
    <t>Alacsonyabb beruházási pálya</t>
  </si>
  <si>
    <t>Looser-than-expected monetary policy environment</t>
  </si>
  <si>
    <t>Strengthening wage dynamics and more dynamic consumption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</si>
</sst>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_-* #,##0.00_-;\-* #,##0.00_-;_-* &quot;-&quot;??_-;_-@_-"/>
    <numFmt numFmtId="165" formatCode="0.0"/>
  </numFmts>
  <fonts count="22"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9"/>
      <color theme="1"/>
      <name val="Calibri"/>
      <family val="2"/>
      <charset val="238"/>
    </font>
    <font>
      <sz val="10"/>
      <color theme="1"/>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0">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cellStyleXfs>
  <cellXfs count="28">
    <xf numFmtId="0" fontId="0" fillId="0" borderId="0" xfId="0"/>
    <xf numFmtId="0" fontId="18" fillId="0" borderId="0" xfId="0" applyFont="1"/>
    <xf numFmtId="0" fontId="19" fillId="0" borderId="0" xfId="36" applyFont="1" applyFill="1"/>
    <xf numFmtId="0" fontId="18" fillId="0" borderId="0" xfId="46" applyFont="1" applyFill="1"/>
    <xf numFmtId="0" fontId="19" fillId="0" borderId="0" xfId="36" applyFont="1" applyFill="1" applyBorder="1"/>
    <xf numFmtId="0" fontId="18" fillId="0" borderId="0" xfId="0" applyFont="1" applyFill="1"/>
    <xf numFmtId="0" fontId="18" fillId="3" borderId="0" xfId="46" applyFont="1" applyFill="1"/>
    <xf numFmtId="49" fontId="18" fillId="3" borderId="0" xfId="46" applyNumberFormat="1" applyFont="1" applyFill="1"/>
    <xf numFmtId="0" fontId="18" fillId="0" borderId="0" xfId="58" applyFont="1" applyFill="1" applyBorder="1" applyAlignment="1">
      <alignment horizontal="left"/>
    </xf>
    <xf numFmtId="0" fontId="18" fillId="0" borderId="0" xfId="58" applyFont="1" applyFill="1" applyBorder="1"/>
    <xf numFmtId="0" fontId="18" fillId="0" borderId="0" xfId="1" applyFont="1" applyFill="1" applyBorder="1"/>
    <xf numFmtId="165" fontId="18" fillId="0" borderId="0" xfId="0" applyNumberFormat="1" applyFont="1"/>
    <xf numFmtId="14" fontId="18" fillId="0" borderId="0" xfId="1" applyNumberFormat="1" applyFont="1" applyFill="1" applyBorder="1"/>
    <xf numFmtId="14" fontId="18" fillId="0" borderId="0" xfId="58" applyNumberFormat="1" applyFont="1" applyFill="1" applyBorder="1"/>
    <xf numFmtId="165" fontId="18" fillId="0" borderId="0" xfId="58" applyNumberFormat="1" applyFont="1" applyFill="1" applyBorder="1"/>
    <xf numFmtId="2" fontId="18" fillId="0" borderId="0" xfId="58" applyNumberFormat="1" applyFont="1" applyFill="1" applyBorder="1"/>
    <xf numFmtId="165" fontId="18" fillId="0" borderId="0" xfId="0" applyNumberFormat="1" applyFont="1" applyFill="1" applyBorder="1"/>
    <xf numFmtId="165" fontId="18" fillId="0" borderId="0" xfId="0" applyNumberFormat="1" applyFont="1" applyFill="1"/>
    <xf numFmtId="0" fontId="19" fillId="0" borderId="0" xfId="36" applyFont="1" applyFill="1" applyBorder="1" applyAlignment="1"/>
    <xf numFmtId="0" fontId="18" fillId="0" borderId="0" xfId="1" applyFont="1" applyFill="1" applyBorder="1" applyAlignment="1">
      <alignment horizontal="centerContinuous"/>
    </xf>
    <xf numFmtId="165" fontId="18" fillId="0" borderId="0" xfId="1" applyNumberFormat="1" applyFont="1" applyFill="1" applyBorder="1"/>
    <xf numFmtId="2" fontId="18" fillId="0" borderId="0" xfId="1" applyNumberFormat="1" applyFont="1" applyFill="1" applyBorder="1"/>
    <xf numFmtId="0" fontId="18" fillId="0" borderId="0" xfId="59" applyFont="1"/>
    <xf numFmtId="0" fontId="20" fillId="0" borderId="0" xfId="0" applyFont="1"/>
    <xf numFmtId="0" fontId="21" fillId="0" borderId="0" xfId="0" applyFont="1"/>
    <xf numFmtId="2" fontId="18" fillId="0" borderId="0" xfId="0" applyNumberFormat="1" applyFont="1" applyFill="1"/>
    <xf numFmtId="0" fontId="21" fillId="0" borderId="0" xfId="0" applyFont="1" applyFill="1"/>
    <xf numFmtId="14" fontId="18" fillId="0" borderId="0" xfId="0" applyNumberFormat="1" applyFont="1"/>
  </cellXfs>
  <cellStyles count="60">
    <cellStyle name="Accent2 2" xfId="2"/>
    <cellStyle name="Comma 2" xfId="3"/>
    <cellStyle name="Comma 2 10" xfId="4"/>
    <cellStyle name="Comma 2 11" xfId="5"/>
    <cellStyle name="Comma 2 12" xfId="6"/>
    <cellStyle name="Comma 2 13" xfId="7"/>
    <cellStyle name="Comma 2 14" xfId="8"/>
    <cellStyle name="Comma 2 2" xfId="9"/>
    <cellStyle name="Comma 2 3" xfId="10"/>
    <cellStyle name="Comma 2 4" xfId="11"/>
    <cellStyle name="Comma 2 5" xfId="12"/>
    <cellStyle name="Comma 2 6" xfId="13"/>
    <cellStyle name="Comma 2 7" xfId="14"/>
    <cellStyle name="Comma 2 8" xfId="15"/>
    <cellStyle name="Comma 2 9" xfId="16"/>
    <cellStyle name="Comma 3" xfId="17"/>
    <cellStyle name="Comma 4" xfId="18"/>
    <cellStyle name="Ezres 2" xfId="19"/>
    <cellStyle name="Hyperlink 2" xfId="20"/>
    <cellStyle name="Hyperlink 3" xfId="21"/>
    <cellStyle name="Hyperlink䟟monetáris.xls Chart 4" xfId="22"/>
    <cellStyle name="Normal" xfId="0" builtinId="0"/>
    <cellStyle name="Normal 10" xfId="23"/>
    <cellStyle name="Normal 11" xfId="24"/>
    <cellStyle name="Normal 12" xfId="25"/>
    <cellStyle name="Normal 13" xfId="26"/>
    <cellStyle name="Normal 2" xfId="27"/>
    <cellStyle name="Normál 2" xfId="1"/>
    <cellStyle name="Normal 2 2" xfId="28"/>
    <cellStyle name="Normál 2 2" xfId="29"/>
    <cellStyle name="Normál 2 2 2" xfId="30"/>
    <cellStyle name="Normal 2 3" xfId="31"/>
    <cellStyle name="Normál 2 3" xfId="32"/>
    <cellStyle name="Normal 2 4" xfId="33"/>
    <cellStyle name="Normál 2 4" xfId="34"/>
    <cellStyle name="Normal 2 5" xfId="57"/>
    <cellStyle name="Normál 2 5" xfId="35"/>
    <cellStyle name="Normal 2 5 2" xfId="59"/>
    <cellStyle name="Normál 2 6" xfId="58"/>
    <cellStyle name="Normal 3" xfId="36"/>
    <cellStyle name="Normál 3" xfId="37"/>
    <cellStyle name="Normal 3 2" xfId="38"/>
    <cellStyle name="Normal 4" xfId="39"/>
    <cellStyle name="Normál 4" xfId="40"/>
    <cellStyle name="Normál 4 2" xfId="41"/>
    <cellStyle name="Normal 5" xfId="42"/>
    <cellStyle name="Normál 5" xfId="43"/>
    <cellStyle name="Normal 6" xfId="44"/>
    <cellStyle name="Normál 6" xfId="45"/>
    <cellStyle name="Normal 7" xfId="46"/>
    <cellStyle name="Normál 7" xfId="47"/>
    <cellStyle name="Normal 8" xfId="48"/>
    <cellStyle name="Normál 8" xfId="49"/>
    <cellStyle name="Normal 9" xfId="50"/>
    <cellStyle name="Notes" xfId="51"/>
    <cellStyle name="Percent 2" xfId="52"/>
    <cellStyle name="Percent 3" xfId="53"/>
    <cellStyle name="Percent 4" xfId="54"/>
    <cellStyle name="sor1" xfId="55"/>
    <cellStyle name="Százalék 2" xfId="56"/>
  </cellStyles>
  <dxfs count="0"/>
  <tableStyles count="0" defaultTableStyle="TableStyleMedium9" defaultPivotStyle="PivotStyleLight16"/>
  <colors>
    <mruColors>
      <color rgb="FF9C0000"/>
      <color rgb="FF669933"/>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65497076023533E-2"/>
          <c:y val="8.4697678042700245E-2"/>
          <c:w val="0.88160714285714281"/>
          <c:h val="0.57684071180555563"/>
        </c:manualLayout>
      </c:layout>
      <c:barChart>
        <c:barDir val="col"/>
        <c:grouping val="clustered"/>
        <c:varyColors val="0"/>
        <c:ser>
          <c:idx val="4"/>
          <c:order val="4"/>
          <c:tx>
            <c:strRef>
              <c:f>'c2-1'!$G$13</c:f>
              <c:strCache>
                <c:ptCount val="1"/>
                <c:pt idx="0">
                  <c:v>dummyfcast+</c:v>
                </c:pt>
              </c:strCache>
            </c:strRef>
          </c:tx>
          <c:spPr>
            <a:solidFill>
              <a:srgbClr val="898D8D"/>
            </a:solidFill>
            <a:ln w="635">
              <a:solidFill>
                <a:schemeClr val="bg1">
                  <a:lumMod val="75000"/>
                </a:schemeClr>
              </a:solidFill>
            </a:ln>
          </c:spPr>
          <c:invertIfNegative val="0"/>
          <c:cat>
            <c:numRef>
              <c:f>[0]!_c21_datum</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[0]!_c21_dummyfcastplus</c:f>
              <c:numCache>
                <c:formatCode>General</c:formatCode>
                <c:ptCount val="33"/>
                <c:pt idx="24">
                  <c:v>7</c:v>
                </c:pt>
              </c:numCache>
            </c:numRef>
          </c:val>
        </c:ser>
        <c:ser>
          <c:idx val="5"/>
          <c:order val="5"/>
          <c:tx>
            <c:strRef>
              <c:f>'c2-1'!$H$13</c:f>
              <c:strCache>
                <c:ptCount val="1"/>
                <c:pt idx="0">
                  <c:v>dummyfcast-</c:v>
                </c:pt>
              </c:strCache>
            </c:strRef>
          </c:tx>
          <c:spPr>
            <a:solidFill>
              <a:schemeClr val="tx2"/>
            </a:solidFill>
            <a:ln w="635">
              <a:solidFill>
                <a:schemeClr val="bg1">
                  <a:lumMod val="75000"/>
                </a:schemeClr>
              </a:solidFill>
            </a:ln>
          </c:spPr>
          <c:invertIfNegative val="0"/>
          <c:cat>
            <c:numRef>
              <c:f>[0]!_c21_datum</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[0]!_c21_dummyfcastminus</c:f>
              <c:numCache>
                <c:formatCode>General</c:formatCode>
                <c:ptCount val="33"/>
                <c:pt idx="24">
                  <c:v>-2</c:v>
                </c:pt>
              </c:numCache>
            </c:numRef>
          </c:val>
        </c:ser>
        <c:dLbls>
          <c:showLegendKey val="0"/>
          <c:showVal val="0"/>
          <c:showCatName val="0"/>
          <c:showSerName val="0"/>
          <c:showPercent val="0"/>
          <c:showBubbleSize val="0"/>
        </c:dLbls>
        <c:gapWidth val="500"/>
        <c:overlap val="100"/>
        <c:axId val="523506512"/>
        <c:axId val="523506120"/>
      </c:barChart>
      <c:lineChart>
        <c:grouping val="standard"/>
        <c:varyColors val="0"/>
        <c:ser>
          <c:idx val="0"/>
          <c:order val="0"/>
          <c:tx>
            <c:strRef>
              <c:f>'c2-1'!$B$13</c:f>
              <c:strCache>
                <c:ptCount val="1"/>
                <c:pt idx="0">
                  <c:v>Alappálya</c:v>
                </c:pt>
              </c:strCache>
            </c:strRef>
          </c:tx>
          <c:spPr>
            <a:ln>
              <a:solidFill>
                <a:schemeClr val="accent6">
                  <a:lumMod val="50000"/>
                </a:schemeClr>
              </a:solidFill>
            </a:ln>
          </c:spPr>
          <c:marker>
            <c:symbol val="none"/>
          </c:marker>
          <c:cat>
            <c:numRef>
              <c:f>[0]!_c21_datum</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[0]!_c21_baseline</c:f>
              <c:numCache>
                <c:formatCode>0.0</c:formatCode>
                <c:ptCount val="33"/>
                <c:pt idx="0">
                  <c:v>6.0305473452824714</c:v>
                </c:pt>
                <c:pt idx="1">
                  <c:v>5.3256869252034988</c:v>
                </c:pt>
                <c:pt idx="2">
                  <c:v>3.8130934252440056</c:v>
                </c:pt>
                <c:pt idx="3">
                  <c:v>4.3458400634142578</c:v>
                </c:pt>
                <c:pt idx="4">
                  <c:v>4.1917631496071408</c:v>
                </c:pt>
                <c:pt idx="5">
                  <c:v>4.0271040745950586</c:v>
                </c:pt>
                <c:pt idx="6">
                  <c:v>3.4139845452141344</c:v>
                </c:pt>
                <c:pt idx="7">
                  <c:v>4.0665672786810916</c:v>
                </c:pt>
                <c:pt idx="8">
                  <c:v>5.6231178763092657</c:v>
                </c:pt>
                <c:pt idx="9">
                  <c:v>5.520590755900372</c:v>
                </c:pt>
                <c:pt idx="10">
                  <c:v>6.137115362757271</c:v>
                </c:pt>
                <c:pt idx="11">
                  <c:v>5.4024975681840317</c:v>
                </c:pt>
                <c:pt idx="12">
                  <c:v>2.9036412044320059</c:v>
                </c:pt>
                <c:pt idx="13">
                  <c:v>1.7889994244363976</c:v>
                </c:pt>
                <c:pt idx="14">
                  <c:v>1.4893366870531111</c:v>
                </c:pt>
                <c:pt idx="15">
                  <c:v>0.75078329000129429</c:v>
                </c:pt>
                <c:pt idx="16">
                  <c:v>4.3239408017740288E-2</c:v>
                </c:pt>
                <c:pt idx="17">
                  <c:v>-0.17078189226718621</c:v>
                </c:pt>
                <c:pt idx="18">
                  <c:v>-6.1935874092569065E-2</c:v>
                </c:pt>
                <c:pt idx="19">
                  <c:v>-0.68632941742781384</c:v>
                </c:pt>
                <c:pt idx="20">
                  <c:v>-1.0464765103138376</c:v>
                </c:pt>
                <c:pt idx="21">
                  <c:v>0.25138650893059378</c:v>
                </c:pt>
                <c:pt idx="22">
                  <c:v>3.5418947804402023E-3</c:v>
                </c:pt>
                <c:pt idx="23">
                  <c:v>0.48949830175186548</c:v>
                </c:pt>
                <c:pt idx="24">
                  <c:v>0.23327875708727674</c:v>
                </c:pt>
                <c:pt idx="25">
                  <c:v>-0.14200128738278295</c:v>
                </c:pt>
                <c:pt idx="26">
                  <c:v>5.3239071548020434E-2</c:v>
                </c:pt>
                <c:pt idx="27">
                  <c:v>1.1014711881369266</c:v>
                </c:pt>
                <c:pt idx="28">
                  <c:v>2.2782564539610917</c:v>
                </c:pt>
                <c:pt idx="29">
                  <c:v>2.3869936213394709</c:v>
                </c:pt>
                <c:pt idx="30">
                  <c:v>2.4826085948716639</c:v>
                </c:pt>
                <c:pt idx="31">
                  <c:v>2.5783514357500081</c:v>
                </c:pt>
                <c:pt idx="32">
                  <c:v>2.781069563906243</c:v>
                </c:pt>
              </c:numCache>
            </c:numRef>
          </c:val>
          <c:smooth val="0"/>
        </c:ser>
        <c:ser>
          <c:idx val="2"/>
          <c:order val="1"/>
          <c:tx>
            <c:strRef>
              <c:f>'c2-1'!$C$13</c:f>
              <c:strCache>
                <c:ptCount val="1"/>
                <c:pt idx="0">
                  <c:v>Vártnál lazább külső monetáris politikai környezet</c:v>
                </c:pt>
              </c:strCache>
            </c:strRef>
          </c:tx>
          <c:spPr>
            <a:ln>
              <a:solidFill>
                <a:srgbClr val="669933"/>
              </a:solidFill>
              <a:prstDash val="sysDash"/>
            </a:ln>
          </c:spPr>
          <c:marker>
            <c:symbol val="none"/>
          </c:marker>
          <c:cat>
            <c:numRef>
              <c:f>[0]!_c21_datum</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[0]!_c21_unfavourableexternal</c:f>
              <c:numCache>
                <c:formatCode>0.0</c:formatCode>
                <c:ptCount val="33"/>
                <c:pt idx="24">
                  <c:v>0.23327875708727674</c:v>
                </c:pt>
                <c:pt idx="25">
                  <c:v>-0.19944162757437311</c:v>
                </c:pt>
                <c:pt idx="26">
                  <c:v>-7.7231103810632362E-2</c:v>
                </c:pt>
                <c:pt idx="27">
                  <c:v>0.89462489783289811</c:v>
                </c:pt>
                <c:pt idx="28">
                  <c:v>2.059074031311269</c:v>
                </c:pt>
                <c:pt idx="29">
                  <c:v>1.9533856365109017</c:v>
                </c:pt>
                <c:pt idx="30">
                  <c:v>2.1893636981311886</c:v>
                </c:pt>
                <c:pt idx="31">
                  <c:v>2.4845092926953498</c:v>
                </c:pt>
                <c:pt idx="32">
                  <c:v>2.6593715412360837</c:v>
                </c:pt>
              </c:numCache>
            </c:numRef>
          </c:val>
          <c:smooth val="0"/>
        </c:ser>
        <c:ser>
          <c:idx val="1"/>
          <c:order val="2"/>
          <c:tx>
            <c:strRef>
              <c:f>'c2-1'!$D$13</c:f>
              <c:strCache>
                <c:ptCount val="1"/>
                <c:pt idx="0">
                  <c:v>Erősödő másodkörös hatások</c:v>
                </c:pt>
              </c:strCache>
            </c:strRef>
          </c:tx>
          <c:spPr>
            <a:ln>
              <a:solidFill>
                <a:srgbClr val="669933"/>
              </a:solidFill>
            </a:ln>
          </c:spPr>
          <c:marker>
            <c:symbol val="none"/>
          </c:marker>
          <c:val>
            <c:numRef>
              <c:f>'c2-1'!$D$14:$D$46</c:f>
              <c:numCache>
                <c:formatCode>0.0</c:formatCode>
                <c:ptCount val="33"/>
                <c:pt idx="24">
                  <c:v>0.23327875708727674</c:v>
                </c:pt>
                <c:pt idx="25">
                  <c:v>-0.91797276312797749</c:v>
                </c:pt>
                <c:pt idx="26">
                  <c:v>-0.78910508689195069</c:v>
                </c:pt>
                <c:pt idx="27">
                  <c:v>0.16264146890966913</c:v>
                </c:pt>
                <c:pt idx="28">
                  <c:v>1.2847256455173834</c:v>
                </c:pt>
                <c:pt idx="29">
                  <c:v>1.8628393151750799</c:v>
                </c:pt>
                <c:pt idx="30">
                  <c:v>2.0282713962503038</c:v>
                </c:pt>
                <c:pt idx="31">
                  <c:v>2.2667920917050992</c:v>
                </c:pt>
                <c:pt idx="32">
                  <c:v>2.4034249073800567</c:v>
                </c:pt>
              </c:numCache>
            </c:numRef>
          </c:val>
          <c:smooth val="0"/>
        </c:ser>
        <c:ser>
          <c:idx val="3"/>
          <c:order val="3"/>
          <c:tx>
            <c:strRef>
              <c:f>'c2-1'!$E$13</c:f>
              <c:strCache>
                <c:ptCount val="1"/>
                <c:pt idx="0">
                  <c:v>Erősödő bérdinamika és dinamikusabb fogyasztás</c:v>
                </c:pt>
              </c:strCache>
            </c:strRef>
          </c:tx>
          <c:spPr>
            <a:ln>
              <a:solidFill>
                <a:srgbClr val="9C0000"/>
              </a:solidFill>
              <a:prstDash val="sysDot"/>
            </a:ln>
          </c:spPr>
          <c:marker>
            <c:symbol val="none"/>
          </c:marker>
          <c:cat>
            <c:numRef>
              <c:f>[0]!_c21_datum</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[0]!_c21_strongercredit</c:f>
              <c:numCache>
                <c:formatCode>0.0</c:formatCode>
                <c:ptCount val="33"/>
                <c:pt idx="24">
                  <c:v>0.23327875708727674</c:v>
                </c:pt>
                <c:pt idx="25">
                  <c:v>-6.6590370686228084E-2</c:v>
                </c:pt>
                <c:pt idx="26">
                  <c:v>0.20196167539407384</c:v>
                </c:pt>
                <c:pt idx="27">
                  <c:v>1.3258127395792343</c:v>
                </c:pt>
                <c:pt idx="28">
                  <c:v>2.639499730018116</c:v>
                </c:pt>
                <c:pt idx="29">
                  <c:v>2.5283208626976261</c:v>
                </c:pt>
                <c:pt idx="30">
                  <c:v>2.7301861813778316</c:v>
                </c:pt>
                <c:pt idx="31">
                  <c:v>2.9690122448579928</c:v>
                </c:pt>
                <c:pt idx="32">
                  <c:v>3.0699176695601125</c:v>
                </c:pt>
              </c:numCache>
            </c:numRef>
          </c:val>
          <c:smooth val="0"/>
        </c:ser>
        <c:dLbls>
          <c:showLegendKey val="0"/>
          <c:showVal val="0"/>
          <c:showCatName val="0"/>
          <c:showSerName val="0"/>
          <c:showPercent val="0"/>
          <c:showBubbleSize val="0"/>
        </c:dLbls>
        <c:marker val="1"/>
        <c:smooth val="0"/>
        <c:axId val="523506512"/>
        <c:axId val="523506120"/>
      </c:lineChart>
      <c:dateAx>
        <c:axId val="523506512"/>
        <c:scaling>
          <c:orientation val="minMax"/>
          <c:min val="40544"/>
        </c:scaling>
        <c:delete val="0"/>
        <c:axPos val="b"/>
        <c:numFmt formatCode="yyyy" sourceLinked="0"/>
        <c:majorTickMark val="out"/>
        <c:minorTickMark val="none"/>
        <c:tickLblPos val="low"/>
        <c:txPr>
          <a:bodyPr/>
          <a:lstStyle/>
          <a:p>
            <a:pPr>
              <a:defRPr sz="900" b="0">
                <a:latin typeface="Calibri"/>
                <a:ea typeface="Calibri"/>
                <a:cs typeface="Calibri"/>
              </a:defRPr>
            </a:pPr>
            <a:endParaRPr lang="hu-HU"/>
          </a:p>
        </c:txPr>
        <c:crossAx val="523506120"/>
        <c:crossesAt val="-1"/>
        <c:auto val="1"/>
        <c:lblOffset val="100"/>
        <c:baseTimeUnit val="days"/>
        <c:majorUnit val="1"/>
        <c:majorTimeUnit val="years"/>
      </c:dateAx>
      <c:valAx>
        <c:axId val="523506120"/>
        <c:scaling>
          <c:orientation val="minMax"/>
          <c:max val="7"/>
          <c:min val="-2"/>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6.9745321637427013E-2"/>
              <c:y val="4.0462833099579433E-3"/>
            </c:manualLayout>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523506512"/>
        <c:crosses val="autoZero"/>
        <c:crossBetween val="between"/>
        <c:majorUnit val="1"/>
      </c:valAx>
      <c:spPr>
        <a:noFill/>
      </c:spPr>
    </c:plotArea>
    <c:legend>
      <c:legendPos val="b"/>
      <c:legendEntry>
        <c:idx val="0"/>
        <c:delete val="1"/>
      </c:legendEntry>
      <c:legendEntry>
        <c:idx val="1"/>
        <c:delete val="1"/>
      </c:legendEntry>
      <c:legendEntry>
        <c:idx val="3"/>
        <c:txPr>
          <a:bodyPr/>
          <a:lstStyle/>
          <a:p>
            <a:pPr>
              <a:defRPr sz="800" kern="700" spc="-20" baseline="0"/>
            </a:pPr>
            <a:endParaRPr lang="hu-HU"/>
          </a:p>
        </c:txPr>
      </c:legendEntry>
      <c:layout>
        <c:manualLayout>
          <c:xMode val="edge"/>
          <c:yMode val="edge"/>
          <c:x val="0"/>
          <c:y val="0.76155512152777782"/>
          <c:w val="1"/>
          <c:h val="0.23844487847222223"/>
        </c:manualLayout>
      </c:layout>
      <c:overlay val="0"/>
      <c:txPr>
        <a:bodyPr/>
        <a:lstStyle/>
        <a:p>
          <a:pPr>
            <a:defRPr sz="800"/>
          </a:pPr>
          <a:endParaRPr lang="hu-HU"/>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44" l="0.70000000000000062" r="0.70000000000000062" t="0.750000000000007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65497076023533E-2"/>
          <c:y val="8.4697678042700245E-2"/>
          <c:w val="0.87740740740740741"/>
          <c:h val="0.58235286458333335"/>
        </c:manualLayout>
      </c:layout>
      <c:barChart>
        <c:barDir val="col"/>
        <c:grouping val="clustered"/>
        <c:varyColors val="0"/>
        <c:ser>
          <c:idx val="4"/>
          <c:order val="4"/>
          <c:tx>
            <c:strRef>
              <c:f>'c2-1'!$G$13</c:f>
              <c:strCache>
                <c:ptCount val="1"/>
                <c:pt idx="0">
                  <c:v>dummyfcast+</c:v>
                </c:pt>
              </c:strCache>
            </c:strRef>
          </c:tx>
          <c:spPr>
            <a:solidFill>
              <a:srgbClr val="898D8D"/>
            </a:solidFill>
            <a:ln w="635">
              <a:solidFill>
                <a:schemeClr val="bg1">
                  <a:lumMod val="75000"/>
                </a:schemeClr>
              </a:solidFill>
            </a:ln>
          </c:spPr>
          <c:invertIfNegative val="0"/>
          <c:cat>
            <c:numRef>
              <c:f>'c2-1'!$A$14:$A$43</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'c2-1'!$G$14:$G$43</c:f>
              <c:numCache>
                <c:formatCode>General</c:formatCode>
                <c:ptCount val="30"/>
                <c:pt idx="24">
                  <c:v>7</c:v>
                </c:pt>
              </c:numCache>
            </c:numRef>
          </c:val>
        </c:ser>
        <c:ser>
          <c:idx val="5"/>
          <c:order val="5"/>
          <c:tx>
            <c:strRef>
              <c:f>'c2-1'!$H$13</c:f>
              <c:strCache>
                <c:ptCount val="1"/>
                <c:pt idx="0">
                  <c:v>dummyfcast-</c:v>
                </c:pt>
              </c:strCache>
            </c:strRef>
          </c:tx>
          <c:spPr>
            <a:solidFill>
              <a:schemeClr val="tx2"/>
            </a:solidFill>
            <a:ln w="635">
              <a:solidFill>
                <a:schemeClr val="bg1">
                  <a:lumMod val="75000"/>
                </a:schemeClr>
              </a:solidFill>
            </a:ln>
          </c:spPr>
          <c:invertIfNegative val="0"/>
          <c:cat>
            <c:numRef>
              <c:f>'c2-1'!$A$14:$A$43</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'c2-1'!$H$14:$H$43</c:f>
              <c:numCache>
                <c:formatCode>General</c:formatCode>
                <c:ptCount val="30"/>
                <c:pt idx="24">
                  <c:v>-2</c:v>
                </c:pt>
              </c:numCache>
            </c:numRef>
          </c:val>
        </c:ser>
        <c:dLbls>
          <c:showLegendKey val="0"/>
          <c:showVal val="0"/>
          <c:showCatName val="0"/>
          <c:showSerName val="0"/>
          <c:showPercent val="0"/>
          <c:showBubbleSize val="0"/>
        </c:dLbls>
        <c:gapWidth val="500"/>
        <c:overlap val="100"/>
        <c:axId val="525567208"/>
        <c:axId val="525567600"/>
      </c:barChart>
      <c:lineChart>
        <c:grouping val="standard"/>
        <c:varyColors val="0"/>
        <c:ser>
          <c:idx val="0"/>
          <c:order val="0"/>
          <c:tx>
            <c:strRef>
              <c:f>'c2-1'!$B$12</c:f>
              <c:strCache>
                <c:ptCount val="1"/>
                <c:pt idx="0">
                  <c:v>Base scenario</c:v>
                </c:pt>
              </c:strCache>
            </c:strRef>
          </c:tx>
          <c:spPr>
            <a:ln>
              <a:solidFill>
                <a:schemeClr val="accent6">
                  <a:lumMod val="50000"/>
                </a:schemeClr>
              </a:solidFill>
            </a:ln>
          </c:spPr>
          <c:marker>
            <c:symbol val="none"/>
          </c:marker>
          <c:cat>
            <c:numRef>
              <c:f>'c2-1'!$A$14:$A$46</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'c2-1'!$B$14:$B$46</c:f>
              <c:numCache>
                <c:formatCode>0.0</c:formatCode>
                <c:ptCount val="33"/>
                <c:pt idx="0">
                  <c:v>6.0305473452824714</c:v>
                </c:pt>
                <c:pt idx="1">
                  <c:v>5.3256869252034988</c:v>
                </c:pt>
                <c:pt idx="2">
                  <c:v>3.8130934252440056</c:v>
                </c:pt>
                <c:pt idx="3">
                  <c:v>4.3458400634142578</c:v>
                </c:pt>
                <c:pt idx="4">
                  <c:v>4.1917631496071408</c:v>
                </c:pt>
                <c:pt idx="5">
                  <c:v>4.0271040745950586</c:v>
                </c:pt>
                <c:pt idx="6">
                  <c:v>3.4139845452141344</c:v>
                </c:pt>
                <c:pt idx="7">
                  <c:v>4.0665672786810916</c:v>
                </c:pt>
                <c:pt idx="8">
                  <c:v>5.6231178763092657</c:v>
                </c:pt>
                <c:pt idx="9">
                  <c:v>5.520590755900372</c:v>
                </c:pt>
                <c:pt idx="10">
                  <c:v>6.137115362757271</c:v>
                </c:pt>
                <c:pt idx="11">
                  <c:v>5.4024975681840317</c:v>
                </c:pt>
                <c:pt idx="12">
                  <c:v>2.9036412044320059</c:v>
                </c:pt>
                <c:pt idx="13">
                  <c:v>1.7889994244363976</c:v>
                </c:pt>
                <c:pt idx="14">
                  <c:v>1.4893366870531111</c:v>
                </c:pt>
                <c:pt idx="15">
                  <c:v>0.75078329000129429</c:v>
                </c:pt>
                <c:pt idx="16">
                  <c:v>4.3239408017740288E-2</c:v>
                </c:pt>
                <c:pt idx="17">
                  <c:v>-0.17078189226718621</c:v>
                </c:pt>
                <c:pt idx="18">
                  <c:v>-6.1935874092569065E-2</c:v>
                </c:pt>
                <c:pt idx="19">
                  <c:v>-0.68632941742781384</c:v>
                </c:pt>
                <c:pt idx="20">
                  <c:v>-1.0464765103138376</c:v>
                </c:pt>
                <c:pt idx="21">
                  <c:v>0.25138650893059378</c:v>
                </c:pt>
                <c:pt idx="22">
                  <c:v>3.5418947804402023E-3</c:v>
                </c:pt>
                <c:pt idx="23">
                  <c:v>0.48949830175186548</c:v>
                </c:pt>
                <c:pt idx="24">
                  <c:v>0.23327875708727674</c:v>
                </c:pt>
                <c:pt idx="25">
                  <c:v>-0.14200128738278295</c:v>
                </c:pt>
                <c:pt idx="26">
                  <c:v>5.3239071548020434E-2</c:v>
                </c:pt>
                <c:pt idx="27">
                  <c:v>1.1014711881369266</c:v>
                </c:pt>
                <c:pt idx="28">
                  <c:v>2.2782564539610917</c:v>
                </c:pt>
                <c:pt idx="29">
                  <c:v>2.3869936213394709</c:v>
                </c:pt>
                <c:pt idx="30">
                  <c:v>2.4826085948716639</c:v>
                </c:pt>
                <c:pt idx="31">
                  <c:v>2.5783514357500081</c:v>
                </c:pt>
                <c:pt idx="32">
                  <c:v>2.781069563906243</c:v>
                </c:pt>
              </c:numCache>
            </c:numRef>
          </c:val>
          <c:smooth val="0"/>
        </c:ser>
        <c:ser>
          <c:idx val="2"/>
          <c:order val="1"/>
          <c:tx>
            <c:strRef>
              <c:f>'c2-1'!$C$12</c:f>
              <c:strCache>
                <c:ptCount val="1"/>
                <c:pt idx="0">
                  <c:v>Looser-than-expected monetary policy environment</c:v>
                </c:pt>
              </c:strCache>
            </c:strRef>
          </c:tx>
          <c:spPr>
            <a:ln>
              <a:solidFill>
                <a:srgbClr val="669933"/>
              </a:solidFill>
              <a:prstDash val="sysDash"/>
            </a:ln>
          </c:spPr>
          <c:marker>
            <c:symbol val="none"/>
          </c:marker>
          <c:cat>
            <c:numRef>
              <c:f>'c2-1'!$A$14:$A$46</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'c2-1'!$C$14:$C$46</c:f>
              <c:numCache>
                <c:formatCode>0.0</c:formatCode>
                <c:ptCount val="33"/>
                <c:pt idx="24">
                  <c:v>0.23327875708727674</c:v>
                </c:pt>
                <c:pt idx="25">
                  <c:v>-0.19944162757437311</c:v>
                </c:pt>
                <c:pt idx="26">
                  <c:v>-7.7231103810632362E-2</c:v>
                </c:pt>
                <c:pt idx="27">
                  <c:v>0.89462489783289811</c:v>
                </c:pt>
                <c:pt idx="28">
                  <c:v>2.059074031311269</c:v>
                </c:pt>
                <c:pt idx="29">
                  <c:v>1.9533856365109017</c:v>
                </c:pt>
                <c:pt idx="30">
                  <c:v>2.1893636981311886</c:v>
                </c:pt>
                <c:pt idx="31">
                  <c:v>2.4845092926953498</c:v>
                </c:pt>
                <c:pt idx="32">
                  <c:v>2.6593715412360837</c:v>
                </c:pt>
              </c:numCache>
            </c:numRef>
          </c:val>
          <c:smooth val="0"/>
        </c:ser>
        <c:ser>
          <c:idx val="1"/>
          <c:order val="2"/>
          <c:tx>
            <c:strRef>
              <c:f>'c2-1'!$D$12</c:f>
              <c:strCache>
                <c:ptCount val="1"/>
                <c:pt idx="0">
                  <c:v>Strengthening second-round effects</c:v>
                </c:pt>
              </c:strCache>
            </c:strRef>
          </c:tx>
          <c:spPr>
            <a:ln>
              <a:solidFill>
                <a:srgbClr val="669933"/>
              </a:solidFill>
            </a:ln>
          </c:spPr>
          <c:marker>
            <c:symbol val="none"/>
          </c:marker>
          <c:cat>
            <c:numRef>
              <c:f>'c2-1'!$A$14:$A$46</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'c2-1'!$D$14:$D$46</c:f>
              <c:numCache>
                <c:formatCode>0.0</c:formatCode>
                <c:ptCount val="33"/>
                <c:pt idx="24">
                  <c:v>0.23327875708727674</c:v>
                </c:pt>
                <c:pt idx="25">
                  <c:v>-0.91797276312797749</c:v>
                </c:pt>
                <c:pt idx="26">
                  <c:v>-0.78910508689195069</c:v>
                </c:pt>
                <c:pt idx="27">
                  <c:v>0.16264146890966913</c:v>
                </c:pt>
                <c:pt idx="28">
                  <c:v>1.2847256455173834</c:v>
                </c:pt>
                <c:pt idx="29">
                  <c:v>1.8628393151750799</c:v>
                </c:pt>
                <c:pt idx="30">
                  <c:v>2.0282713962503038</c:v>
                </c:pt>
                <c:pt idx="31">
                  <c:v>2.2667920917050992</c:v>
                </c:pt>
                <c:pt idx="32">
                  <c:v>2.4034249073800567</c:v>
                </c:pt>
              </c:numCache>
            </c:numRef>
          </c:val>
          <c:smooth val="0"/>
        </c:ser>
        <c:ser>
          <c:idx val="3"/>
          <c:order val="3"/>
          <c:tx>
            <c:strRef>
              <c:f>'c2-1'!$E$12</c:f>
              <c:strCache>
                <c:ptCount val="1"/>
                <c:pt idx="0">
                  <c:v>Strengthening wage dynamics and more dynamic consumption</c:v>
                </c:pt>
              </c:strCache>
            </c:strRef>
          </c:tx>
          <c:spPr>
            <a:ln>
              <a:solidFill>
                <a:srgbClr val="9C0000"/>
              </a:solidFill>
              <a:prstDash val="sysDot"/>
            </a:ln>
          </c:spPr>
          <c:marker>
            <c:symbol val="none"/>
          </c:marker>
          <c:cat>
            <c:numRef>
              <c:f>'c2-1'!$A$14:$A$46</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'c2-1'!$E$14:$E$46</c:f>
              <c:numCache>
                <c:formatCode>0.0</c:formatCode>
                <c:ptCount val="33"/>
                <c:pt idx="24">
                  <c:v>0.23327875708727674</c:v>
                </c:pt>
                <c:pt idx="25">
                  <c:v>-6.6590370686228084E-2</c:v>
                </c:pt>
                <c:pt idx="26">
                  <c:v>0.20196167539407384</c:v>
                </c:pt>
                <c:pt idx="27">
                  <c:v>1.3258127395792343</c:v>
                </c:pt>
                <c:pt idx="28">
                  <c:v>2.639499730018116</c:v>
                </c:pt>
                <c:pt idx="29">
                  <c:v>2.5283208626976261</c:v>
                </c:pt>
                <c:pt idx="30">
                  <c:v>2.7301861813778316</c:v>
                </c:pt>
                <c:pt idx="31">
                  <c:v>2.9690122448579928</c:v>
                </c:pt>
                <c:pt idx="32">
                  <c:v>3.0699176695601125</c:v>
                </c:pt>
              </c:numCache>
            </c:numRef>
          </c:val>
          <c:smooth val="0"/>
        </c:ser>
        <c:dLbls>
          <c:showLegendKey val="0"/>
          <c:showVal val="0"/>
          <c:showCatName val="0"/>
          <c:showSerName val="0"/>
          <c:showPercent val="0"/>
          <c:showBubbleSize val="0"/>
        </c:dLbls>
        <c:marker val="1"/>
        <c:smooth val="0"/>
        <c:axId val="525567208"/>
        <c:axId val="525567600"/>
      </c:lineChart>
      <c:dateAx>
        <c:axId val="525567208"/>
        <c:scaling>
          <c:orientation val="minMax"/>
          <c:min val="40544"/>
        </c:scaling>
        <c:delete val="0"/>
        <c:axPos val="b"/>
        <c:numFmt formatCode="yyyy" sourceLinked="0"/>
        <c:majorTickMark val="out"/>
        <c:minorTickMark val="none"/>
        <c:tickLblPos val="low"/>
        <c:txPr>
          <a:bodyPr/>
          <a:lstStyle/>
          <a:p>
            <a:pPr>
              <a:defRPr sz="900" b="0">
                <a:latin typeface="Calibri"/>
                <a:ea typeface="Calibri"/>
                <a:cs typeface="Calibri"/>
              </a:defRPr>
            </a:pPr>
            <a:endParaRPr lang="hu-HU"/>
          </a:p>
        </c:txPr>
        <c:crossAx val="525567600"/>
        <c:crossesAt val="-1"/>
        <c:auto val="1"/>
        <c:lblOffset val="100"/>
        <c:baseTimeUnit val="days"/>
        <c:majorUnit val="1"/>
        <c:majorTimeUnit val="years"/>
      </c:dateAx>
      <c:valAx>
        <c:axId val="525567600"/>
        <c:scaling>
          <c:orientation val="minMax"/>
          <c:max val="7"/>
          <c:min val="-2"/>
        </c:scaling>
        <c:delete val="0"/>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6.9745321637427013E-2"/>
              <c:y val="4.0462833099579433E-3"/>
            </c:manualLayout>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525567208"/>
        <c:crosses val="autoZero"/>
        <c:crossBetween val="between"/>
        <c:majorUnit val="1"/>
      </c:valAx>
      <c:spPr>
        <a:noFill/>
      </c:spPr>
    </c:plotArea>
    <c:legend>
      <c:legendPos val="b"/>
      <c:legendEntry>
        <c:idx val="0"/>
        <c:delete val="1"/>
      </c:legendEntry>
      <c:legendEntry>
        <c:idx val="1"/>
        <c:delete val="1"/>
      </c:legendEntry>
      <c:legendEntry>
        <c:idx val="3"/>
        <c:txPr>
          <a:bodyPr/>
          <a:lstStyle/>
          <a:p>
            <a:pPr>
              <a:defRPr sz="800" kern="1200" spc="-30" baseline="0"/>
            </a:pPr>
            <a:endParaRPr lang="hu-HU"/>
          </a:p>
        </c:txPr>
      </c:legendEntry>
      <c:layout>
        <c:manualLayout>
          <c:xMode val="edge"/>
          <c:yMode val="edge"/>
          <c:x val="0"/>
          <c:y val="0.76155512152777782"/>
          <c:w val="1"/>
          <c:h val="0.23844487847222223"/>
        </c:manualLayout>
      </c:layout>
      <c:overlay val="0"/>
      <c:txPr>
        <a:bodyPr/>
        <a:lstStyle/>
        <a:p>
          <a:pPr>
            <a:defRPr sz="800"/>
          </a:pPr>
          <a:endParaRPr lang="hu-HU"/>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99415204678361E-2"/>
          <c:y val="7.9749768518518518E-2"/>
          <c:w val="0.86122189153439155"/>
          <c:h val="0.57133159722222226"/>
        </c:manualLayout>
      </c:layout>
      <c:barChart>
        <c:barDir val="col"/>
        <c:grouping val="clustered"/>
        <c:varyColors val="0"/>
        <c:ser>
          <c:idx val="4"/>
          <c:order val="4"/>
          <c:tx>
            <c:strRef>
              <c:f>'c2-2'!$G$13</c:f>
              <c:strCache>
                <c:ptCount val="1"/>
                <c:pt idx="0">
                  <c:v>dummyfcast+</c:v>
                </c:pt>
              </c:strCache>
            </c:strRef>
          </c:tx>
          <c:spPr>
            <a:solidFill>
              <a:srgbClr val="898D8D"/>
            </a:solidFill>
            <a:ln w="635">
              <a:solidFill>
                <a:schemeClr val="bg1">
                  <a:lumMod val="75000"/>
                </a:schemeClr>
              </a:solidFill>
            </a:ln>
          </c:spPr>
          <c:invertIfNegative val="0"/>
          <c:cat>
            <c:numRef>
              <c:f>'c2-2'!$A$14:$A$45</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'c2-2'!$G$14:$G$45</c:f>
              <c:numCache>
                <c:formatCode>General</c:formatCode>
                <c:ptCount val="32"/>
                <c:pt idx="24">
                  <c:v>5</c:v>
                </c:pt>
              </c:numCache>
            </c:numRef>
          </c:val>
        </c:ser>
        <c:ser>
          <c:idx val="5"/>
          <c:order val="5"/>
          <c:tx>
            <c:strRef>
              <c:f>'c2-2'!$H$13</c:f>
              <c:strCache>
                <c:ptCount val="1"/>
                <c:pt idx="0">
                  <c:v>dummyfcast-</c:v>
                </c:pt>
              </c:strCache>
            </c:strRef>
          </c:tx>
          <c:spPr>
            <a:solidFill>
              <a:srgbClr val="898D8D"/>
            </a:solidFill>
            <a:ln w="635">
              <a:solidFill>
                <a:schemeClr val="bg1">
                  <a:lumMod val="75000"/>
                </a:schemeClr>
              </a:solidFill>
            </a:ln>
          </c:spPr>
          <c:invertIfNegative val="0"/>
          <c:cat>
            <c:numRef>
              <c:f>'c2-2'!$A$14:$A$45</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'c2-2'!$H$14:$H$45</c:f>
              <c:numCache>
                <c:formatCode>General</c:formatCode>
                <c:ptCount val="32"/>
                <c:pt idx="24">
                  <c:v>-3</c:v>
                </c:pt>
              </c:numCache>
            </c:numRef>
          </c:val>
        </c:ser>
        <c:dLbls>
          <c:showLegendKey val="0"/>
          <c:showVal val="0"/>
          <c:showCatName val="0"/>
          <c:showSerName val="0"/>
          <c:showPercent val="0"/>
          <c:showBubbleSize val="0"/>
        </c:dLbls>
        <c:gapWidth val="500"/>
        <c:overlap val="100"/>
        <c:axId val="525568384"/>
        <c:axId val="525568776"/>
      </c:barChart>
      <c:lineChart>
        <c:grouping val="standard"/>
        <c:varyColors val="0"/>
        <c:ser>
          <c:idx val="0"/>
          <c:order val="0"/>
          <c:tx>
            <c:strRef>
              <c:f>'c2-2'!$B$12</c:f>
              <c:strCache>
                <c:ptCount val="1"/>
                <c:pt idx="0">
                  <c:v>Base scenario</c:v>
                </c:pt>
              </c:strCache>
            </c:strRef>
          </c:tx>
          <c:spPr>
            <a:ln>
              <a:solidFill>
                <a:schemeClr val="accent6">
                  <a:lumMod val="50000"/>
                </a:schemeClr>
              </a:solidFill>
            </a:ln>
          </c:spPr>
          <c:marker>
            <c:symbol val="none"/>
          </c:marker>
          <c:cat>
            <c:numRef>
              <c:f>'c2-2'!$A$14:$A$46</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'c2-2'!$B$14:$B$46</c:f>
              <c:numCache>
                <c:formatCode>0.0</c:formatCode>
                <c:ptCount val="33"/>
                <c:pt idx="0">
                  <c:v>-0.34828402949767678</c:v>
                </c:pt>
                <c:pt idx="1">
                  <c:v>0.64553933355198012</c:v>
                </c:pt>
                <c:pt idx="2">
                  <c:v>1.1789389245826243</c:v>
                </c:pt>
                <c:pt idx="3">
                  <c:v>1.3477714340674396</c:v>
                </c:pt>
                <c:pt idx="4">
                  <c:v>2.2043961550697588</c:v>
                </c:pt>
                <c:pt idx="5">
                  <c:v>1.6109110003495175</c:v>
                </c:pt>
                <c:pt idx="6">
                  <c:v>1.3994545270386283</c:v>
                </c:pt>
                <c:pt idx="7">
                  <c:v>1.8468391847363108</c:v>
                </c:pt>
                <c:pt idx="8">
                  <c:v>-1.275186131366425</c:v>
                </c:pt>
                <c:pt idx="9">
                  <c:v>-1.5069419892187739</c:v>
                </c:pt>
                <c:pt idx="10">
                  <c:v>-1.5527560835165701</c:v>
                </c:pt>
                <c:pt idx="11">
                  <c:v>-2.3957064767368195</c:v>
                </c:pt>
                <c:pt idx="12">
                  <c:v>0.60906988297608677</c:v>
                </c:pt>
                <c:pt idx="13">
                  <c:v>1.5263943710809542</c:v>
                </c:pt>
                <c:pt idx="14">
                  <c:v>2.3502943539959631</c:v>
                </c:pt>
                <c:pt idx="15">
                  <c:v>3.5779245802853836</c:v>
                </c:pt>
                <c:pt idx="16">
                  <c:v>3.6548964359697464</c:v>
                </c:pt>
                <c:pt idx="17">
                  <c:v>4.0382589315931057</c:v>
                </c:pt>
                <c:pt idx="18">
                  <c:v>3.6371992745616524</c:v>
                </c:pt>
                <c:pt idx="19">
                  <c:v>3.1054876063341368</c:v>
                </c:pt>
                <c:pt idx="20">
                  <c:v>3.5083436582055612</c:v>
                </c:pt>
                <c:pt idx="21">
                  <c:v>2.729707058310197</c:v>
                </c:pt>
                <c:pt idx="22">
                  <c:v>2.5125357081034849</c:v>
                </c:pt>
                <c:pt idx="23">
                  <c:v>2.8740079126105371</c:v>
                </c:pt>
                <c:pt idx="24">
                  <c:v>2.2865351131261491</c:v>
                </c:pt>
                <c:pt idx="25">
                  <c:v>2.6840039638950088</c:v>
                </c:pt>
                <c:pt idx="26">
                  <c:v>3.0537209155533134</c:v>
                </c:pt>
                <c:pt idx="27">
                  <c:v>3.0061518002950152</c:v>
                </c:pt>
                <c:pt idx="28">
                  <c:v>3.1735210985835494</c:v>
                </c:pt>
                <c:pt idx="29">
                  <c:v>3.0796405167102563</c:v>
                </c:pt>
                <c:pt idx="30">
                  <c:v>2.9749358243396529</c:v>
                </c:pt>
                <c:pt idx="31">
                  <c:v>2.9673954634607469</c:v>
                </c:pt>
                <c:pt idx="32">
                  <c:v>2.9725107876152634</c:v>
                </c:pt>
              </c:numCache>
            </c:numRef>
          </c:val>
          <c:smooth val="0"/>
        </c:ser>
        <c:ser>
          <c:idx val="2"/>
          <c:order val="1"/>
          <c:tx>
            <c:strRef>
              <c:f>'c2-2'!$C$12</c:f>
              <c:strCache>
                <c:ptCount val="1"/>
                <c:pt idx="0">
                  <c:v>Looser-than-expected monetary policy environment</c:v>
                </c:pt>
              </c:strCache>
            </c:strRef>
          </c:tx>
          <c:spPr>
            <a:ln>
              <a:solidFill>
                <a:srgbClr val="669933"/>
              </a:solidFill>
              <a:prstDash val="sysDash"/>
            </a:ln>
          </c:spPr>
          <c:marker>
            <c:symbol val="none"/>
          </c:marker>
          <c:cat>
            <c:numRef>
              <c:f>'c2-2'!$A$14:$A$46</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'c2-2'!$C$14:$C$46</c:f>
              <c:numCache>
                <c:formatCode>0.0</c:formatCode>
                <c:ptCount val="33"/>
                <c:pt idx="24">
                  <c:v>2.2865351131253675</c:v>
                </c:pt>
                <c:pt idx="25">
                  <c:v>2.6954812740154352</c:v>
                </c:pt>
                <c:pt idx="26">
                  <c:v>3.1213006733122342</c:v>
                </c:pt>
                <c:pt idx="27">
                  <c:v>3.0358009084068698</c:v>
                </c:pt>
                <c:pt idx="28">
                  <c:v>3.2271003381629129</c:v>
                </c:pt>
                <c:pt idx="29">
                  <c:v>3.1380272171095811</c:v>
                </c:pt>
                <c:pt idx="30">
                  <c:v>2.9830686133336712</c:v>
                </c:pt>
                <c:pt idx="31">
                  <c:v>3.0235912358533596</c:v>
                </c:pt>
                <c:pt idx="32">
                  <c:v>3.0230437577492921</c:v>
                </c:pt>
              </c:numCache>
            </c:numRef>
          </c:val>
          <c:smooth val="0"/>
        </c:ser>
        <c:ser>
          <c:idx val="1"/>
          <c:order val="2"/>
          <c:tx>
            <c:strRef>
              <c:f>'c2-2'!$D$12</c:f>
              <c:strCache>
                <c:ptCount val="1"/>
                <c:pt idx="0">
                  <c:v>Strengthening second-round effects</c:v>
                </c:pt>
              </c:strCache>
            </c:strRef>
          </c:tx>
          <c:spPr>
            <a:ln>
              <a:solidFill>
                <a:srgbClr val="669933"/>
              </a:solidFill>
            </a:ln>
          </c:spPr>
          <c:marker>
            <c:symbol val="none"/>
          </c:marker>
          <c:cat>
            <c:numRef>
              <c:f>'c2-2'!$A$14:$A$46</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'c2-2'!$D$14:$D$46</c:f>
              <c:numCache>
                <c:formatCode>0.0</c:formatCode>
                <c:ptCount val="33"/>
                <c:pt idx="24">
                  <c:v>2.2865351131253675</c:v>
                </c:pt>
                <c:pt idx="25">
                  <c:v>2.7556754621669626</c:v>
                </c:pt>
                <c:pt idx="26">
                  <c:v>3.1895180906194014</c:v>
                </c:pt>
                <c:pt idx="27">
                  <c:v>3.1220746790337017</c:v>
                </c:pt>
                <c:pt idx="28">
                  <c:v>3.3343235574537715</c:v>
                </c:pt>
                <c:pt idx="29">
                  <c:v>3.2062473213465523</c:v>
                </c:pt>
                <c:pt idx="30">
                  <c:v>3.0639370051193424</c:v>
                </c:pt>
                <c:pt idx="31">
                  <c:v>3.1050395038872978</c:v>
                </c:pt>
                <c:pt idx="32">
                  <c:v>3.0867902824694795</c:v>
                </c:pt>
              </c:numCache>
            </c:numRef>
          </c:val>
          <c:smooth val="0"/>
        </c:ser>
        <c:ser>
          <c:idx val="3"/>
          <c:order val="3"/>
          <c:tx>
            <c:strRef>
              <c:f>'c2-2'!$E$12</c:f>
              <c:strCache>
                <c:ptCount val="1"/>
                <c:pt idx="0">
                  <c:v>Strengthening wage dynamics and more dynamic consumption</c:v>
                </c:pt>
              </c:strCache>
            </c:strRef>
          </c:tx>
          <c:spPr>
            <a:ln>
              <a:solidFill>
                <a:srgbClr val="9C0000"/>
              </a:solidFill>
              <a:prstDash val="sysDot"/>
            </a:ln>
          </c:spPr>
          <c:marker>
            <c:symbol val="none"/>
          </c:marker>
          <c:cat>
            <c:numRef>
              <c:f>'c2-2'!$A$14:$A$46</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'c2-2'!$E$14:$E$46</c:f>
              <c:numCache>
                <c:formatCode>0.0</c:formatCode>
                <c:ptCount val="33"/>
                <c:pt idx="24">
                  <c:v>2.2865351131253675</c:v>
                </c:pt>
                <c:pt idx="25">
                  <c:v>2.96080366895184</c:v>
                </c:pt>
                <c:pt idx="26">
                  <c:v>3.3999231226705007</c:v>
                </c:pt>
                <c:pt idx="27">
                  <c:v>3.3334535957460929</c:v>
                </c:pt>
                <c:pt idx="28">
                  <c:v>3.5405361303402572</c:v>
                </c:pt>
                <c:pt idx="29">
                  <c:v>3.3377435314984893</c:v>
                </c:pt>
                <c:pt idx="30">
                  <c:v>3.196289390901029</c:v>
                </c:pt>
                <c:pt idx="31">
                  <c:v>3.20098637354711</c:v>
                </c:pt>
                <c:pt idx="32">
                  <c:v>3.1687861415968825</c:v>
                </c:pt>
              </c:numCache>
            </c:numRef>
          </c:val>
          <c:smooth val="0"/>
        </c:ser>
        <c:dLbls>
          <c:showLegendKey val="0"/>
          <c:showVal val="0"/>
          <c:showCatName val="0"/>
          <c:showSerName val="0"/>
          <c:showPercent val="0"/>
          <c:showBubbleSize val="0"/>
        </c:dLbls>
        <c:marker val="1"/>
        <c:smooth val="0"/>
        <c:axId val="525568384"/>
        <c:axId val="525568776"/>
      </c:lineChart>
      <c:dateAx>
        <c:axId val="525568384"/>
        <c:scaling>
          <c:orientation val="minMax"/>
          <c:min val="41640"/>
        </c:scaling>
        <c:delete val="0"/>
        <c:axPos val="b"/>
        <c:numFmt formatCode="yyyy" sourceLinked="0"/>
        <c:majorTickMark val="out"/>
        <c:minorTickMark val="none"/>
        <c:tickLblPos val="low"/>
        <c:txPr>
          <a:bodyPr/>
          <a:lstStyle/>
          <a:p>
            <a:pPr>
              <a:defRPr sz="900" b="0">
                <a:latin typeface="Calibri"/>
                <a:ea typeface="Calibri"/>
                <a:cs typeface="Calibri"/>
              </a:defRPr>
            </a:pPr>
            <a:endParaRPr lang="hu-HU"/>
          </a:p>
        </c:txPr>
        <c:crossAx val="525568776"/>
        <c:crosses val="autoZero"/>
        <c:auto val="1"/>
        <c:lblOffset val="100"/>
        <c:baseTimeUnit val="days"/>
        <c:majorUnit val="1"/>
        <c:majorTimeUnit val="years"/>
      </c:dateAx>
      <c:valAx>
        <c:axId val="525568776"/>
        <c:scaling>
          <c:orientation val="minMax"/>
          <c:max val="4.5"/>
          <c:min val="2"/>
        </c:scaling>
        <c:delete val="0"/>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8.7268128654970759E-2"/>
              <c:y val="2.9429640018700607E-3"/>
            </c:manualLayout>
          </c:layout>
          <c:overlay val="0"/>
        </c:title>
        <c:numFmt formatCode="#,##0.0" sourceLinked="0"/>
        <c:majorTickMark val="out"/>
        <c:minorTickMark val="none"/>
        <c:tickLblPos val="nextTo"/>
        <c:txPr>
          <a:bodyPr/>
          <a:lstStyle/>
          <a:p>
            <a:pPr>
              <a:defRPr sz="900" b="0">
                <a:latin typeface="Calibri"/>
                <a:ea typeface="Calibri"/>
                <a:cs typeface="Calibri"/>
              </a:defRPr>
            </a:pPr>
            <a:endParaRPr lang="hu-HU"/>
          </a:p>
        </c:txPr>
        <c:crossAx val="525568384"/>
        <c:crosses val="autoZero"/>
        <c:crossBetween val="between"/>
        <c:majorUnit val="0.5"/>
      </c:valAx>
      <c:spPr>
        <a:noFill/>
      </c:spPr>
    </c:plotArea>
    <c:legend>
      <c:legendPos val="b"/>
      <c:legendEntry>
        <c:idx val="0"/>
        <c:delete val="1"/>
      </c:legendEntry>
      <c:legendEntry>
        <c:idx val="1"/>
        <c:delete val="1"/>
      </c:legendEntry>
      <c:legendEntry>
        <c:idx val="3"/>
        <c:txPr>
          <a:bodyPr/>
          <a:lstStyle/>
          <a:p>
            <a:pPr>
              <a:defRPr sz="800" kern="1200" spc="-30" baseline="0"/>
            </a:pPr>
            <a:endParaRPr lang="hu-HU"/>
          </a:p>
        </c:txPr>
      </c:legendEntry>
      <c:layout>
        <c:manualLayout>
          <c:xMode val="edge"/>
          <c:yMode val="edge"/>
          <c:x val="0"/>
          <c:y val="0.75101996527777781"/>
          <c:w val="1"/>
          <c:h val="0.24346788194444444"/>
        </c:manualLayout>
      </c:layout>
      <c:overlay val="0"/>
      <c:txPr>
        <a:bodyPr/>
        <a:lstStyle/>
        <a:p>
          <a:pPr>
            <a:defRPr sz="800"/>
          </a:pPr>
          <a:endParaRPr lang="hu-HU"/>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22" l="0.70000000000000062" r="0.70000000000000062" t="0.750000000000007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99415204678361E-2"/>
          <c:y val="7.9749768518518518E-2"/>
          <c:w val="0.86542162698412695"/>
          <c:h val="0.60991662770764687"/>
        </c:manualLayout>
      </c:layout>
      <c:barChart>
        <c:barDir val="col"/>
        <c:grouping val="clustered"/>
        <c:varyColors val="0"/>
        <c:ser>
          <c:idx val="4"/>
          <c:order val="4"/>
          <c:tx>
            <c:strRef>
              <c:f>'c2-2'!$G$13</c:f>
              <c:strCache>
                <c:ptCount val="1"/>
                <c:pt idx="0">
                  <c:v>dummyfcast+</c:v>
                </c:pt>
              </c:strCache>
            </c:strRef>
          </c:tx>
          <c:spPr>
            <a:solidFill>
              <a:srgbClr val="898D8D"/>
            </a:solidFill>
            <a:ln w="635">
              <a:solidFill>
                <a:schemeClr val="bg1">
                  <a:lumMod val="75000"/>
                </a:schemeClr>
              </a:solidFill>
            </a:ln>
          </c:spPr>
          <c:invertIfNegative val="0"/>
          <c:cat>
            <c:numRef>
              <c:f>'c2-2'!$A$14:$A$45</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'c2-2'!$G$14:$G$45</c:f>
              <c:numCache>
                <c:formatCode>General</c:formatCode>
                <c:ptCount val="32"/>
                <c:pt idx="24">
                  <c:v>5</c:v>
                </c:pt>
              </c:numCache>
            </c:numRef>
          </c:val>
        </c:ser>
        <c:ser>
          <c:idx val="5"/>
          <c:order val="5"/>
          <c:tx>
            <c:strRef>
              <c:f>'c2-2'!$H$13</c:f>
              <c:strCache>
                <c:ptCount val="1"/>
                <c:pt idx="0">
                  <c:v>dummyfcast-</c:v>
                </c:pt>
              </c:strCache>
            </c:strRef>
          </c:tx>
          <c:spPr>
            <a:solidFill>
              <a:srgbClr val="898D8D"/>
            </a:solidFill>
            <a:ln w="635">
              <a:solidFill>
                <a:schemeClr val="bg1">
                  <a:lumMod val="75000"/>
                </a:schemeClr>
              </a:solidFill>
            </a:ln>
          </c:spPr>
          <c:invertIfNegative val="0"/>
          <c:cat>
            <c:numRef>
              <c:f>'c2-2'!$A$14:$A$45</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'c2-2'!$H$14:$H$45</c:f>
              <c:numCache>
                <c:formatCode>General</c:formatCode>
                <c:ptCount val="32"/>
                <c:pt idx="24">
                  <c:v>-3</c:v>
                </c:pt>
              </c:numCache>
            </c:numRef>
          </c:val>
        </c:ser>
        <c:dLbls>
          <c:showLegendKey val="0"/>
          <c:showVal val="0"/>
          <c:showCatName val="0"/>
          <c:showSerName val="0"/>
          <c:showPercent val="0"/>
          <c:showBubbleSize val="0"/>
        </c:dLbls>
        <c:gapWidth val="500"/>
        <c:overlap val="100"/>
        <c:axId val="525569560"/>
        <c:axId val="525569952"/>
      </c:barChart>
      <c:lineChart>
        <c:grouping val="standard"/>
        <c:varyColors val="0"/>
        <c:ser>
          <c:idx val="0"/>
          <c:order val="0"/>
          <c:tx>
            <c:strRef>
              <c:f>'c2-2'!$B$13</c:f>
              <c:strCache>
                <c:ptCount val="1"/>
                <c:pt idx="0">
                  <c:v>Alappálya</c:v>
                </c:pt>
              </c:strCache>
            </c:strRef>
          </c:tx>
          <c:spPr>
            <a:ln>
              <a:solidFill>
                <a:schemeClr val="accent6">
                  <a:lumMod val="50000"/>
                </a:schemeClr>
              </a:solidFill>
            </a:ln>
          </c:spPr>
          <c:marker>
            <c:symbol val="none"/>
          </c:marker>
          <c:cat>
            <c:numRef>
              <c:f>'c2-2'!$A$14:$A$46</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'c2-2'!$B$14:$B$46</c:f>
              <c:numCache>
                <c:formatCode>0.0</c:formatCode>
                <c:ptCount val="33"/>
                <c:pt idx="0">
                  <c:v>-0.34828402949767678</c:v>
                </c:pt>
                <c:pt idx="1">
                  <c:v>0.64553933355198012</c:v>
                </c:pt>
                <c:pt idx="2">
                  <c:v>1.1789389245826243</c:v>
                </c:pt>
                <c:pt idx="3">
                  <c:v>1.3477714340674396</c:v>
                </c:pt>
                <c:pt idx="4">
                  <c:v>2.2043961550697588</c:v>
                </c:pt>
                <c:pt idx="5">
                  <c:v>1.6109110003495175</c:v>
                </c:pt>
                <c:pt idx="6">
                  <c:v>1.3994545270386283</c:v>
                </c:pt>
                <c:pt idx="7">
                  <c:v>1.8468391847363108</c:v>
                </c:pt>
                <c:pt idx="8">
                  <c:v>-1.275186131366425</c:v>
                </c:pt>
                <c:pt idx="9">
                  <c:v>-1.5069419892187739</c:v>
                </c:pt>
                <c:pt idx="10">
                  <c:v>-1.5527560835165701</c:v>
                </c:pt>
                <c:pt idx="11">
                  <c:v>-2.3957064767368195</c:v>
                </c:pt>
                <c:pt idx="12">
                  <c:v>0.60906988297608677</c:v>
                </c:pt>
                <c:pt idx="13">
                  <c:v>1.5263943710809542</c:v>
                </c:pt>
                <c:pt idx="14">
                  <c:v>2.3502943539959631</c:v>
                </c:pt>
                <c:pt idx="15">
                  <c:v>3.5779245802853836</c:v>
                </c:pt>
                <c:pt idx="16">
                  <c:v>3.6548964359697464</c:v>
                </c:pt>
                <c:pt idx="17">
                  <c:v>4.0382589315931057</c:v>
                </c:pt>
                <c:pt idx="18">
                  <c:v>3.6371992745616524</c:v>
                </c:pt>
                <c:pt idx="19">
                  <c:v>3.1054876063341368</c:v>
                </c:pt>
                <c:pt idx="20">
                  <c:v>3.5083436582055612</c:v>
                </c:pt>
                <c:pt idx="21">
                  <c:v>2.729707058310197</c:v>
                </c:pt>
                <c:pt idx="22">
                  <c:v>2.5125357081034849</c:v>
                </c:pt>
                <c:pt idx="23">
                  <c:v>2.8740079126105371</c:v>
                </c:pt>
                <c:pt idx="24">
                  <c:v>2.2865351131261491</c:v>
                </c:pt>
                <c:pt idx="25">
                  <c:v>2.6840039638950088</c:v>
                </c:pt>
                <c:pt idx="26">
                  <c:v>3.0537209155533134</c:v>
                </c:pt>
                <c:pt idx="27">
                  <c:v>3.0061518002950152</c:v>
                </c:pt>
                <c:pt idx="28">
                  <c:v>3.1735210985835494</c:v>
                </c:pt>
                <c:pt idx="29">
                  <c:v>3.0796405167102563</c:v>
                </c:pt>
                <c:pt idx="30">
                  <c:v>2.9749358243396529</c:v>
                </c:pt>
                <c:pt idx="31">
                  <c:v>2.9673954634607469</c:v>
                </c:pt>
                <c:pt idx="32">
                  <c:v>2.9725107876152634</c:v>
                </c:pt>
              </c:numCache>
            </c:numRef>
          </c:val>
          <c:smooth val="0"/>
        </c:ser>
        <c:ser>
          <c:idx val="2"/>
          <c:order val="1"/>
          <c:tx>
            <c:strRef>
              <c:f>'c2-2'!$C$13</c:f>
              <c:strCache>
                <c:ptCount val="1"/>
                <c:pt idx="0">
                  <c:v>Vártnál lazább külső monetáris politikai környezet</c:v>
                </c:pt>
              </c:strCache>
            </c:strRef>
          </c:tx>
          <c:spPr>
            <a:ln>
              <a:solidFill>
                <a:srgbClr val="669933"/>
              </a:solidFill>
              <a:prstDash val="sysDash"/>
            </a:ln>
          </c:spPr>
          <c:marker>
            <c:symbol val="none"/>
          </c:marker>
          <c:cat>
            <c:numRef>
              <c:f>'c2-2'!$A$14:$A$46</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'c2-2'!$C$14:$C$46</c:f>
              <c:numCache>
                <c:formatCode>0.0</c:formatCode>
                <c:ptCount val="33"/>
                <c:pt idx="24">
                  <c:v>2.2865351131253675</c:v>
                </c:pt>
                <c:pt idx="25">
                  <c:v>2.6954812740154352</c:v>
                </c:pt>
                <c:pt idx="26">
                  <c:v>3.1213006733122342</c:v>
                </c:pt>
                <c:pt idx="27">
                  <c:v>3.0358009084068698</c:v>
                </c:pt>
                <c:pt idx="28">
                  <c:v>3.2271003381629129</c:v>
                </c:pt>
                <c:pt idx="29">
                  <c:v>3.1380272171095811</c:v>
                </c:pt>
                <c:pt idx="30">
                  <c:v>2.9830686133336712</c:v>
                </c:pt>
                <c:pt idx="31">
                  <c:v>3.0235912358533596</c:v>
                </c:pt>
                <c:pt idx="32">
                  <c:v>3.0230437577492921</c:v>
                </c:pt>
              </c:numCache>
            </c:numRef>
          </c:val>
          <c:smooth val="0"/>
        </c:ser>
        <c:ser>
          <c:idx val="1"/>
          <c:order val="2"/>
          <c:tx>
            <c:strRef>
              <c:f>'c2-2'!$D$13</c:f>
              <c:strCache>
                <c:ptCount val="1"/>
                <c:pt idx="0">
                  <c:v>Erősödő másodkörös hatások</c:v>
                </c:pt>
              </c:strCache>
            </c:strRef>
          </c:tx>
          <c:spPr>
            <a:ln>
              <a:solidFill>
                <a:srgbClr val="669933"/>
              </a:solidFill>
            </a:ln>
          </c:spPr>
          <c:marker>
            <c:symbol val="none"/>
          </c:marker>
          <c:cat>
            <c:numRef>
              <c:f>'c2-2'!$A$14:$A$46</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'c2-2'!$D$14:$D$46</c:f>
              <c:numCache>
                <c:formatCode>0.0</c:formatCode>
                <c:ptCount val="33"/>
                <c:pt idx="24">
                  <c:v>2.2865351131253675</c:v>
                </c:pt>
                <c:pt idx="25">
                  <c:v>2.7556754621669626</c:v>
                </c:pt>
                <c:pt idx="26">
                  <c:v>3.1895180906194014</c:v>
                </c:pt>
                <c:pt idx="27">
                  <c:v>3.1220746790337017</c:v>
                </c:pt>
                <c:pt idx="28">
                  <c:v>3.3343235574537715</c:v>
                </c:pt>
                <c:pt idx="29">
                  <c:v>3.2062473213465523</c:v>
                </c:pt>
                <c:pt idx="30">
                  <c:v>3.0639370051193424</c:v>
                </c:pt>
                <c:pt idx="31">
                  <c:v>3.1050395038872978</c:v>
                </c:pt>
                <c:pt idx="32">
                  <c:v>3.0867902824694795</c:v>
                </c:pt>
              </c:numCache>
            </c:numRef>
          </c:val>
          <c:smooth val="0"/>
        </c:ser>
        <c:ser>
          <c:idx val="3"/>
          <c:order val="3"/>
          <c:tx>
            <c:strRef>
              <c:f>'c2-2'!$E$13</c:f>
              <c:strCache>
                <c:ptCount val="1"/>
                <c:pt idx="0">
                  <c:v>Erősödő bérdinamika és dinamikusabb fogyasztás</c:v>
                </c:pt>
              </c:strCache>
            </c:strRef>
          </c:tx>
          <c:spPr>
            <a:ln>
              <a:solidFill>
                <a:srgbClr val="9C0000"/>
              </a:solidFill>
              <a:prstDash val="sysDot"/>
            </a:ln>
          </c:spPr>
          <c:marker>
            <c:symbol val="none"/>
          </c:marker>
          <c:cat>
            <c:numRef>
              <c:f>'c2-2'!$A$14:$A$46</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'c2-2'!$E$14:$E$46</c:f>
              <c:numCache>
                <c:formatCode>0.0</c:formatCode>
                <c:ptCount val="33"/>
                <c:pt idx="24">
                  <c:v>2.2865351131253675</c:v>
                </c:pt>
                <c:pt idx="25">
                  <c:v>2.96080366895184</c:v>
                </c:pt>
                <c:pt idx="26">
                  <c:v>3.3999231226705007</c:v>
                </c:pt>
                <c:pt idx="27">
                  <c:v>3.3334535957460929</c:v>
                </c:pt>
                <c:pt idx="28">
                  <c:v>3.5405361303402572</c:v>
                </c:pt>
                <c:pt idx="29">
                  <c:v>3.3377435314984893</c:v>
                </c:pt>
                <c:pt idx="30">
                  <c:v>3.196289390901029</c:v>
                </c:pt>
                <c:pt idx="31">
                  <c:v>3.20098637354711</c:v>
                </c:pt>
                <c:pt idx="32">
                  <c:v>3.1687861415968825</c:v>
                </c:pt>
              </c:numCache>
            </c:numRef>
          </c:val>
          <c:smooth val="0"/>
        </c:ser>
        <c:dLbls>
          <c:showLegendKey val="0"/>
          <c:showVal val="0"/>
          <c:showCatName val="0"/>
          <c:showSerName val="0"/>
          <c:showPercent val="0"/>
          <c:showBubbleSize val="0"/>
        </c:dLbls>
        <c:marker val="1"/>
        <c:smooth val="0"/>
        <c:axId val="525569560"/>
        <c:axId val="525569952"/>
      </c:lineChart>
      <c:dateAx>
        <c:axId val="525569560"/>
        <c:scaling>
          <c:orientation val="minMax"/>
          <c:min val="41640"/>
        </c:scaling>
        <c:delete val="0"/>
        <c:axPos val="b"/>
        <c:numFmt formatCode="yyyy" sourceLinked="0"/>
        <c:majorTickMark val="out"/>
        <c:minorTickMark val="none"/>
        <c:tickLblPos val="low"/>
        <c:txPr>
          <a:bodyPr/>
          <a:lstStyle/>
          <a:p>
            <a:pPr>
              <a:defRPr sz="900" b="0">
                <a:latin typeface="Calibri"/>
                <a:ea typeface="Calibri"/>
                <a:cs typeface="Calibri"/>
              </a:defRPr>
            </a:pPr>
            <a:endParaRPr lang="hu-HU"/>
          </a:p>
        </c:txPr>
        <c:crossAx val="525569952"/>
        <c:crosses val="autoZero"/>
        <c:auto val="1"/>
        <c:lblOffset val="100"/>
        <c:baseTimeUnit val="days"/>
        <c:majorUnit val="1"/>
        <c:majorTimeUnit val="years"/>
      </c:dateAx>
      <c:valAx>
        <c:axId val="525569952"/>
        <c:scaling>
          <c:orientation val="minMax"/>
          <c:max val="4.5"/>
          <c:min val="2"/>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7268128654970759E-2"/>
              <c:y val="2.9429640018700607E-3"/>
            </c:manualLayout>
          </c:layout>
          <c:overlay val="0"/>
        </c:title>
        <c:numFmt formatCode="#,##0.0" sourceLinked="0"/>
        <c:majorTickMark val="out"/>
        <c:minorTickMark val="none"/>
        <c:tickLblPos val="nextTo"/>
        <c:txPr>
          <a:bodyPr/>
          <a:lstStyle/>
          <a:p>
            <a:pPr>
              <a:defRPr sz="900" b="0">
                <a:latin typeface="Calibri"/>
                <a:ea typeface="Calibri"/>
                <a:cs typeface="Calibri"/>
              </a:defRPr>
            </a:pPr>
            <a:endParaRPr lang="hu-HU"/>
          </a:p>
        </c:txPr>
        <c:crossAx val="525569560"/>
        <c:crosses val="autoZero"/>
        <c:crossBetween val="between"/>
        <c:majorUnit val="0.5"/>
      </c:valAx>
      <c:spPr>
        <a:noFill/>
      </c:spPr>
    </c:plotArea>
    <c:legend>
      <c:legendPos val="b"/>
      <c:legendEntry>
        <c:idx val="0"/>
        <c:delete val="1"/>
      </c:legendEntry>
      <c:legendEntry>
        <c:idx val="1"/>
        <c:delete val="1"/>
      </c:legendEntry>
      <c:legendEntry>
        <c:idx val="3"/>
        <c:txPr>
          <a:bodyPr/>
          <a:lstStyle/>
          <a:p>
            <a:pPr>
              <a:defRPr sz="800" kern="700" spc="-20" baseline="0"/>
            </a:pPr>
            <a:endParaRPr lang="hu-HU"/>
          </a:p>
        </c:txPr>
      </c:legendEntry>
      <c:layout>
        <c:manualLayout>
          <c:xMode val="edge"/>
          <c:yMode val="edge"/>
          <c:x val="0"/>
          <c:y val="0.78490321180555567"/>
          <c:w val="1"/>
          <c:h val="0.21509678819444444"/>
        </c:manualLayout>
      </c:layout>
      <c:overlay val="0"/>
      <c:txPr>
        <a:bodyPr/>
        <a:lstStyle/>
        <a:p>
          <a:pPr>
            <a:defRPr sz="800"/>
          </a:pPr>
          <a:endParaRPr lang="hu-HU"/>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22" l="0.70000000000000062" r="0.70000000000000062" t="0.750000000000007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8306878306891"/>
          <c:y val="4.1230902777777655E-2"/>
          <c:w val="0.78893551587301591"/>
          <c:h val="0.45307031250000002"/>
        </c:manualLayout>
      </c:layout>
      <c:scatterChart>
        <c:scatterStyle val="lineMarker"/>
        <c:varyColors val="0"/>
        <c:ser>
          <c:idx val="1"/>
          <c:order val="0"/>
          <c:tx>
            <c:strRef>
              <c:f>'c2-3'!$C$17</c:f>
              <c:strCache>
                <c:ptCount val="1"/>
                <c:pt idx="0">
                  <c:v>Vártnál lazább külső monetáris politikai környezet</c:v>
                </c:pt>
              </c:strCache>
            </c:strRef>
          </c:tx>
          <c:spPr>
            <a:ln w="28575">
              <a:noFill/>
            </a:ln>
          </c:spPr>
          <c:marker>
            <c:symbol val="diamond"/>
            <c:size val="11"/>
            <c:spPr>
              <a:solidFill>
                <a:srgbClr val="669933"/>
              </a:solidFill>
              <a:ln w="15875">
                <a:solidFill>
                  <a:srgbClr val="669933"/>
                </a:solidFill>
              </a:ln>
            </c:spPr>
          </c:marker>
          <c:dLbls>
            <c:delete val="1"/>
          </c:dLbls>
          <c:xVal>
            <c:numRef>
              <c:f>'c2-3'!$F$17</c:f>
              <c:numCache>
                <c:formatCode>0.00</c:formatCode>
                <c:ptCount val="1"/>
                <c:pt idx="0">
                  <c:v>4.1941705935883533E-2</c:v>
                </c:pt>
              </c:numCache>
            </c:numRef>
          </c:xVal>
          <c:yVal>
            <c:numRef>
              <c:f>'c2-3'!$E$17</c:f>
              <c:numCache>
                <c:formatCode>0.00</c:formatCode>
                <c:ptCount val="1"/>
                <c:pt idx="0">
                  <c:v>-0.19454153447474454</c:v>
                </c:pt>
              </c:numCache>
            </c:numRef>
          </c:yVal>
          <c:smooth val="0"/>
        </c:ser>
        <c:ser>
          <c:idx val="0"/>
          <c:order val="1"/>
          <c:tx>
            <c:strRef>
              <c:f>'c2-3'!$C$18</c:f>
              <c:strCache>
                <c:ptCount val="1"/>
                <c:pt idx="0">
                  <c:v>Erősödő másodkörös hatások</c:v>
                </c:pt>
              </c:strCache>
            </c:strRef>
          </c:tx>
          <c:spPr>
            <a:ln w="28575">
              <a:noFill/>
            </a:ln>
          </c:spPr>
          <c:marker>
            <c:symbol val="circle"/>
            <c:size val="10"/>
            <c:spPr>
              <a:solidFill>
                <a:srgbClr val="669933"/>
              </a:solidFill>
              <a:ln w="15875">
                <a:solidFill>
                  <a:srgbClr val="669933"/>
                </a:solidFill>
              </a:ln>
            </c:spPr>
          </c:marker>
          <c:dLbls>
            <c:delete val="1"/>
          </c:dLbls>
          <c:xVal>
            <c:numRef>
              <c:f>'c2-3'!$F$18</c:f>
              <c:numCache>
                <c:formatCode>0.00</c:formatCode>
                <c:ptCount val="1"/>
                <c:pt idx="0">
                  <c:v>0.11896569145502767</c:v>
                </c:pt>
              </c:numCache>
            </c:numRef>
          </c:xVal>
          <c:yVal>
            <c:numRef>
              <c:f>'c2-3'!$E$18</c:f>
              <c:numCache>
                <c:formatCode>0.00</c:formatCode>
                <c:ptCount val="1"/>
                <c:pt idx="0">
                  <c:v>-0.6522964584016222</c:v>
                </c:pt>
              </c:numCache>
            </c:numRef>
          </c:yVal>
          <c:smooth val="0"/>
        </c:ser>
        <c:ser>
          <c:idx val="2"/>
          <c:order val="2"/>
          <c:tx>
            <c:strRef>
              <c:f>'c2-3'!$C$19</c:f>
              <c:strCache>
                <c:ptCount val="1"/>
                <c:pt idx="0">
                  <c:v>Erősödő bérdinamika és dinamikusabb fogyasztás</c:v>
                </c:pt>
              </c:strCache>
            </c:strRef>
          </c:tx>
          <c:spPr>
            <a:ln w="28575">
              <a:noFill/>
            </a:ln>
          </c:spPr>
          <c:marker>
            <c:symbol val="triangle"/>
            <c:size val="11"/>
            <c:spPr>
              <a:solidFill>
                <a:srgbClr val="9C0000"/>
              </a:solidFill>
              <a:ln w="15875">
                <a:solidFill>
                  <a:srgbClr val="9C0000"/>
                </a:solidFill>
              </a:ln>
            </c:spPr>
          </c:marker>
          <c:dLbls>
            <c:delete val="1"/>
          </c:dLbls>
          <c:xVal>
            <c:numRef>
              <c:f>'c2-3'!$F$19</c:f>
              <c:numCache>
                <c:formatCode>0.00</c:formatCode>
                <c:ptCount val="1"/>
                <c:pt idx="0">
                  <c:v>0.27833019809948922</c:v>
                </c:pt>
              </c:numCache>
            </c:numRef>
          </c:xVal>
          <c:yVal>
            <c:numRef>
              <c:f>'c2-3'!$E$19</c:f>
              <c:numCache>
                <c:formatCode>0.00</c:formatCode>
                <c:ptCount val="1"/>
                <c:pt idx="0">
                  <c:v>0.23476651133351467</c:v>
                </c:pt>
              </c:numCache>
            </c:numRef>
          </c:yVal>
          <c:smooth val="0"/>
        </c:ser>
        <c:ser>
          <c:idx val="3"/>
          <c:order val="3"/>
          <c:tx>
            <c:strRef>
              <c:f>'c2-3'!$C$20</c:f>
              <c:strCache>
                <c:ptCount val="1"/>
                <c:pt idx="0">
                  <c:v>Feltörekvő piaci gazdaságok visszafogottabb növekedése</c:v>
                </c:pt>
              </c:strCache>
            </c:strRef>
          </c:tx>
          <c:spPr>
            <a:ln w="28575">
              <a:noFill/>
            </a:ln>
          </c:spPr>
          <c:marker>
            <c:symbol val="triangle"/>
            <c:size val="6"/>
            <c:spPr>
              <a:noFill/>
              <a:ln w="19050">
                <a:solidFill>
                  <a:srgbClr val="669933">
                    <a:alpha val="55000"/>
                  </a:srgbClr>
                </a:solidFill>
              </a:ln>
            </c:spPr>
          </c:marker>
          <c:dLbls>
            <c:delete val="1"/>
          </c:dLbls>
          <c:xVal>
            <c:numRef>
              <c:f>'c2-3'!$F$20</c:f>
              <c:numCache>
                <c:formatCode>0.00</c:formatCode>
                <c:ptCount val="1"/>
                <c:pt idx="0">
                  <c:v>-0.33962051560527584</c:v>
                </c:pt>
              </c:numCache>
            </c:numRef>
          </c:xVal>
          <c:yVal>
            <c:numRef>
              <c:f>'c2-3'!$E$20</c:f>
              <c:numCache>
                <c:formatCode>0.00</c:formatCode>
                <c:ptCount val="1"/>
                <c:pt idx="0">
                  <c:v>-0.2437054317004872</c:v>
                </c:pt>
              </c:numCache>
            </c:numRef>
          </c:yVal>
          <c:smooth val="0"/>
        </c:ser>
        <c:ser>
          <c:idx val="4"/>
          <c:order val="4"/>
          <c:tx>
            <c:strRef>
              <c:f>'c2-3'!$C$21</c:f>
              <c:strCache>
                <c:ptCount val="1"/>
                <c:pt idx="0">
                  <c:v>Pénzpiaci turbulenciák</c:v>
                </c:pt>
              </c:strCache>
            </c:strRef>
          </c:tx>
          <c:spPr>
            <a:ln w="28575">
              <a:noFill/>
            </a:ln>
          </c:spPr>
          <c:marker>
            <c:symbol val="diamond"/>
            <c:size val="7"/>
            <c:spPr>
              <a:noFill/>
              <a:ln w="19050">
                <a:solidFill>
                  <a:srgbClr val="9C0000">
                    <a:alpha val="55000"/>
                  </a:srgbClr>
                </a:solidFill>
              </a:ln>
            </c:spPr>
          </c:marker>
          <c:dLbls>
            <c:delete val="1"/>
          </c:dLbls>
          <c:xVal>
            <c:numRef>
              <c:f>'c2-3'!$F$21</c:f>
              <c:numCache>
                <c:formatCode>0.00</c:formatCode>
                <c:ptCount val="1"/>
                <c:pt idx="0">
                  <c:v>-0.26524606244793958</c:v>
                </c:pt>
              </c:numCache>
            </c:numRef>
          </c:xVal>
          <c:yVal>
            <c:numRef>
              <c:f>'c2-3'!$E$21</c:f>
              <c:numCache>
                <c:formatCode>0.00</c:formatCode>
                <c:ptCount val="1"/>
                <c:pt idx="0">
                  <c:v>0.45685177016398626</c:v>
                </c:pt>
              </c:numCache>
            </c:numRef>
          </c:yVal>
          <c:smooth val="0"/>
        </c:ser>
        <c:ser>
          <c:idx val="5"/>
          <c:order val="5"/>
          <c:tx>
            <c:strRef>
              <c:f>'c2-3'!$C$22</c:f>
              <c:strCache>
                <c:ptCount val="1"/>
                <c:pt idx="0">
                  <c:v>Alacsonyabb beruházási pálya</c:v>
                </c:pt>
              </c:strCache>
            </c:strRef>
          </c:tx>
          <c:spPr>
            <a:ln w="28575">
              <a:noFill/>
            </a:ln>
          </c:spPr>
          <c:marker>
            <c:symbol val="square"/>
            <c:size val="6"/>
            <c:spPr>
              <a:noFill/>
              <a:ln w="19050">
                <a:solidFill>
                  <a:srgbClr val="669933">
                    <a:alpha val="55000"/>
                  </a:srgbClr>
                </a:solidFill>
              </a:ln>
            </c:spPr>
          </c:marker>
          <c:dLbls>
            <c:delete val="1"/>
          </c:dLbls>
          <c:xVal>
            <c:numRef>
              <c:f>'c2-3'!$F$22</c:f>
              <c:numCache>
                <c:formatCode>0.00</c:formatCode>
                <c:ptCount val="1"/>
                <c:pt idx="0">
                  <c:v>-0.2190799813502089</c:v>
                </c:pt>
              </c:numCache>
            </c:numRef>
          </c:xVal>
          <c:yVal>
            <c:numRef>
              <c:f>'c2-3'!$E$22</c:f>
              <c:numCache>
                <c:formatCode>0.00</c:formatCode>
                <c:ptCount val="1"/>
                <c:pt idx="0">
                  <c:v>8.7723549519758137E-3</c:v>
                </c:pt>
              </c:numCache>
            </c:numRef>
          </c:yVal>
          <c:smooth val="0"/>
        </c:ser>
        <c:ser>
          <c:idx val="6"/>
          <c:order val="6"/>
          <c:tx>
            <c:strRef>
              <c:f>'c2-3'!$C$23</c:f>
              <c:strCache>
                <c:ptCount val="1"/>
                <c:pt idx="0">
                  <c:v>Magasabb olaj- és nyersanyagár-pálya</c:v>
                </c:pt>
              </c:strCache>
            </c:strRef>
          </c:tx>
          <c:spPr>
            <a:ln w="28575">
              <a:noFill/>
            </a:ln>
          </c:spPr>
          <c:marker>
            <c:symbol val="circle"/>
            <c:size val="5"/>
            <c:spPr>
              <a:noFill/>
              <a:ln w="19050">
                <a:solidFill>
                  <a:srgbClr val="9C0000">
                    <a:alpha val="55000"/>
                  </a:srgbClr>
                </a:solidFill>
              </a:ln>
            </c:spPr>
          </c:marker>
          <c:dLbls>
            <c:delete val="1"/>
          </c:dLbls>
          <c:xVal>
            <c:numRef>
              <c:f>'c2-3'!$F$23</c:f>
              <c:numCache>
                <c:formatCode>0.00</c:formatCode>
                <c:ptCount val="1"/>
                <c:pt idx="0">
                  <c:v>-0.23889821551981782</c:v>
                </c:pt>
              </c:numCache>
            </c:numRef>
          </c:xVal>
          <c:yVal>
            <c:numRef>
              <c:f>'c2-3'!$E$23</c:f>
              <c:numCache>
                <c:formatCode>0.00</c:formatCode>
                <c:ptCount val="1"/>
                <c:pt idx="0">
                  <c:v>0.76311927054314488</c:v>
                </c:pt>
              </c:numCache>
            </c:numRef>
          </c:yVal>
          <c:smooth val="0"/>
        </c:ser>
        <c:dLbls>
          <c:showLegendKey val="0"/>
          <c:showVal val="1"/>
          <c:showCatName val="1"/>
          <c:showSerName val="0"/>
          <c:showPercent val="0"/>
          <c:showBubbleSize val="0"/>
        </c:dLbls>
        <c:axId val="525570736"/>
        <c:axId val="525571128"/>
      </c:scatterChart>
      <c:valAx>
        <c:axId val="525570736"/>
        <c:scaling>
          <c:orientation val="minMax"/>
          <c:max val="0.4"/>
          <c:min val="-0.4"/>
        </c:scaling>
        <c:delete val="0"/>
        <c:axPos val="b"/>
        <c:majorGridlines>
          <c:spPr>
            <a:ln w="3175">
              <a:prstDash val="sysDash"/>
            </a:ln>
          </c:spPr>
        </c:majorGridlines>
        <c:title>
          <c:tx>
            <c:rich>
              <a:bodyPr/>
              <a:lstStyle/>
              <a:p>
                <a:pPr>
                  <a:defRPr/>
                </a:pPr>
                <a:r>
                  <a:rPr lang="hu-HU"/>
                  <a:t>GDP-növekedés(százalékpont)</a:t>
                </a:r>
              </a:p>
            </c:rich>
          </c:tx>
          <c:layout>
            <c:manualLayout>
              <c:xMode val="edge"/>
              <c:yMode val="edge"/>
              <c:x val="0.44612896825396825"/>
              <c:y val="0.56398697916666662"/>
            </c:manualLayout>
          </c:layout>
          <c:overlay val="0"/>
        </c:title>
        <c:numFmt formatCode="0.0" sourceLinked="0"/>
        <c:majorTickMark val="out"/>
        <c:minorTickMark val="none"/>
        <c:tickLblPos val="low"/>
        <c:txPr>
          <a:bodyPr/>
          <a:lstStyle/>
          <a:p>
            <a:pPr>
              <a:defRPr sz="900" b="0">
                <a:latin typeface="Calibri"/>
                <a:ea typeface="Calibri"/>
                <a:cs typeface="Calibri"/>
              </a:defRPr>
            </a:pPr>
            <a:endParaRPr lang="hu-HU"/>
          </a:p>
        </c:txPr>
        <c:crossAx val="525571128"/>
        <c:crosses val="autoZero"/>
        <c:crossBetween val="midCat"/>
        <c:majorUnit val="0.2"/>
      </c:valAx>
      <c:valAx>
        <c:axId val="525571128"/>
        <c:scaling>
          <c:orientation val="minMax"/>
          <c:max val="0.8"/>
          <c:min val="-0.8"/>
        </c:scaling>
        <c:delete val="0"/>
        <c:axPos val="l"/>
        <c:majorGridlines>
          <c:spPr>
            <a:ln w="3175">
              <a:solidFill>
                <a:srgbClr val="BFBFBF"/>
              </a:solidFill>
              <a:prstDash val="sysDash"/>
            </a:ln>
          </c:spPr>
        </c:majorGridlines>
        <c:title>
          <c:tx>
            <c:rich>
              <a:bodyPr/>
              <a:lstStyle/>
              <a:p>
                <a:pPr>
                  <a:defRPr/>
                </a:pPr>
                <a:r>
                  <a:rPr lang="hu-HU"/>
                  <a:t>Infláció (százalékpont)</a:t>
                </a:r>
              </a:p>
            </c:rich>
          </c:tx>
          <c:overlay val="0"/>
        </c:title>
        <c:numFmt formatCode="0.0" sourceLinked="0"/>
        <c:majorTickMark val="out"/>
        <c:minorTickMark val="none"/>
        <c:tickLblPos val="low"/>
        <c:txPr>
          <a:bodyPr/>
          <a:lstStyle/>
          <a:p>
            <a:pPr>
              <a:defRPr sz="900" b="0">
                <a:latin typeface="Calibri"/>
                <a:ea typeface="Calibri"/>
                <a:cs typeface="Calibri"/>
              </a:defRPr>
            </a:pPr>
            <a:endParaRPr lang="hu-HU"/>
          </a:p>
        </c:txPr>
        <c:crossAx val="525570736"/>
        <c:crosses val="autoZero"/>
        <c:crossBetween val="midCat"/>
        <c:majorUnit val="0.2"/>
      </c:valAx>
      <c:spPr>
        <a:noFill/>
      </c:spPr>
    </c:plotArea>
    <c:legend>
      <c:legendPos val="r"/>
      <c:legendEntry>
        <c:idx val="0"/>
        <c:txPr>
          <a:bodyPr/>
          <a:lstStyle/>
          <a:p>
            <a:pPr>
              <a:defRPr sz="800" kern="700" spc="-30" baseline="0"/>
            </a:pPr>
            <a:endParaRPr lang="hu-HU"/>
          </a:p>
        </c:txPr>
      </c:legendEntry>
      <c:layout>
        <c:manualLayout>
          <c:xMode val="edge"/>
          <c:yMode val="edge"/>
          <c:x val="0"/>
          <c:y val="0.63389756944444442"/>
          <c:w val="1"/>
          <c:h val="0.36610243055555558"/>
        </c:manualLayout>
      </c:layout>
      <c:overlay val="0"/>
      <c:txPr>
        <a:bodyPr/>
        <a:lstStyle/>
        <a:p>
          <a:pPr>
            <a:defRPr sz="80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8306878306891"/>
          <c:y val="4.6743055555555545E-2"/>
          <c:w val="0.78893551587301591"/>
          <c:h val="0.44244800337134504"/>
        </c:manualLayout>
      </c:layout>
      <c:scatterChart>
        <c:scatterStyle val="lineMarker"/>
        <c:varyColors val="0"/>
        <c:ser>
          <c:idx val="1"/>
          <c:order val="0"/>
          <c:tx>
            <c:strRef>
              <c:f>'c2-3'!$D$17</c:f>
              <c:strCache>
                <c:ptCount val="1"/>
                <c:pt idx="0">
                  <c:v>Looser-than-expected monetary policy environment</c:v>
                </c:pt>
              </c:strCache>
            </c:strRef>
          </c:tx>
          <c:spPr>
            <a:ln w="28575">
              <a:noFill/>
            </a:ln>
          </c:spPr>
          <c:marker>
            <c:symbol val="diamond"/>
            <c:size val="11"/>
            <c:spPr>
              <a:solidFill>
                <a:srgbClr val="669933"/>
              </a:solidFill>
              <a:ln w="15875">
                <a:solidFill>
                  <a:srgbClr val="669933"/>
                </a:solidFill>
              </a:ln>
            </c:spPr>
          </c:marker>
          <c:dLbls>
            <c:delete val="1"/>
          </c:dLbls>
          <c:xVal>
            <c:numRef>
              <c:f>'c2-3'!$F$17</c:f>
              <c:numCache>
                <c:formatCode>0.00</c:formatCode>
                <c:ptCount val="1"/>
                <c:pt idx="0">
                  <c:v>4.1941705935883533E-2</c:v>
                </c:pt>
              </c:numCache>
            </c:numRef>
          </c:xVal>
          <c:yVal>
            <c:numRef>
              <c:f>'c2-3'!$E$17</c:f>
              <c:numCache>
                <c:formatCode>0.00</c:formatCode>
                <c:ptCount val="1"/>
                <c:pt idx="0">
                  <c:v>-0.19454153447474454</c:v>
                </c:pt>
              </c:numCache>
            </c:numRef>
          </c:yVal>
          <c:smooth val="0"/>
        </c:ser>
        <c:ser>
          <c:idx val="0"/>
          <c:order val="1"/>
          <c:tx>
            <c:strRef>
              <c:f>'c2-3'!$D$18</c:f>
              <c:strCache>
                <c:ptCount val="1"/>
                <c:pt idx="0">
                  <c:v>Strengthening second-round effects</c:v>
                </c:pt>
              </c:strCache>
            </c:strRef>
          </c:tx>
          <c:spPr>
            <a:ln w="28575">
              <a:noFill/>
            </a:ln>
          </c:spPr>
          <c:marker>
            <c:symbol val="circle"/>
            <c:size val="11"/>
            <c:spPr>
              <a:solidFill>
                <a:srgbClr val="669933"/>
              </a:solidFill>
              <a:ln>
                <a:solidFill>
                  <a:srgbClr val="669933"/>
                </a:solidFill>
              </a:ln>
            </c:spPr>
          </c:marker>
          <c:dLbls>
            <c:delete val="1"/>
          </c:dLbls>
          <c:xVal>
            <c:numRef>
              <c:f>'c2-3'!$F$18</c:f>
              <c:numCache>
                <c:formatCode>0.00</c:formatCode>
                <c:ptCount val="1"/>
                <c:pt idx="0">
                  <c:v>0.11896569145502767</c:v>
                </c:pt>
              </c:numCache>
            </c:numRef>
          </c:xVal>
          <c:yVal>
            <c:numRef>
              <c:f>'c2-3'!$E$18</c:f>
              <c:numCache>
                <c:formatCode>0.00</c:formatCode>
                <c:ptCount val="1"/>
                <c:pt idx="0">
                  <c:v>-0.6522964584016222</c:v>
                </c:pt>
              </c:numCache>
            </c:numRef>
          </c:yVal>
          <c:smooth val="0"/>
        </c:ser>
        <c:ser>
          <c:idx val="2"/>
          <c:order val="2"/>
          <c:tx>
            <c:strRef>
              <c:f>'c2-3'!$D$19</c:f>
              <c:strCache>
                <c:ptCount val="1"/>
                <c:pt idx="0">
                  <c:v>Strengthening wage dynamics and more dynamic consumption</c:v>
                </c:pt>
              </c:strCache>
            </c:strRef>
          </c:tx>
          <c:spPr>
            <a:ln w="28575">
              <a:noFill/>
            </a:ln>
          </c:spPr>
          <c:marker>
            <c:symbol val="triangle"/>
            <c:size val="11"/>
            <c:spPr>
              <a:solidFill>
                <a:srgbClr val="9C0000"/>
              </a:solidFill>
              <a:ln w="9525">
                <a:solidFill>
                  <a:srgbClr val="9C0000"/>
                </a:solidFill>
              </a:ln>
            </c:spPr>
          </c:marker>
          <c:dLbls>
            <c:delete val="1"/>
          </c:dLbls>
          <c:xVal>
            <c:numRef>
              <c:f>'c2-3'!$F$19</c:f>
              <c:numCache>
                <c:formatCode>0.00</c:formatCode>
                <c:ptCount val="1"/>
                <c:pt idx="0">
                  <c:v>0.27833019809948922</c:v>
                </c:pt>
              </c:numCache>
            </c:numRef>
          </c:xVal>
          <c:yVal>
            <c:numRef>
              <c:f>'c2-3'!$E$19</c:f>
              <c:numCache>
                <c:formatCode>0.00</c:formatCode>
                <c:ptCount val="1"/>
                <c:pt idx="0">
                  <c:v>0.23476651133351467</c:v>
                </c:pt>
              </c:numCache>
            </c:numRef>
          </c:yVal>
          <c:smooth val="0"/>
        </c:ser>
        <c:ser>
          <c:idx val="3"/>
          <c:order val="3"/>
          <c:tx>
            <c:strRef>
              <c:f>'c2-3'!$D$20</c:f>
              <c:strCache>
                <c:ptCount val="1"/>
                <c:pt idx="0">
                  <c:v>More moderate growth in emerging market economies</c:v>
                </c:pt>
              </c:strCache>
            </c:strRef>
          </c:tx>
          <c:spPr>
            <a:ln w="28575">
              <a:noFill/>
            </a:ln>
          </c:spPr>
          <c:marker>
            <c:symbol val="triangle"/>
            <c:size val="6"/>
            <c:spPr>
              <a:noFill/>
              <a:ln w="19050">
                <a:solidFill>
                  <a:srgbClr val="669933">
                    <a:alpha val="55000"/>
                  </a:srgbClr>
                </a:solidFill>
              </a:ln>
            </c:spPr>
          </c:marker>
          <c:dLbls>
            <c:delete val="1"/>
          </c:dLbls>
          <c:xVal>
            <c:numRef>
              <c:f>'c2-3'!$F$20</c:f>
              <c:numCache>
                <c:formatCode>0.00</c:formatCode>
                <c:ptCount val="1"/>
                <c:pt idx="0">
                  <c:v>-0.33962051560527584</c:v>
                </c:pt>
              </c:numCache>
            </c:numRef>
          </c:xVal>
          <c:yVal>
            <c:numRef>
              <c:f>'c2-3'!$E$20</c:f>
              <c:numCache>
                <c:formatCode>0.00</c:formatCode>
                <c:ptCount val="1"/>
                <c:pt idx="0">
                  <c:v>-0.2437054317004872</c:v>
                </c:pt>
              </c:numCache>
            </c:numRef>
          </c:yVal>
          <c:smooth val="0"/>
        </c:ser>
        <c:ser>
          <c:idx val="4"/>
          <c:order val="4"/>
          <c:tx>
            <c:strRef>
              <c:f>'c2-3'!$D$21</c:f>
              <c:strCache>
                <c:ptCount val="1"/>
                <c:pt idx="0">
                  <c:v>Financial market turbulences</c:v>
                </c:pt>
              </c:strCache>
            </c:strRef>
          </c:tx>
          <c:spPr>
            <a:ln w="28575">
              <a:noFill/>
            </a:ln>
          </c:spPr>
          <c:marker>
            <c:symbol val="diamond"/>
            <c:size val="7"/>
            <c:spPr>
              <a:noFill/>
              <a:ln w="19050">
                <a:solidFill>
                  <a:srgbClr val="9C0000">
                    <a:alpha val="55000"/>
                  </a:srgbClr>
                </a:solidFill>
              </a:ln>
            </c:spPr>
          </c:marker>
          <c:dLbls>
            <c:delete val="1"/>
          </c:dLbls>
          <c:xVal>
            <c:numRef>
              <c:f>'c2-3'!$F$21</c:f>
              <c:numCache>
                <c:formatCode>0.00</c:formatCode>
                <c:ptCount val="1"/>
                <c:pt idx="0">
                  <c:v>-0.26524606244793958</c:v>
                </c:pt>
              </c:numCache>
            </c:numRef>
          </c:xVal>
          <c:yVal>
            <c:numRef>
              <c:f>'c2-3'!$E$21</c:f>
              <c:numCache>
                <c:formatCode>0.00</c:formatCode>
                <c:ptCount val="1"/>
                <c:pt idx="0">
                  <c:v>0.45685177016398626</c:v>
                </c:pt>
              </c:numCache>
            </c:numRef>
          </c:yVal>
          <c:smooth val="0"/>
        </c:ser>
        <c:ser>
          <c:idx val="5"/>
          <c:order val="5"/>
          <c:tx>
            <c:strRef>
              <c:f>'c2-3'!$D$22</c:f>
              <c:strCache>
                <c:ptCount val="1"/>
                <c:pt idx="0">
                  <c:v>Lower investment trend </c:v>
                </c:pt>
              </c:strCache>
            </c:strRef>
          </c:tx>
          <c:spPr>
            <a:ln w="28575">
              <a:noFill/>
            </a:ln>
          </c:spPr>
          <c:marker>
            <c:symbol val="square"/>
            <c:size val="6"/>
            <c:spPr>
              <a:noFill/>
              <a:ln w="19050">
                <a:solidFill>
                  <a:srgbClr val="669933">
                    <a:alpha val="55000"/>
                  </a:srgbClr>
                </a:solidFill>
              </a:ln>
            </c:spPr>
          </c:marker>
          <c:dLbls>
            <c:delete val="1"/>
          </c:dLbls>
          <c:xVal>
            <c:numRef>
              <c:f>'c2-3'!$F$22</c:f>
              <c:numCache>
                <c:formatCode>0.00</c:formatCode>
                <c:ptCount val="1"/>
                <c:pt idx="0">
                  <c:v>-0.2190799813502089</c:v>
                </c:pt>
              </c:numCache>
            </c:numRef>
          </c:xVal>
          <c:yVal>
            <c:numRef>
              <c:f>'c2-3'!$E$22</c:f>
              <c:numCache>
                <c:formatCode>0.00</c:formatCode>
                <c:ptCount val="1"/>
                <c:pt idx="0">
                  <c:v>8.7723549519758137E-3</c:v>
                </c:pt>
              </c:numCache>
            </c:numRef>
          </c:yVal>
          <c:smooth val="0"/>
        </c:ser>
        <c:ser>
          <c:idx val="6"/>
          <c:order val="6"/>
          <c:tx>
            <c:strRef>
              <c:f>'c2-3'!$D$23</c:f>
              <c:strCache>
                <c:ptCount val="1"/>
                <c:pt idx="0">
                  <c:v>Higher oil and commodity price trend</c:v>
                </c:pt>
              </c:strCache>
            </c:strRef>
          </c:tx>
          <c:spPr>
            <a:ln w="28575">
              <a:noFill/>
            </a:ln>
          </c:spPr>
          <c:marker>
            <c:symbol val="circle"/>
            <c:size val="5"/>
            <c:spPr>
              <a:noFill/>
              <a:ln w="19050">
                <a:solidFill>
                  <a:schemeClr val="accent1">
                    <a:alpha val="55000"/>
                  </a:schemeClr>
                </a:solidFill>
              </a:ln>
            </c:spPr>
          </c:marker>
          <c:dLbls>
            <c:delete val="1"/>
          </c:dLbls>
          <c:xVal>
            <c:numRef>
              <c:f>'c2-3'!$F$23</c:f>
              <c:numCache>
                <c:formatCode>0.00</c:formatCode>
                <c:ptCount val="1"/>
                <c:pt idx="0">
                  <c:v>-0.23889821551981782</c:v>
                </c:pt>
              </c:numCache>
            </c:numRef>
          </c:xVal>
          <c:yVal>
            <c:numRef>
              <c:f>'c2-3'!$E$23</c:f>
              <c:numCache>
                <c:formatCode>0.00</c:formatCode>
                <c:ptCount val="1"/>
                <c:pt idx="0">
                  <c:v>0.76311927054314488</c:v>
                </c:pt>
              </c:numCache>
            </c:numRef>
          </c:yVal>
          <c:smooth val="0"/>
        </c:ser>
        <c:dLbls>
          <c:showLegendKey val="0"/>
          <c:showVal val="1"/>
          <c:showCatName val="1"/>
          <c:showSerName val="0"/>
          <c:showPercent val="0"/>
          <c:showBubbleSize val="0"/>
        </c:dLbls>
        <c:axId val="525571912"/>
        <c:axId val="525572304"/>
      </c:scatterChart>
      <c:valAx>
        <c:axId val="525571912"/>
        <c:scaling>
          <c:orientation val="minMax"/>
          <c:max val="0.4"/>
          <c:min val="-0.4"/>
        </c:scaling>
        <c:delete val="0"/>
        <c:axPos val="b"/>
        <c:majorGridlines>
          <c:spPr>
            <a:ln w="3175">
              <a:prstDash val="sysDash"/>
            </a:ln>
          </c:spPr>
        </c:majorGridlines>
        <c:title>
          <c:tx>
            <c:rich>
              <a:bodyPr/>
              <a:lstStyle/>
              <a:p>
                <a:pPr>
                  <a:defRPr/>
                </a:pPr>
                <a:r>
                  <a:rPr lang="hu-HU"/>
                  <a:t>GDP growth (percentage points)</a:t>
                </a:r>
              </a:p>
            </c:rich>
          </c:tx>
          <c:layout>
            <c:manualLayout>
              <c:xMode val="edge"/>
              <c:yMode val="edge"/>
              <c:x val="0.43352976190476189"/>
              <c:y val="0.55729683778265682"/>
            </c:manualLayout>
          </c:layout>
          <c:overlay val="0"/>
        </c:title>
        <c:numFmt formatCode="0.0" sourceLinked="0"/>
        <c:majorTickMark val="out"/>
        <c:minorTickMark val="none"/>
        <c:tickLblPos val="low"/>
        <c:txPr>
          <a:bodyPr/>
          <a:lstStyle/>
          <a:p>
            <a:pPr>
              <a:defRPr sz="900" b="0">
                <a:latin typeface="Calibri"/>
                <a:ea typeface="Calibri"/>
                <a:cs typeface="Calibri"/>
              </a:defRPr>
            </a:pPr>
            <a:endParaRPr lang="hu-HU"/>
          </a:p>
        </c:txPr>
        <c:crossAx val="525572304"/>
        <c:crosses val="autoZero"/>
        <c:crossBetween val="midCat"/>
        <c:majorUnit val="0.2"/>
      </c:valAx>
      <c:valAx>
        <c:axId val="525572304"/>
        <c:scaling>
          <c:orientation val="minMax"/>
          <c:max val="0.8"/>
          <c:min val="-0.8"/>
        </c:scaling>
        <c:delete val="0"/>
        <c:axPos val="l"/>
        <c:majorGridlines>
          <c:spPr>
            <a:ln w="3175">
              <a:solidFill>
                <a:srgbClr val="BFBFBF"/>
              </a:solidFill>
              <a:prstDash val="sysDash"/>
            </a:ln>
          </c:spPr>
        </c:majorGridlines>
        <c:title>
          <c:tx>
            <c:rich>
              <a:bodyPr/>
              <a:lstStyle/>
              <a:p>
                <a:pPr>
                  <a:defRPr/>
                </a:pPr>
                <a:r>
                  <a:rPr lang="hu-HU"/>
                  <a:t>Inflation (percentage points)</a:t>
                </a:r>
              </a:p>
            </c:rich>
          </c:tx>
          <c:overlay val="0"/>
        </c:title>
        <c:numFmt formatCode="0.0" sourceLinked="0"/>
        <c:majorTickMark val="out"/>
        <c:minorTickMark val="none"/>
        <c:tickLblPos val="low"/>
        <c:txPr>
          <a:bodyPr/>
          <a:lstStyle/>
          <a:p>
            <a:pPr>
              <a:defRPr sz="900" b="0">
                <a:latin typeface="Calibri"/>
                <a:ea typeface="Calibri"/>
                <a:cs typeface="Calibri"/>
              </a:defRPr>
            </a:pPr>
            <a:endParaRPr lang="hu-HU"/>
          </a:p>
        </c:txPr>
        <c:crossAx val="525571912"/>
        <c:crosses val="autoZero"/>
        <c:crossBetween val="midCat"/>
        <c:majorUnit val="0.2"/>
      </c:valAx>
      <c:spPr>
        <a:noFill/>
      </c:spPr>
    </c:plotArea>
    <c:legend>
      <c:legendPos val="r"/>
      <c:legendEntry>
        <c:idx val="0"/>
        <c:txPr>
          <a:bodyPr/>
          <a:lstStyle/>
          <a:p>
            <a:pPr>
              <a:defRPr sz="800" spc="-30" baseline="0"/>
            </a:pPr>
            <a:endParaRPr lang="hu-HU"/>
          </a:p>
        </c:txPr>
      </c:legendEntry>
      <c:layout>
        <c:manualLayout>
          <c:xMode val="edge"/>
          <c:yMode val="edge"/>
          <c:x val="0"/>
          <c:y val="0.63806206597222226"/>
          <c:w val="1"/>
          <c:h val="0.3619379340277778"/>
        </c:manualLayout>
      </c:layout>
      <c:overlay val="0"/>
      <c:txPr>
        <a:bodyPr/>
        <a:lstStyle/>
        <a:p>
          <a:pPr>
            <a:defRPr sz="80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0</xdr:colOff>
      <xdr:row>14</xdr:row>
      <xdr:rowOff>0</xdr:rowOff>
    </xdr:from>
    <xdr:to>
      <xdr:col>13</xdr:col>
      <xdr:colOff>585600</xdr:colOff>
      <xdr:row>29</xdr:row>
      <xdr:rowOff>18000</xdr:rowOff>
    </xdr:to>
    <xdr:graphicFrame macro="">
      <xdr:nvGraphicFramePr>
        <xdr:cNvPr id="4"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30</xdr:row>
      <xdr:rowOff>0</xdr:rowOff>
    </xdr:from>
    <xdr:to>
      <xdr:col>13</xdr:col>
      <xdr:colOff>585600</xdr:colOff>
      <xdr:row>45</xdr:row>
      <xdr:rowOff>18000</xdr:rowOff>
    </xdr:to>
    <xdr:graphicFrame macro="">
      <xdr:nvGraphicFramePr>
        <xdr:cNvPr id="5"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38101</xdr:colOff>
      <xdr:row>30</xdr:row>
      <xdr:rowOff>9525</xdr:rowOff>
    </xdr:from>
    <xdr:to>
      <xdr:col>14</xdr:col>
      <xdr:colOff>14101</xdr:colOff>
      <xdr:row>45</xdr:row>
      <xdr:rowOff>27525</xdr:rowOff>
    </xdr:to>
    <xdr:graphicFrame macro="">
      <xdr:nvGraphicFramePr>
        <xdr:cNvPr id="2"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xdr:colOff>
      <xdr:row>14</xdr:row>
      <xdr:rowOff>0</xdr:rowOff>
    </xdr:from>
    <xdr:to>
      <xdr:col>14</xdr:col>
      <xdr:colOff>42675</xdr:colOff>
      <xdr:row>29</xdr:row>
      <xdr:rowOff>18000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26</xdr:row>
      <xdr:rowOff>0</xdr:rowOff>
    </xdr:from>
    <xdr:to>
      <xdr:col>2</xdr:col>
      <xdr:colOff>2106136</xdr:colOff>
      <xdr:row>40</xdr:row>
      <xdr:rowOff>121910</xdr:rowOff>
    </xdr:to>
    <xdr:graphicFrame macro="">
      <xdr:nvGraphicFramePr>
        <xdr:cNvPr id="5"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26</xdr:row>
      <xdr:rowOff>0</xdr:rowOff>
    </xdr:from>
    <xdr:to>
      <xdr:col>3</xdr:col>
      <xdr:colOff>3024000</xdr:colOff>
      <xdr:row>40</xdr:row>
      <xdr:rowOff>121910</xdr:rowOff>
    </xdr:to>
    <xdr:graphicFrame macro="">
      <xdr:nvGraphicFramePr>
        <xdr:cNvPr id="4"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0.36691</cdr:x>
      <cdr:y>0.02952</cdr:y>
    </cdr:from>
    <cdr:to>
      <cdr:x>0.7445</cdr:x>
      <cdr:y>0.23702</cdr:y>
    </cdr:to>
    <cdr:sp macro="" textlink="">
      <cdr:nvSpPr>
        <cdr:cNvPr id="2" name="Szövegdoboz 1"/>
        <cdr:cNvSpPr txBox="1"/>
      </cdr:nvSpPr>
      <cdr:spPr>
        <a:xfrm xmlns:a="http://schemas.openxmlformats.org/drawingml/2006/main">
          <a:off x="1108265" y="66583"/>
          <a:ext cx="1140524" cy="468013"/>
        </a:xfrm>
        <a:prstGeom xmlns:a="http://schemas.openxmlformats.org/drawingml/2006/main" prst="rect">
          <a:avLst/>
        </a:prstGeom>
        <a:solidFill xmlns:a="http://schemas.openxmlformats.org/drawingml/2006/main">
          <a:schemeClr val="bg1"/>
        </a:solidFill>
        <a:ln xmlns:a="http://schemas.openxmlformats.org/drawingml/2006/main">
          <a:solidFill>
            <a:srgbClr val="002060"/>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dirty="0" smtClean="0">
              <a:solidFill>
                <a:srgbClr val="002060"/>
              </a:solidFill>
            </a:rPr>
            <a:t>Monetáris Tanács által </a:t>
          </a:r>
        </a:p>
        <a:p xmlns:a="http://schemas.openxmlformats.org/drawingml/2006/main">
          <a:r>
            <a:rPr lang="hu-HU" sz="800" dirty="0" smtClean="0">
              <a:solidFill>
                <a:srgbClr val="002060"/>
              </a:solidFill>
            </a:rPr>
            <a:t>kiemelten</a:t>
          </a:r>
          <a:r>
            <a:rPr lang="hu-HU" sz="800" baseline="0" dirty="0" smtClean="0">
              <a:solidFill>
                <a:srgbClr val="002060"/>
              </a:solidFill>
            </a:rPr>
            <a:t> fontosnak</a:t>
          </a:r>
          <a:endParaRPr lang="hu-HU" sz="800" dirty="0" smtClean="0">
            <a:solidFill>
              <a:srgbClr val="002060"/>
            </a:solidFill>
          </a:endParaRPr>
        </a:p>
        <a:p xmlns:a="http://schemas.openxmlformats.org/drawingml/2006/main">
          <a:r>
            <a:rPr lang="hu-HU" sz="800" dirty="0" smtClean="0">
              <a:solidFill>
                <a:srgbClr val="002060"/>
              </a:solidFill>
            </a:rPr>
            <a:t>tartott pályák</a:t>
          </a:r>
        </a:p>
      </cdr:txBody>
    </cdr:sp>
  </cdr:relSizeAnchor>
  <cdr:relSizeAnchor xmlns:cdr="http://schemas.openxmlformats.org/drawingml/2006/chartDrawing">
    <cdr:from>
      <cdr:x>0.7445</cdr:x>
      <cdr:y>0.13327</cdr:y>
    </cdr:from>
    <cdr:to>
      <cdr:x>0.80749</cdr:x>
      <cdr:y>0.16912</cdr:y>
    </cdr:to>
    <cdr:cxnSp macro="">
      <cdr:nvCxnSpPr>
        <cdr:cNvPr id="3" name="Egyenes összekötő nyíllal 2"/>
        <cdr:cNvCxnSpPr>
          <a:stCxn xmlns:a="http://schemas.openxmlformats.org/drawingml/2006/main" id="2" idx="3"/>
        </cdr:cNvCxnSpPr>
      </cdr:nvCxnSpPr>
      <cdr:spPr>
        <a:xfrm xmlns:a="http://schemas.openxmlformats.org/drawingml/2006/main">
          <a:off x="2248789" y="300590"/>
          <a:ext cx="190264" cy="80862"/>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0.65573</cdr:x>
      <cdr:y>0.23677</cdr:y>
    </cdr:from>
    <cdr:to>
      <cdr:x>0.67291</cdr:x>
      <cdr:y>0.39838</cdr:y>
    </cdr:to>
    <cdr:cxnSp macro="">
      <cdr:nvCxnSpPr>
        <cdr:cNvPr id="6" name="Egyenes összekötő nyíllal 5"/>
        <cdr:cNvCxnSpPr/>
      </cdr:nvCxnSpPr>
      <cdr:spPr>
        <a:xfrm xmlns:a="http://schemas.openxmlformats.org/drawingml/2006/main">
          <a:off x="1982932" y="545522"/>
          <a:ext cx="51954" cy="372341"/>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0.5097</cdr:x>
      <cdr:y>0.23301</cdr:y>
    </cdr:from>
    <cdr:to>
      <cdr:x>0.55874</cdr:x>
      <cdr:y>0.28611</cdr:y>
    </cdr:to>
    <cdr:cxnSp macro="">
      <cdr:nvCxnSpPr>
        <cdr:cNvPr id="9" name="Egyenes összekötő nyíllal 8"/>
        <cdr:cNvCxnSpPr>
          <a:endCxn xmlns:a="http://schemas.openxmlformats.org/drawingml/2006/main" id="12" idx="1"/>
        </cdr:cNvCxnSpPr>
      </cdr:nvCxnSpPr>
      <cdr:spPr>
        <a:xfrm xmlns:a="http://schemas.openxmlformats.org/drawingml/2006/main">
          <a:off x="1541318" y="536863"/>
          <a:ext cx="148319" cy="122342"/>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0.78177</cdr:x>
      <cdr:y>0.1575</cdr:y>
    </cdr:from>
    <cdr:to>
      <cdr:x>0.86511</cdr:x>
      <cdr:y>0.26688</cdr:y>
    </cdr:to>
    <cdr:sp macro="" textlink="">
      <cdr:nvSpPr>
        <cdr:cNvPr id="11" name="Ellipszis 10"/>
        <cdr:cNvSpPr/>
      </cdr:nvSpPr>
      <cdr:spPr>
        <a:xfrm xmlns:a="http://schemas.openxmlformats.org/drawingml/2006/main">
          <a:off x="2364080" y="362891"/>
          <a:ext cx="252000" cy="252000"/>
        </a:xfrm>
        <a:prstGeom xmlns:a="http://schemas.openxmlformats.org/drawingml/2006/main" prst="ellipse">
          <a:avLst/>
        </a:prstGeom>
        <a:noFill xmlns:a="http://schemas.openxmlformats.org/drawingml/2006/main"/>
        <a:ln xmlns:a="http://schemas.openxmlformats.org/drawingml/2006/main" w="19050">
          <a:solidFill>
            <a:srgbClr val="9C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0.54654</cdr:x>
      <cdr:y>0.2701</cdr:y>
    </cdr:from>
    <cdr:to>
      <cdr:x>0.62987</cdr:x>
      <cdr:y>0.37947</cdr:y>
    </cdr:to>
    <cdr:sp macro="" textlink="">
      <cdr:nvSpPr>
        <cdr:cNvPr id="12" name="Ellipszis 11"/>
        <cdr:cNvSpPr/>
      </cdr:nvSpPr>
      <cdr:spPr>
        <a:xfrm xmlns:a="http://schemas.openxmlformats.org/drawingml/2006/main">
          <a:off x="1652732" y="622300"/>
          <a:ext cx="252000" cy="252000"/>
        </a:xfrm>
        <a:prstGeom xmlns:a="http://schemas.openxmlformats.org/drawingml/2006/main" prst="ellipse">
          <a:avLst/>
        </a:prstGeom>
        <a:noFill xmlns:a="http://schemas.openxmlformats.org/drawingml/2006/main"/>
        <a:ln xmlns:a="http://schemas.openxmlformats.org/drawingml/2006/main" w="19050">
          <a:solidFill>
            <a:srgbClr val="66993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0.62099</cdr:x>
      <cdr:y>0.39788</cdr:y>
    </cdr:from>
    <cdr:to>
      <cdr:x>0.70432</cdr:x>
      <cdr:y>0.50725</cdr:y>
    </cdr:to>
    <cdr:sp macro="" textlink="">
      <cdr:nvSpPr>
        <cdr:cNvPr id="13" name="Ellipszis 12"/>
        <cdr:cNvSpPr/>
      </cdr:nvSpPr>
      <cdr:spPr>
        <a:xfrm xmlns:a="http://schemas.openxmlformats.org/drawingml/2006/main">
          <a:off x="1877868" y="916709"/>
          <a:ext cx="252000" cy="252000"/>
        </a:xfrm>
        <a:prstGeom xmlns:a="http://schemas.openxmlformats.org/drawingml/2006/main" prst="ellipse">
          <a:avLst/>
        </a:prstGeom>
        <a:noFill xmlns:a="http://schemas.openxmlformats.org/drawingml/2006/main"/>
        <a:ln xmlns:a="http://schemas.openxmlformats.org/drawingml/2006/main" w="19050">
          <a:solidFill>
            <a:srgbClr val="66993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userShapes>
</file>

<file path=xl/drawings/drawing5.xml><?xml version="1.0" encoding="utf-8"?>
<c:userShapes xmlns:c="http://schemas.openxmlformats.org/drawingml/2006/chart">
  <cdr:relSizeAnchor xmlns:cdr="http://schemas.openxmlformats.org/drawingml/2006/chartDrawing">
    <cdr:from>
      <cdr:x>0.35755</cdr:x>
      <cdr:y>0.0446</cdr:y>
    </cdr:from>
    <cdr:to>
      <cdr:x>0.73514</cdr:x>
      <cdr:y>0.24773</cdr:y>
    </cdr:to>
    <cdr:sp macro="" textlink="">
      <cdr:nvSpPr>
        <cdr:cNvPr id="2" name="Szövegdoboz 1"/>
        <cdr:cNvSpPr txBox="1"/>
      </cdr:nvSpPr>
      <cdr:spPr>
        <a:xfrm xmlns:a="http://schemas.openxmlformats.org/drawingml/2006/main">
          <a:off x="1081232" y="102755"/>
          <a:ext cx="1141832" cy="468013"/>
        </a:xfrm>
        <a:prstGeom xmlns:a="http://schemas.openxmlformats.org/drawingml/2006/main" prst="rect">
          <a:avLst/>
        </a:prstGeom>
        <a:solidFill xmlns:a="http://schemas.openxmlformats.org/drawingml/2006/main">
          <a:schemeClr val="bg1"/>
        </a:solidFill>
        <a:ln xmlns:a="http://schemas.openxmlformats.org/drawingml/2006/main">
          <a:solidFill>
            <a:srgbClr val="002060"/>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dirty="0" smtClean="0">
              <a:solidFill>
                <a:srgbClr val="002060"/>
              </a:solidFill>
            </a:rPr>
            <a:t>Most relevant scenarios identified</a:t>
          </a:r>
          <a:r>
            <a:rPr lang="hu-HU" sz="800" baseline="0" dirty="0" smtClean="0">
              <a:solidFill>
                <a:srgbClr val="002060"/>
              </a:solidFill>
            </a:rPr>
            <a:t> by Monetary Council</a:t>
          </a:r>
          <a:endParaRPr lang="hu-HU" sz="800" dirty="0" smtClean="0">
            <a:solidFill>
              <a:srgbClr val="002060"/>
            </a:solidFill>
          </a:endParaRPr>
        </a:p>
      </cdr:txBody>
    </cdr:sp>
  </cdr:relSizeAnchor>
  <cdr:relSizeAnchor xmlns:cdr="http://schemas.openxmlformats.org/drawingml/2006/chartDrawing">
    <cdr:from>
      <cdr:x>0.73839</cdr:x>
      <cdr:y>0.1348</cdr:y>
    </cdr:from>
    <cdr:to>
      <cdr:x>0.80139</cdr:x>
      <cdr:y>0.17284</cdr:y>
    </cdr:to>
    <cdr:cxnSp macro="">
      <cdr:nvCxnSpPr>
        <cdr:cNvPr id="3" name="Egyenes összekötő nyíllal 2"/>
        <cdr:cNvCxnSpPr/>
      </cdr:nvCxnSpPr>
      <cdr:spPr>
        <a:xfrm xmlns:a="http://schemas.openxmlformats.org/drawingml/2006/main">
          <a:off x="2232891" y="310572"/>
          <a:ext cx="190499" cy="87641"/>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0.65535</cdr:x>
      <cdr:y>0.2513</cdr:y>
    </cdr:from>
    <cdr:to>
      <cdr:x>0.66266</cdr:x>
      <cdr:y>0.39412</cdr:y>
    </cdr:to>
    <cdr:cxnSp macro="">
      <cdr:nvCxnSpPr>
        <cdr:cNvPr id="4" name="Egyenes összekötő nyíllal 3"/>
        <cdr:cNvCxnSpPr>
          <a:endCxn xmlns:a="http://schemas.openxmlformats.org/drawingml/2006/main" id="12" idx="0"/>
        </cdr:cNvCxnSpPr>
      </cdr:nvCxnSpPr>
      <cdr:spPr>
        <a:xfrm xmlns:a="http://schemas.openxmlformats.org/drawingml/2006/main">
          <a:off x="1981777" y="579005"/>
          <a:ext cx="22092" cy="329045"/>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0.49251</cdr:x>
      <cdr:y>0.25556</cdr:y>
    </cdr:from>
    <cdr:to>
      <cdr:x>0.55265</cdr:x>
      <cdr:y>0.29315</cdr:y>
    </cdr:to>
    <cdr:cxnSp macro="">
      <cdr:nvCxnSpPr>
        <cdr:cNvPr id="5" name="Egyenes összekötő nyíllal 4"/>
        <cdr:cNvCxnSpPr/>
      </cdr:nvCxnSpPr>
      <cdr:spPr>
        <a:xfrm xmlns:a="http://schemas.openxmlformats.org/drawingml/2006/main">
          <a:off x="1489364" y="588818"/>
          <a:ext cx="181841" cy="86591"/>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0.54654</cdr:x>
      <cdr:y>0.2701</cdr:y>
    </cdr:from>
    <cdr:to>
      <cdr:x>0.62987</cdr:x>
      <cdr:y>0.37947</cdr:y>
    </cdr:to>
    <cdr:sp macro="" textlink="">
      <cdr:nvSpPr>
        <cdr:cNvPr id="11" name="Ellipszis 10"/>
        <cdr:cNvSpPr/>
      </cdr:nvSpPr>
      <cdr:spPr>
        <a:xfrm xmlns:a="http://schemas.openxmlformats.org/drawingml/2006/main">
          <a:off x="1652732" y="622300"/>
          <a:ext cx="252000" cy="252000"/>
        </a:xfrm>
        <a:prstGeom xmlns:a="http://schemas.openxmlformats.org/drawingml/2006/main" prst="ellipse">
          <a:avLst/>
        </a:prstGeom>
        <a:noFill xmlns:a="http://schemas.openxmlformats.org/drawingml/2006/main"/>
        <a:ln xmlns:a="http://schemas.openxmlformats.org/drawingml/2006/main" w="19050">
          <a:solidFill>
            <a:srgbClr val="66993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0.62099</cdr:x>
      <cdr:y>0.39412</cdr:y>
    </cdr:from>
    <cdr:to>
      <cdr:x>0.70432</cdr:x>
      <cdr:y>0.50349</cdr:y>
    </cdr:to>
    <cdr:sp macro="" textlink="">
      <cdr:nvSpPr>
        <cdr:cNvPr id="12" name="Ellipszis 11"/>
        <cdr:cNvSpPr/>
      </cdr:nvSpPr>
      <cdr:spPr>
        <a:xfrm xmlns:a="http://schemas.openxmlformats.org/drawingml/2006/main">
          <a:off x="1877869" y="908050"/>
          <a:ext cx="252000" cy="252000"/>
        </a:xfrm>
        <a:prstGeom xmlns:a="http://schemas.openxmlformats.org/drawingml/2006/main" prst="ellipse">
          <a:avLst/>
        </a:prstGeom>
        <a:noFill xmlns:a="http://schemas.openxmlformats.org/drawingml/2006/main"/>
        <a:ln xmlns:a="http://schemas.openxmlformats.org/drawingml/2006/main" w="19050">
          <a:solidFill>
            <a:srgbClr val="66993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0.78134</cdr:x>
      <cdr:y>0.16111</cdr:y>
    </cdr:from>
    <cdr:to>
      <cdr:x>0.86467</cdr:x>
      <cdr:y>0.27048</cdr:y>
    </cdr:to>
    <cdr:sp macro="" textlink="">
      <cdr:nvSpPr>
        <cdr:cNvPr id="14" name="Ellipszis 13"/>
        <cdr:cNvSpPr/>
      </cdr:nvSpPr>
      <cdr:spPr>
        <a:xfrm xmlns:a="http://schemas.openxmlformats.org/drawingml/2006/main">
          <a:off x="2362777" y="371187"/>
          <a:ext cx="252000" cy="252000"/>
        </a:xfrm>
        <a:prstGeom xmlns:a="http://schemas.openxmlformats.org/drawingml/2006/main" prst="ellipse">
          <a:avLst/>
        </a:prstGeom>
        <a:noFill xmlns:a="http://schemas.openxmlformats.org/drawingml/2006/main"/>
        <a:ln xmlns:a="http://schemas.openxmlformats.org/drawingml/2006/main" w="19050">
          <a:solidFill>
            <a:srgbClr val="9C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workflow/KKF/_IR%20&#246;sszes/2016_03/_&#225;br&#225;k/Backup/20140620/M_2.%20fejezet%20-%202nd%20chapter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2-1"/>
      <sheetName val="c2-2"/>
      <sheetName val="c2-3"/>
    </sheetNames>
    <sheetDataSet>
      <sheetData sheetId="0" refreshError="1"/>
      <sheetData sheetId="1">
        <row r="2">
          <cell r="B2" t="str">
            <v>Az alternatív forgatókönyvek hatása inflációs előrejelzésünkre</v>
          </cell>
        </row>
        <row r="14">
          <cell r="A14">
            <v>40179</v>
          </cell>
          <cell r="B14">
            <v>5.9884399999999998</v>
          </cell>
        </row>
        <row r="15">
          <cell r="A15">
            <v>40269</v>
          </cell>
        </row>
        <row r="16">
          <cell r="A16">
            <v>40360</v>
          </cell>
        </row>
        <row r="17">
          <cell r="A17">
            <v>40452</v>
          </cell>
        </row>
        <row r="18">
          <cell r="A18">
            <v>40544</v>
          </cell>
        </row>
        <row r="19">
          <cell r="A19">
            <v>40634</v>
          </cell>
        </row>
        <row r="20">
          <cell r="A20">
            <v>40725</v>
          </cell>
        </row>
        <row r="21">
          <cell r="A21">
            <v>40817</v>
          </cell>
        </row>
        <row r="22">
          <cell r="A22">
            <v>40909</v>
          </cell>
        </row>
        <row r="23">
          <cell r="A23">
            <v>41000</v>
          </cell>
        </row>
        <row r="24">
          <cell r="A24">
            <v>41091</v>
          </cell>
        </row>
        <row r="25">
          <cell r="A25">
            <v>41183</v>
          </cell>
        </row>
        <row r="26">
          <cell r="A26">
            <v>41275</v>
          </cell>
        </row>
        <row r="27">
          <cell r="A27">
            <v>41365</v>
          </cell>
        </row>
        <row r="28">
          <cell r="A28">
            <v>41456</v>
          </cell>
        </row>
        <row r="29">
          <cell r="A29">
            <v>41548</v>
          </cell>
        </row>
        <row r="30">
          <cell r="A30">
            <v>41640</v>
          </cell>
        </row>
        <row r="31">
          <cell r="A31">
            <v>41730</v>
          </cell>
        </row>
        <row r="32">
          <cell r="A32">
            <v>41821</v>
          </cell>
        </row>
        <row r="33">
          <cell r="A33">
            <v>41913</v>
          </cell>
        </row>
        <row r="34">
          <cell r="A34">
            <v>42005</v>
          </cell>
        </row>
        <row r="35">
          <cell r="A35">
            <v>42095</v>
          </cell>
        </row>
        <row r="36">
          <cell r="A36">
            <v>42186</v>
          </cell>
        </row>
        <row r="37">
          <cell r="A37">
            <v>42278</v>
          </cell>
        </row>
        <row r="38">
          <cell r="A38">
            <v>42370</v>
          </cell>
        </row>
        <row r="39">
          <cell r="A39">
            <v>42461</v>
          </cell>
        </row>
      </sheetData>
      <sheetData sheetId="2">
        <row r="2">
          <cell r="B2" t="str">
            <v>Az alternatív forgatókönyvek hatása GDP előrejelzésünkre</v>
          </cell>
        </row>
        <row r="15">
          <cell r="A15">
            <v>40179</v>
          </cell>
          <cell r="B15">
            <v>-0.33389319200000001</v>
          </cell>
        </row>
        <row r="16">
          <cell r="A16">
            <v>40269</v>
          </cell>
        </row>
        <row r="17">
          <cell r="A17">
            <v>40360</v>
          </cell>
        </row>
        <row r="18">
          <cell r="A18">
            <v>40452</v>
          </cell>
        </row>
        <row r="19">
          <cell r="A19">
            <v>40544</v>
          </cell>
        </row>
        <row r="20">
          <cell r="A20">
            <v>40634</v>
          </cell>
        </row>
        <row r="21">
          <cell r="A21">
            <v>40725</v>
          </cell>
        </row>
        <row r="22">
          <cell r="A22">
            <v>40817</v>
          </cell>
        </row>
        <row r="23">
          <cell r="A23">
            <v>40909</v>
          </cell>
        </row>
        <row r="24">
          <cell r="A24">
            <v>41000</v>
          </cell>
        </row>
        <row r="25">
          <cell r="A25">
            <v>41091</v>
          </cell>
        </row>
        <row r="26">
          <cell r="A26">
            <v>41183</v>
          </cell>
        </row>
        <row r="27">
          <cell r="A27">
            <v>41275</v>
          </cell>
        </row>
        <row r="28">
          <cell r="A28">
            <v>41365</v>
          </cell>
        </row>
        <row r="29">
          <cell r="A29">
            <v>41456</v>
          </cell>
        </row>
        <row r="30">
          <cell r="A30">
            <v>41548</v>
          </cell>
        </row>
        <row r="31">
          <cell r="A31">
            <v>41640</v>
          </cell>
        </row>
        <row r="32">
          <cell r="A32">
            <v>41730</v>
          </cell>
        </row>
        <row r="33">
          <cell r="A33">
            <v>41821</v>
          </cell>
        </row>
        <row r="34">
          <cell r="A34">
            <v>41913</v>
          </cell>
        </row>
        <row r="35">
          <cell r="A35">
            <v>42005</v>
          </cell>
        </row>
        <row r="36">
          <cell r="A36">
            <v>42095</v>
          </cell>
        </row>
        <row r="37">
          <cell r="A37">
            <v>42186</v>
          </cell>
        </row>
        <row r="38">
          <cell r="A38">
            <v>42278</v>
          </cell>
        </row>
        <row r="39">
          <cell r="A39">
            <v>42370</v>
          </cell>
        </row>
        <row r="40">
          <cell r="A40">
            <v>42461</v>
          </cell>
        </row>
      </sheetData>
      <sheetData sheetId="3">
        <row r="2">
          <cell r="B2" t="str">
            <v>Kockázati térkép: az alternatív forgatókönyvek hatása előrejelzésünkre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5"/>
  <sheetViews>
    <sheetView showGridLines="0" zoomScaleNormal="100" workbookViewId="0">
      <selection activeCell="C9" sqref="C9"/>
    </sheetView>
  </sheetViews>
  <sheetFormatPr defaultRowHeight="12" x14ac:dyDescent="0.2"/>
  <cols>
    <col min="1" max="1" width="9.140625" style="1"/>
    <col min="2" max="2" width="74.28515625" style="1" customWidth="1"/>
    <col min="3" max="3" width="61.7109375" style="1" customWidth="1"/>
    <col min="4" max="16384" width="9.140625" style="1"/>
  </cols>
  <sheetData>
    <row r="1" spans="1:7" x14ac:dyDescent="0.2">
      <c r="A1" s="22"/>
      <c r="B1" s="22" t="s">
        <v>2</v>
      </c>
      <c r="C1" s="22"/>
    </row>
    <row r="2" spans="1:7" x14ac:dyDescent="0.2">
      <c r="A2" s="22"/>
      <c r="B2" s="22" t="s">
        <v>3</v>
      </c>
      <c r="C2" s="22"/>
    </row>
    <row r="3" spans="1:7" x14ac:dyDescent="0.2">
      <c r="A3" s="22"/>
      <c r="B3" s="22" t="s">
        <v>4</v>
      </c>
      <c r="C3" s="22"/>
    </row>
    <row r="4" spans="1:7" x14ac:dyDescent="0.2">
      <c r="A4" s="22"/>
      <c r="B4" s="22"/>
      <c r="C4" s="22"/>
    </row>
    <row r="5" spans="1:7" x14ac:dyDescent="0.2">
      <c r="A5" s="22"/>
      <c r="B5" s="22" t="s">
        <v>5</v>
      </c>
      <c r="C5" s="22" t="s">
        <v>6</v>
      </c>
    </row>
    <row r="6" spans="1:7" x14ac:dyDescent="0.2">
      <c r="A6" s="22" t="s">
        <v>7</v>
      </c>
      <c r="B6" s="22"/>
      <c r="C6" s="22"/>
      <c r="D6" s="23" t="s">
        <v>7</v>
      </c>
      <c r="E6" s="23"/>
      <c r="F6" s="23"/>
      <c r="G6" s="23"/>
    </row>
    <row r="7" spans="1:7" x14ac:dyDescent="0.2">
      <c r="A7" s="22" t="s">
        <v>37</v>
      </c>
      <c r="B7" s="22" t="str">
        <f>'c2-1'!$B$2</f>
        <v>Az alternatív forgatókönyvek hatása az éves inflációs előrejelzésünkre</v>
      </c>
      <c r="C7" s="22" t="str">
        <f>'c2-1'!$B$3</f>
        <v>Impact of the risk scenarios on the annual inflation forecast</v>
      </c>
      <c r="D7" s="23" t="str">
        <f>"c2-"&amp;G7</f>
        <v>c2-1</v>
      </c>
      <c r="E7" s="23" t="str">
        <f t="shared" ref="E7:E9" si="0">"='"&amp;D7&amp;"'!$b$2"</f>
        <v>='c2-1'!$b$2</v>
      </c>
      <c r="F7" s="23" t="str">
        <f t="shared" ref="F7:F9" si="1">"='"&amp;D7&amp;"'!$b$3"</f>
        <v>='c2-1'!$b$3</v>
      </c>
      <c r="G7" s="23">
        <v>1</v>
      </c>
    </row>
    <row r="8" spans="1:7" x14ac:dyDescent="0.2">
      <c r="A8" s="22" t="s">
        <v>38</v>
      </c>
      <c r="B8" s="22" t="str">
        <f>'c2-2'!$B$2</f>
        <v>Az alternatív forgatókönyvek hatása GDP-előrejelzésünkre</v>
      </c>
      <c r="C8" s="22" t="str">
        <f>'c2-2'!$B$3</f>
        <v>Impact of the risk scenarios on the GDP forecast</v>
      </c>
      <c r="D8" s="23" t="str">
        <f>"c2-"&amp;G8</f>
        <v>c2-2</v>
      </c>
      <c r="E8" s="23" t="str">
        <f t="shared" si="0"/>
        <v>='c2-2'!$b$2</v>
      </c>
      <c r="F8" s="23" t="str">
        <f t="shared" si="1"/>
        <v>='c2-2'!$b$3</v>
      </c>
      <c r="G8" s="23">
        <v>2</v>
      </c>
    </row>
    <row r="9" spans="1:7" x14ac:dyDescent="0.2">
      <c r="A9" s="22" t="s">
        <v>39</v>
      </c>
      <c r="B9" s="22" t="str">
        <f>'c2-3'!$B$2</f>
        <v>Kockázati térkép: az alternatív forgatókönyvek hatása előrejelzésünkre</v>
      </c>
      <c r="C9" s="22" t="str">
        <f>'c2-3'!$B$3</f>
        <v>Risk map: effect of alternative scenarios on the baseline forecast</v>
      </c>
      <c r="D9" s="23" t="str">
        <f>"c2-"&amp;G9</f>
        <v>c2-3</v>
      </c>
      <c r="E9" s="23" t="str">
        <f t="shared" si="0"/>
        <v>='c2-3'!$b$2</v>
      </c>
      <c r="F9" s="23" t="str">
        <f t="shared" si="1"/>
        <v>='c2-3'!$b$3</v>
      </c>
      <c r="G9" s="23">
        <v>3</v>
      </c>
    </row>
    <row r="10" spans="1:7" x14ac:dyDescent="0.2">
      <c r="A10" s="22"/>
      <c r="B10" s="22"/>
      <c r="C10" s="22"/>
    </row>
    <row r="11" spans="1:7" x14ac:dyDescent="0.2">
      <c r="A11" s="22"/>
      <c r="B11" s="22"/>
      <c r="C11" s="22"/>
    </row>
    <row r="12" spans="1:7" x14ac:dyDescent="0.2">
      <c r="A12" s="22"/>
      <c r="B12" s="22"/>
      <c r="C12" s="22"/>
    </row>
    <row r="13" spans="1:7" x14ac:dyDescent="0.2">
      <c r="A13" s="22"/>
      <c r="B13" s="22"/>
      <c r="C13" s="22"/>
    </row>
    <row r="14" spans="1:7" x14ac:dyDescent="0.2">
      <c r="A14" s="22"/>
      <c r="B14" s="22"/>
      <c r="C14" s="22"/>
    </row>
    <row r="15" spans="1:7" x14ac:dyDescent="0.2">
      <c r="A15" s="22"/>
      <c r="B15" s="22"/>
      <c r="C15" s="2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6"/>
  <sheetViews>
    <sheetView showGridLines="0" tabSelected="1" zoomScaleNormal="100" workbookViewId="0">
      <pane xSplit="1" ySplit="13" topLeftCell="B14" activePane="bottomRight" state="frozen"/>
      <selection sqref="A1:XFD1048576"/>
      <selection pane="topRight" sqref="A1:XFD1048576"/>
      <selection pane="bottomLeft" sqref="A1:XFD1048576"/>
      <selection pane="bottomRight" activeCell="B1" sqref="B1"/>
    </sheetView>
  </sheetViews>
  <sheetFormatPr defaultRowHeight="12" x14ac:dyDescent="0.2"/>
  <cols>
    <col min="1" max="1" width="15.42578125" style="5" bestFit="1" customWidth="1"/>
    <col min="2" max="2" width="13.7109375" style="5" bestFit="1" customWidth="1"/>
    <col min="3" max="3" width="21.28515625" style="5" bestFit="1" customWidth="1"/>
    <col min="4" max="5" width="21.28515625" style="5" customWidth="1"/>
    <col min="6" max="16384" width="9.140625" style="5"/>
  </cols>
  <sheetData>
    <row r="1" spans="1:8" x14ac:dyDescent="0.2">
      <c r="A1" s="2" t="s">
        <v>34</v>
      </c>
      <c r="B1" s="3"/>
      <c r="C1" s="4"/>
      <c r="D1" s="4"/>
      <c r="E1" s="4"/>
      <c r="F1" s="2"/>
    </row>
    <row r="2" spans="1:8" x14ac:dyDescent="0.2">
      <c r="A2" s="4" t="s">
        <v>0</v>
      </c>
      <c r="B2" s="5" t="s">
        <v>36</v>
      </c>
      <c r="C2" s="4"/>
      <c r="D2" s="4"/>
      <c r="E2" s="4"/>
      <c r="F2" s="2"/>
    </row>
    <row r="3" spans="1:8" x14ac:dyDescent="0.2">
      <c r="A3" s="4" t="s">
        <v>35</v>
      </c>
      <c r="B3" s="4" t="s">
        <v>52</v>
      </c>
      <c r="C3" s="4"/>
      <c r="D3" s="4"/>
      <c r="E3" s="4"/>
      <c r="F3" s="2"/>
    </row>
    <row r="4" spans="1:8" x14ac:dyDescent="0.2">
      <c r="A4" s="4" t="s">
        <v>25</v>
      </c>
      <c r="B4" s="4"/>
      <c r="C4" s="4"/>
      <c r="D4" s="4"/>
      <c r="E4" s="4"/>
      <c r="F4" s="2"/>
    </row>
    <row r="5" spans="1:8" x14ac:dyDescent="0.2">
      <c r="A5" s="4" t="s">
        <v>32</v>
      </c>
      <c r="B5" s="4"/>
      <c r="C5" s="4"/>
      <c r="D5" s="4"/>
      <c r="E5" s="4"/>
      <c r="F5" s="2"/>
    </row>
    <row r="6" spans="1:8" x14ac:dyDescent="0.2">
      <c r="A6" s="6" t="s">
        <v>29</v>
      </c>
      <c r="B6" s="6" t="s">
        <v>30</v>
      </c>
      <c r="E6" s="4"/>
      <c r="F6" s="2"/>
    </row>
    <row r="7" spans="1:8" x14ac:dyDescent="0.2">
      <c r="A7" s="6" t="s">
        <v>31</v>
      </c>
      <c r="B7" s="6" t="s">
        <v>30</v>
      </c>
      <c r="C7" s="2"/>
      <c r="D7" s="2"/>
      <c r="E7" s="2"/>
      <c r="F7" s="2"/>
    </row>
    <row r="8" spans="1:8" x14ac:dyDescent="0.2">
      <c r="A8" s="6"/>
      <c r="B8" s="7" t="s">
        <v>33</v>
      </c>
      <c r="C8" s="2"/>
      <c r="D8" s="2"/>
      <c r="E8" s="2"/>
      <c r="F8" s="2"/>
    </row>
    <row r="9" spans="1:8" x14ac:dyDescent="0.2">
      <c r="A9" s="4" t="s">
        <v>1</v>
      </c>
      <c r="B9" s="4" t="s">
        <v>17</v>
      </c>
      <c r="C9" s="4" t="s">
        <v>18</v>
      </c>
      <c r="D9" s="4"/>
      <c r="E9" s="4"/>
      <c r="F9" s="2"/>
    </row>
    <row r="10" spans="1:8" x14ac:dyDescent="0.2">
      <c r="A10" s="4"/>
      <c r="B10" s="4" t="s">
        <v>19</v>
      </c>
      <c r="C10" s="4" t="s">
        <v>19</v>
      </c>
      <c r="D10" s="4"/>
      <c r="E10" s="4"/>
      <c r="F10" s="2"/>
    </row>
    <row r="11" spans="1:8" x14ac:dyDescent="0.2">
      <c r="A11" s="4"/>
      <c r="B11" s="4" t="s">
        <v>20</v>
      </c>
      <c r="C11" s="4" t="s">
        <v>20</v>
      </c>
      <c r="D11" s="4"/>
      <c r="E11" s="4"/>
      <c r="F11" s="2"/>
    </row>
    <row r="12" spans="1:8" ht="12.75" x14ac:dyDescent="0.2">
      <c r="A12" s="8"/>
      <c r="B12" s="9" t="s">
        <v>21</v>
      </c>
      <c r="C12" s="26" t="s">
        <v>59</v>
      </c>
      <c r="D12" s="1" t="s">
        <v>54</v>
      </c>
      <c r="E12" s="10" t="s">
        <v>60</v>
      </c>
    </row>
    <row r="13" spans="1:8" ht="12.75" x14ac:dyDescent="0.2">
      <c r="A13" s="9"/>
      <c r="B13" s="9" t="s">
        <v>22</v>
      </c>
      <c r="C13" s="24" t="s">
        <v>55</v>
      </c>
      <c r="D13" s="24" t="s">
        <v>53</v>
      </c>
      <c r="E13" s="12" t="s">
        <v>56</v>
      </c>
      <c r="G13" s="5" t="s">
        <v>27</v>
      </c>
      <c r="H13" s="5" t="s">
        <v>28</v>
      </c>
    </row>
    <row r="14" spans="1:8" x14ac:dyDescent="0.2">
      <c r="A14" s="13">
        <v>40179</v>
      </c>
      <c r="B14" s="14">
        <v>6.0305473452824714</v>
      </c>
      <c r="C14" s="14"/>
      <c r="D14" s="14"/>
      <c r="E14" s="14"/>
      <c r="F14" s="5">
        <v>2010</v>
      </c>
    </row>
    <row r="15" spans="1:8" x14ac:dyDescent="0.2">
      <c r="A15" s="13">
        <v>40269</v>
      </c>
      <c r="B15" s="14">
        <v>5.3256869252034988</v>
      </c>
      <c r="C15" s="14"/>
      <c r="D15" s="14"/>
      <c r="E15" s="14"/>
      <c r="F15" s="5">
        <v>2010</v>
      </c>
    </row>
    <row r="16" spans="1:8" x14ac:dyDescent="0.2">
      <c r="A16" s="13">
        <v>40360</v>
      </c>
      <c r="B16" s="14">
        <v>3.8130934252440056</v>
      </c>
      <c r="C16" s="14"/>
      <c r="D16" s="14"/>
      <c r="E16" s="14"/>
      <c r="F16" s="5">
        <v>2010</v>
      </c>
    </row>
    <row r="17" spans="1:6" x14ac:dyDescent="0.2">
      <c r="A17" s="13">
        <v>40452</v>
      </c>
      <c r="B17" s="14">
        <v>4.3458400634142578</v>
      </c>
      <c r="C17" s="14"/>
      <c r="D17" s="14"/>
      <c r="E17" s="14"/>
      <c r="F17" s="5">
        <v>2010</v>
      </c>
    </row>
    <row r="18" spans="1:6" x14ac:dyDescent="0.2">
      <c r="A18" s="13">
        <v>40544</v>
      </c>
      <c r="B18" s="16">
        <v>4.1917631496071408</v>
      </c>
      <c r="C18" s="14"/>
      <c r="D18" s="14"/>
      <c r="E18" s="14"/>
      <c r="F18" s="5">
        <v>2011</v>
      </c>
    </row>
    <row r="19" spans="1:6" x14ac:dyDescent="0.2">
      <c r="A19" s="13">
        <v>40634</v>
      </c>
      <c r="B19" s="16">
        <v>4.0271040745950586</v>
      </c>
      <c r="C19" s="14"/>
      <c r="D19" s="14"/>
      <c r="E19" s="14"/>
      <c r="F19" s="5">
        <v>2011</v>
      </c>
    </row>
    <row r="20" spans="1:6" x14ac:dyDescent="0.2">
      <c r="A20" s="13">
        <v>40725</v>
      </c>
      <c r="B20" s="16">
        <v>3.4139845452141344</v>
      </c>
      <c r="C20" s="14"/>
      <c r="D20" s="14"/>
      <c r="E20" s="14"/>
      <c r="F20" s="5">
        <v>2011</v>
      </c>
    </row>
    <row r="21" spans="1:6" x14ac:dyDescent="0.2">
      <c r="A21" s="13">
        <v>40817</v>
      </c>
      <c r="B21" s="16">
        <v>4.0665672786810916</v>
      </c>
      <c r="C21" s="14"/>
      <c r="D21" s="14"/>
      <c r="E21" s="14"/>
      <c r="F21" s="5">
        <v>2011</v>
      </c>
    </row>
    <row r="22" spans="1:6" x14ac:dyDescent="0.2">
      <c r="A22" s="13">
        <v>40909</v>
      </c>
      <c r="B22" s="16">
        <v>5.6231178763092657</v>
      </c>
      <c r="C22" s="14"/>
      <c r="D22" s="14"/>
      <c r="E22" s="14"/>
      <c r="F22" s="5">
        <v>2012</v>
      </c>
    </row>
    <row r="23" spans="1:6" x14ac:dyDescent="0.2">
      <c r="A23" s="13">
        <v>41000</v>
      </c>
      <c r="B23" s="16">
        <v>5.520590755900372</v>
      </c>
      <c r="C23" s="14"/>
      <c r="D23" s="14"/>
      <c r="E23" s="14"/>
      <c r="F23" s="5">
        <v>2012</v>
      </c>
    </row>
    <row r="24" spans="1:6" x14ac:dyDescent="0.2">
      <c r="A24" s="13">
        <v>41091</v>
      </c>
      <c r="B24" s="16">
        <v>6.137115362757271</v>
      </c>
      <c r="C24" s="14"/>
      <c r="D24" s="14"/>
      <c r="E24" s="14"/>
      <c r="F24" s="5">
        <v>2012</v>
      </c>
    </row>
    <row r="25" spans="1:6" x14ac:dyDescent="0.2">
      <c r="A25" s="13">
        <v>41183</v>
      </c>
      <c r="B25" s="16">
        <v>5.4024975681840317</v>
      </c>
      <c r="C25" s="14"/>
      <c r="D25" s="14"/>
      <c r="E25" s="14"/>
      <c r="F25" s="5">
        <v>2012</v>
      </c>
    </row>
    <row r="26" spans="1:6" x14ac:dyDescent="0.2">
      <c r="A26" s="13">
        <v>41275</v>
      </c>
      <c r="B26" s="16">
        <v>2.9036412044320059</v>
      </c>
      <c r="C26" s="14"/>
      <c r="D26" s="14"/>
      <c r="E26" s="14"/>
      <c r="F26" s="5">
        <v>2013</v>
      </c>
    </row>
    <row r="27" spans="1:6" x14ac:dyDescent="0.2">
      <c r="A27" s="13">
        <v>41365</v>
      </c>
      <c r="B27" s="16">
        <v>1.7889994244363976</v>
      </c>
      <c r="C27" s="14"/>
      <c r="D27" s="14"/>
      <c r="E27" s="14"/>
      <c r="F27" s="5">
        <v>2013</v>
      </c>
    </row>
    <row r="28" spans="1:6" x14ac:dyDescent="0.2">
      <c r="A28" s="13">
        <v>41456</v>
      </c>
      <c r="B28" s="16">
        <v>1.4893366870531111</v>
      </c>
      <c r="C28" s="14"/>
      <c r="D28" s="14"/>
      <c r="E28" s="14"/>
      <c r="F28" s="5">
        <v>2013</v>
      </c>
    </row>
    <row r="29" spans="1:6" x14ac:dyDescent="0.2">
      <c r="A29" s="13">
        <v>41548</v>
      </c>
      <c r="B29" s="16">
        <v>0.75078329000129429</v>
      </c>
      <c r="C29" s="14"/>
      <c r="D29" s="14"/>
      <c r="E29" s="14"/>
      <c r="F29" s="5">
        <v>2013</v>
      </c>
    </row>
    <row r="30" spans="1:6" x14ac:dyDescent="0.2">
      <c r="A30" s="13">
        <v>41640</v>
      </c>
      <c r="B30" s="16">
        <v>4.3239408017740288E-2</v>
      </c>
      <c r="C30" s="16"/>
      <c r="D30" s="16"/>
      <c r="E30" s="16"/>
      <c r="F30" s="5">
        <v>2014</v>
      </c>
    </row>
    <row r="31" spans="1:6" x14ac:dyDescent="0.2">
      <c r="A31" s="13">
        <v>41730</v>
      </c>
      <c r="B31" s="16">
        <v>-0.17078189226718621</v>
      </c>
      <c r="C31" s="16"/>
      <c r="D31" s="16"/>
      <c r="E31" s="16"/>
      <c r="F31" s="5">
        <v>2014</v>
      </c>
    </row>
    <row r="32" spans="1:6" x14ac:dyDescent="0.2">
      <c r="A32" s="13">
        <v>41821</v>
      </c>
      <c r="B32" s="16">
        <v>-6.1935874092569065E-2</v>
      </c>
      <c r="C32" s="16"/>
      <c r="D32" s="16"/>
      <c r="E32" s="16"/>
      <c r="F32" s="5">
        <v>2014</v>
      </c>
    </row>
    <row r="33" spans="1:8" x14ac:dyDescent="0.2">
      <c r="A33" s="13">
        <v>41913</v>
      </c>
      <c r="B33" s="16">
        <v>-0.68632941742781384</v>
      </c>
      <c r="C33" s="16"/>
      <c r="D33" s="16"/>
      <c r="E33" s="16"/>
      <c r="F33" s="5">
        <v>2014</v>
      </c>
    </row>
    <row r="34" spans="1:8" x14ac:dyDescent="0.2">
      <c r="A34" s="13">
        <v>42005</v>
      </c>
      <c r="B34" s="16">
        <v>-1.0464765103138376</v>
      </c>
      <c r="C34" s="16"/>
      <c r="D34" s="16"/>
      <c r="E34" s="16"/>
      <c r="F34" s="5">
        <v>2015</v>
      </c>
    </row>
    <row r="35" spans="1:8" x14ac:dyDescent="0.2">
      <c r="A35" s="13">
        <v>42095</v>
      </c>
      <c r="B35" s="16">
        <v>0.25138650893059378</v>
      </c>
      <c r="C35" s="16"/>
      <c r="D35" s="16"/>
      <c r="E35" s="16"/>
      <c r="F35" s="5">
        <v>2015</v>
      </c>
    </row>
    <row r="36" spans="1:8" x14ac:dyDescent="0.2">
      <c r="A36" s="13">
        <v>42186</v>
      </c>
      <c r="B36" s="16">
        <v>3.5418947804402023E-3</v>
      </c>
      <c r="C36" s="16"/>
      <c r="D36" s="16"/>
      <c r="E36" s="16"/>
      <c r="F36" s="5">
        <v>2015</v>
      </c>
    </row>
    <row r="37" spans="1:8" x14ac:dyDescent="0.2">
      <c r="A37" s="13">
        <v>42278</v>
      </c>
      <c r="B37" s="16">
        <v>0.48949830175186548</v>
      </c>
      <c r="C37" s="16"/>
      <c r="D37" s="16"/>
      <c r="E37" s="16"/>
      <c r="F37" s="5">
        <v>2015</v>
      </c>
    </row>
    <row r="38" spans="1:8" x14ac:dyDescent="0.2">
      <c r="A38" s="13">
        <v>42370</v>
      </c>
      <c r="B38" s="16">
        <v>0.23327875708727674</v>
      </c>
      <c r="C38" s="17">
        <v>0.23327875708727674</v>
      </c>
      <c r="D38" s="17">
        <v>0.23327875708727674</v>
      </c>
      <c r="E38" s="17">
        <v>0.23327875708727674</v>
      </c>
      <c r="F38" s="5">
        <v>2016</v>
      </c>
      <c r="G38" s="5">
        <v>7</v>
      </c>
      <c r="H38" s="5">
        <v>-2</v>
      </c>
    </row>
    <row r="39" spans="1:8" x14ac:dyDescent="0.2">
      <c r="A39" s="13">
        <v>42461</v>
      </c>
      <c r="B39" s="16">
        <v>-0.14200128738278295</v>
      </c>
      <c r="C39" s="16">
        <v>-0.19944162757437311</v>
      </c>
      <c r="D39" s="16">
        <v>-0.91797276312797749</v>
      </c>
      <c r="E39" s="16">
        <v>-6.6590370686228084E-2</v>
      </c>
      <c r="F39" s="5">
        <v>2016</v>
      </c>
    </row>
    <row r="40" spans="1:8" x14ac:dyDescent="0.2">
      <c r="A40" s="13">
        <v>42552</v>
      </c>
      <c r="B40" s="16">
        <v>5.3239071548020434E-2</v>
      </c>
      <c r="C40" s="16">
        <v>-7.7231103810632362E-2</v>
      </c>
      <c r="D40" s="16">
        <v>-0.78910508689195069</v>
      </c>
      <c r="E40" s="16">
        <v>0.20196167539407384</v>
      </c>
      <c r="F40" s="5">
        <v>2016</v>
      </c>
    </row>
    <row r="41" spans="1:8" x14ac:dyDescent="0.2">
      <c r="A41" s="13">
        <v>42644</v>
      </c>
      <c r="B41" s="16">
        <v>1.1014711881369266</v>
      </c>
      <c r="C41" s="16">
        <v>0.89462489783289811</v>
      </c>
      <c r="D41" s="16">
        <v>0.16264146890966913</v>
      </c>
      <c r="E41" s="16">
        <v>1.3258127395792343</v>
      </c>
      <c r="F41" s="5">
        <v>2016</v>
      </c>
    </row>
    <row r="42" spans="1:8" x14ac:dyDescent="0.2">
      <c r="A42" s="13">
        <v>42736</v>
      </c>
      <c r="B42" s="16">
        <v>2.2782564539610917</v>
      </c>
      <c r="C42" s="16">
        <v>2.059074031311269</v>
      </c>
      <c r="D42" s="16">
        <v>1.2847256455173834</v>
      </c>
      <c r="E42" s="16">
        <v>2.639499730018116</v>
      </c>
      <c r="F42" s="5">
        <v>2017</v>
      </c>
    </row>
    <row r="43" spans="1:8" x14ac:dyDescent="0.2">
      <c r="A43" s="13">
        <v>42826</v>
      </c>
      <c r="B43" s="16">
        <v>2.3869936213394709</v>
      </c>
      <c r="C43" s="16">
        <v>1.9533856365109017</v>
      </c>
      <c r="D43" s="16">
        <v>1.8628393151750799</v>
      </c>
      <c r="E43" s="16">
        <v>2.5283208626976261</v>
      </c>
      <c r="F43" s="5">
        <v>2017</v>
      </c>
    </row>
    <row r="44" spans="1:8" x14ac:dyDescent="0.2">
      <c r="A44" s="13">
        <v>42917</v>
      </c>
      <c r="B44" s="17">
        <v>2.4826085948716639</v>
      </c>
      <c r="C44" s="16">
        <v>2.1893636981311886</v>
      </c>
      <c r="D44" s="14">
        <v>2.0282713962503038</v>
      </c>
      <c r="E44" s="14">
        <v>2.7301861813778316</v>
      </c>
      <c r="F44" s="5">
        <v>2017</v>
      </c>
    </row>
    <row r="45" spans="1:8" x14ac:dyDescent="0.2">
      <c r="A45" s="13">
        <v>43009</v>
      </c>
      <c r="B45" s="17">
        <v>2.5783514357500081</v>
      </c>
      <c r="C45" s="14">
        <v>2.4845092926953498</v>
      </c>
      <c r="D45" s="14">
        <v>2.2667920917050992</v>
      </c>
      <c r="E45" s="14">
        <v>2.9690122448579928</v>
      </c>
      <c r="F45" s="5">
        <v>2017</v>
      </c>
    </row>
    <row r="46" spans="1:8" x14ac:dyDescent="0.2">
      <c r="A46" s="13">
        <v>43101</v>
      </c>
      <c r="B46" s="17">
        <v>2.781069563906243</v>
      </c>
      <c r="C46" s="14">
        <v>2.6593715412360837</v>
      </c>
      <c r="D46" s="14">
        <v>2.4034249073800567</v>
      </c>
      <c r="E46" s="14">
        <v>3.0699176695601125</v>
      </c>
      <c r="F46" s="5">
        <v>2018</v>
      </c>
    </row>
    <row r="47" spans="1:8" x14ac:dyDescent="0.2">
      <c r="A47" s="13"/>
      <c r="B47" s="17"/>
    </row>
    <row r="48" spans="1:8" x14ac:dyDescent="0.2">
      <c r="A48" s="13"/>
      <c r="B48" s="17"/>
      <c r="C48" s="15"/>
      <c r="D48" s="15"/>
      <c r="E48" s="15"/>
    </row>
    <row r="49" spans="1:5" x14ac:dyDescent="0.2">
      <c r="A49" s="13"/>
      <c r="B49" s="17"/>
      <c r="C49" s="15"/>
      <c r="D49" s="15"/>
      <c r="E49" s="15"/>
    </row>
    <row r="50" spans="1:5" x14ac:dyDescent="0.2">
      <c r="A50" s="13"/>
      <c r="B50" s="17"/>
      <c r="C50" s="15"/>
      <c r="D50" s="15"/>
      <c r="E50" s="15"/>
    </row>
    <row r="51" spans="1:5" x14ac:dyDescent="0.2">
      <c r="A51" s="13"/>
      <c r="B51" s="17"/>
      <c r="C51" s="15"/>
      <c r="D51" s="15"/>
      <c r="E51" s="15"/>
    </row>
    <row r="52" spans="1:5" x14ac:dyDescent="0.2">
      <c r="A52" s="13"/>
      <c r="B52" s="17"/>
      <c r="C52" s="15"/>
      <c r="D52" s="15"/>
      <c r="E52" s="15"/>
    </row>
    <row r="53" spans="1:5" x14ac:dyDescent="0.2">
      <c r="A53" s="13"/>
      <c r="B53" s="17"/>
      <c r="C53" s="15"/>
      <c r="D53" s="15"/>
      <c r="E53" s="15"/>
    </row>
    <row r="54" spans="1:5" x14ac:dyDescent="0.2">
      <c r="A54" s="13"/>
      <c r="B54" s="17"/>
      <c r="C54" s="15"/>
      <c r="D54" s="15"/>
      <c r="E54" s="15"/>
    </row>
    <row r="55" spans="1:5" x14ac:dyDescent="0.2">
      <c r="A55" s="13"/>
      <c r="B55" s="17"/>
      <c r="C55" s="15"/>
      <c r="D55" s="15"/>
      <c r="E55" s="15"/>
    </row>
    <row r="56" spans="1:5" x14ac:dyDescent="0.2">
      <c r="A56" s="13"/>
      <c r="B56" s="17"/>
      <c r="C56" s="15"/>
      <c r="D56" s="15"/>
      <c r="E56" s="1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tabSelected="1" zoomScaleNormal="100" workbookViewId="0">
      <pane xSplit="1" ySplit="13" topLeftCell="B14" activePane="bottomRight" state="frozen"/>
      <selection activeCell="B1" sqref="B1"/>
      <selection pane="topRight" activeCell="B1" sqref="B1"/>
      <selection pane="bottomLeft" activeCell="B1" sqref="B1"/>
      <selection pane="bottomRight" activeCell="B1" sqref="B1"/>
    </sheetView>
  </sheetViews>
  <sheetFormatPr defaultRowHeight="12" x14ac:dyDescent="0.2"/>
  <cols>
    <col min="1" max="1" width="15.42578125" style="5" bestFit="1" customWidth="1"/>
    <col min="2" max="2" width="13.7109375" style="5" bestFit="1" customWidth="1"/>
    <col min="3" max="3" width="21.28515625" style="5" bestFit="1" customWidth="1"/>
    <col min="4" max="5" width="21.28515625" style="5" customWidth="1"/>
    <col min="6" max="16384" width="9.140625" style="5"/>
  </cols>
  <sheetData>
    <row r="1" spans="1:8" x14ac:dyDescent="0.2">
      <c r="A1" s="2" t="s">
        <v>34</v>
      </c>
      <c r="B1" s="3"/>
      <c r="C1" s="4"/>
      <c r="D1" s="4"/>
      <c r="E1" s="4"/>
      <c r="F1" s="2"/>
    </row>
    <row r="2" spans="1:8" x14ac:dyDescent="0.2">
      <c r="A2" s="4" t="s">
        <v>0</v>
      </c>
      <c r="B2" s="5" t="s">
        <v>44</v>
      </c>
      <c r="C2" s="4"/>
      <c r="D2" s="4"/>
      <c r="E2" s="4"/>
      <c r="F2" s="2"/>
    </row>
    <row r="3" spans="1:8" x14ac:dyDescent="0.2">
      <c r="A3" s="4" t="s">
        <v>35</v>
      </c>
      <c r="B3" s="4" t="s">
        <v>51</v>
      </c>
      <c r="C3" s="4"/>
      <c r="D3" s="4"/>
      <c r="E3" s="4"/>
      <c r="F3" s="2"/>
    </row>
    <row r="4" spans="1:8" x14ac:dyDescent="0.2">
      <c r="A4" s="4" t="s">
        <v>25</v>
      </c>
      <c r="B4" s="4"/>
      <c r="C4" s="4"/>
      <c r="D4" s="4"/>
      <c r="E4" s="4"/>
      <c r="F4" s="2"/>
    </row>
    <row r="5" spans="1:8" x14ac:dyDescent="0.2">
      <c r="A5" s="4" t="s">
        <v>32</v>
      </c>
      <c r="B5" s="4"/>
      <c r="C5" s="4"/>
      <c r="D5" s="4"/>
      <c r="E5" s="4"/>
      <c r="F5" s="2"/>
    </row>
    <row r="6" spans="1:8" x14ac:dyDescent="0.2">
      <c r="A6" s="6" t="s">
        <v>29</v>
      </c>
      <c r="B6" s="6" t="s">
        <v>30</v>
      </c>
    </row>
    <row r="7" spans="1:8" x14ac:dyDescent="0.2">
      <c r="A7" s="6" t="s">
        <v>31</v>
      </c>
      <c r="B7" s="6" t="s">
        <v>30</v>
      </c>
      <c r="C7" s="9"/>
      <c r="D7" s="9"/>
      <c r="E7" s="9"/>
    </row>
    <row r="8" spans="1:8" x14ac:dyDescent="0.2">
      <c r="A8" s="6"/>
      <c r="B8" s="7" t="s">
        <v>33</v>
      </c>
      <c r="C8" s="9"/>
      <c r="D8" s="9"/>
      <c r="E8" s="9"/>
    </row>
    <row r="9" spans="1:8" x14ac:dyDescent="0.2">
      <c r="A9" s="4" t="s">
        <v>1</v>
      </c>
      <c r="B9" s="4" t="s">
        <v>17</v>
      </c>
      <c r="C9" s="4" t="s">
        <v>18</v>
      </c>
      <c r="D9" s="4"/>
      <c r="E9" s="4"/>
      <c r="F9" s="2" t="s">
        <v>23</v>
      </c>
    </row>
    <row r="10" spans="1:8" x14ac:dyDescent="0.2">
      <c r="A10" s="4"/>
      <c r="B10" s="4" t="s">
        <v>19</v>
      </c>
      <c r="C10" s="4" t="s">
        <v>19</v>
      </c>
      <c r="D10" s="4"/>
      <c r="E10" s="4"/>
      <c r="F10" s="2" t="s">
        <v>24</v>
      </c>
    </row>
    <row r="11" spans="1:8" x14ac:dyDescent="0.2">
      <c r="A11" s="4"/>
      <c r="B11" s="4" t="s">
        <v>20</v>
      </c>
      <c r="C11" s="4" t="s">
        <v>20</v>
      </c>
      <c r="D11" s="4"/>
      <c r="E11" s="4"/>
    </row>
    <row r="12" spans="1:8" ht="12.75" x14ac:dyDescent="0.2">
      <c r="A12" s="8"/>
      <c r="B12" s="9" t="str">
        <f>'c2-1'!B12</f>
        <v>Base scenario</v>
      </c>
      <c r="C12" s="24" t="str">
        <f>'c2-1'!C12</f>
        <v>Looser-than-expected monetary policy environment</v>
      </c>
      <c r="D12" s="24" t="str">
        <f>'c2-1'!D12</f>
        <v>Strengthening second-round effects</v>
      </c>
      <c r="E12" s="24" t="str">
        <f>'c2-1'!E12</f>
        <v>Strengthening wage dynamics and more dynamic consumption</v>
      </c>
    </row>
    <row r="13" spans="1:8" ht="12.75" x14ac:dyDescent="0.2">
      <c r="A13" s="9"/>
      <c r="B13" s="9" t="str">
        <f>'c2-1'!B13</f>
        <v>Alappálya</v>
      </c>
      <c r="C13" s="24" t="str">
        <f>'c2-1'!C13</f>
        <v>Vártnál lazább külső monetáris politikai környezet</v>
      </c>
      <c r="D13" s="24" t="str">
        <f>'c2-1'!D13</f>
        <v>Erősödő másodkörös hatások</v>
      </c>
      <c r="E13" s="24" t="str">
        <f>'c2-1'!E13</f>
        <v>Erősödő bérdinamika és dinamikusabb fogyasztás</v>
      </c>
      <c r="G13" s="5" t="s">
        <v>27</v>
      </c>
      <c r="H13" s="5" t="s">
        <v>28</v>
      </c>
    </row>
    <row r="14" spans="1:8" x14ac:dyDescent="0.2">
      <c r="A14" s="13">
        <v>40179</v>
      </c>
      <c r="B14" s="14">
        <v>-0.34828402949767678</v>
      </c>
      <c r="C14" s="14"/>
      <c r="D14" s="14"/>
      <c r="E14" s="14"/>
      <c r="F14" s="5">
        <v>2010</v>
      </c>
    </row>
    <row r="15" spans="1:8" x14ac:dyDescent="0.2">
      <c r="A15" s="13">
        <v>40269</v>
      </c>
      <c r="B15" s="14">
        <v>0.64553933355198012</v>
      </c>
      <c r="C15" s="14"/>
      <c r="D15" s="14"/>
      <c r="E15" s="14"/>
      <c r="F15" s="5">
        <v>2010</v>
      </c>
    </row>
    <row r="16" spans="1:8" x14ac:dyDescent="0.2">
      <c r="A16" s="13">
        <v>40360</v>
      </c>
      <c r="B16" s="14">
        <v>1.1789389245826243</v>
      </c>
      <c r="C16" s="14"/>
      <c r="D16" s="14"/>
      <c r="E16" s="14"/>
      <c r="F16" s="5">
        <v>2010</v>
      </c>
    </row>
    <row r="17" spans="1:6" x14ac:dyDescent="0.2">
      <c r="A17" s="13">
        <v>40452</v>
      </c>
      <c r="B17" s="14">
        <v>1.3477714340674396</v>
      </c>
      <c r="C17" s="14"/>
      <c r="D17" s="14"/>
      <c r="E17" s="14"/>
      <c r="F17" s="5">
        <v>2010</v>
      </c>
    </row>
    <row r="18" spans="1:6" x14ac:dyDescent="0.2">
      <c r="A18" s="13">
        <v>40544</v>
      </c>
      <c r="B18" s="16">
        <v>2.2043961550697588</v>
      </c>
      <c r="C18" s="16"/>
      <c r="D18" s="16"/>
      <c r="E18" s="14"/>
      <c r="F18" s="5">
        <v>2011</v>
      </c>
    </row>
    <row r="19" spans="1:6" x14ac:dyDescent="0.2">
      <c r="A19" s="13">
        <v>40634</v>
      </c>
      <c r="B19" s="16">
        <v>1.6109110003495175</v>
      </c>
      <c r="C19" s="16"/>
      <c r="D19" s="16"/>
      <c r="E19" s="14"/>
      <c r="F19" s="5">
        <v>2011</v>
      </c>
    </row>
    <row r="20" spans="1:6" x14ac:dyDescent="0.2">
      <c r="A20" s="13">
        <v>40725</v>
      </c>
      <c r="B20" s="16">
        <v>1.3994545270386283</v>
      </c>
      <c r="C20" s="16"/>
      <c r="D20" s="16"/>
      <c r="E20" s="14"/>
      <c r="F20" s="5">
        <v>2011</v>
      </c>
    </row>
    <row r="21" spans="1:6" x14ac:dyDescent="0.2">
      <c r="A21" s="13">
        <v>40817</v>
      </c>
      <c r="B21" s="16">
        <v>1.8468391847363108</v>
      </c>
      <c r="C21" s="16"/>
      <c r="D21" s="16"/>
      <c r="E21" s="14"/>
      <c r="F21" s="5">
        <v>2011</v>
      </c>
    </row>
    <row r="22" spans="1:6" x14ac:dyDescent="0.2">
      <c r="A22" s="13">
        <v>40909</v>
      </c>
      <c r="B22" s="16">
        <v>-1.275186131366425</v>
      </c>
      <c r="C22" s="16"/>
      <c r="D22" s="16"/>
      <c r="E22" s="14"/>
      <c r="F22" s="5">
        <v>2012</v>
      </c>
    </row>
    <row r="23" spans="1:6" x14ac:dyDescent="0.2">
      <c r="A23" s="13">
        <v>41000</v>
      </c>
      <c r="B23" s="16">
        <v>-1.5069419892187739</v>
      </c>
      <c r="C23" s="16"/>
      <c r="D23" s="16"/>
      <c r="E23" s="14"/>
      <c r="F23" s="5">
        <v>2012</v>
      </c>
    </row>
    <row r="24" spans="1:6" x14ac:dyDescent="0.2">
      <c r="A24" s="13">
        <v>41091</v>
      </c>
      <c r="B24" s="16">
        <v>-1.5527560835165701</v>
      </c>
      <c r="C24" s="16"/>
      <c r="D24" s="16"/>
      <c r="E24" s="14"/>
      <c r="F24" s="5">
        <v>2012</v>
      </c>
    </row>
    <row r="25" spans="1:6" x14ac:dyDescent="0.2">
      <c r="A25" s="13">
        <v>41183</v>
      </c>
      <c r="B25" s="16">
        <v>-2.3957064767368195</v>
      </c>
      <c r="C25" s="16"/>
      <c r="D25" s="16"/>
      <c r="E25" s="14"/>
      <c r="F25" s="5">
        <v>2012</v>
      </c>
    </row>
    <row r="26" spans="1:6" x14ac:dyDescent="0.2">
      <c r="A26" s="13">
        <v>41275</v>
      </c>
      <c r="B26" s="16">
        <v>0.60906988297608677</v>
      </c>
      <c r="C26" s="16"/>
      <c r="D26" s="16"/>
      <c r="E26" s="14"/>
      <c r="F26" s="5">
        <v>2013</v>
      </c>
    </row>
    <row r="27" spans="1:6" x14ac:dyDescent="0.2">
      <c r="A27" s="13">
        <v>41365</v>
      </c>
      <c r="B27" s="16">
        <v>1.5263943710809542</v>
      </c>
      <c r="C27" s="16"/>
      <c r="D27" s="16"/>
      <c r="E27" s="14"/>
      <c r="F27" s="5">
        <v>2013</v>
      </c>
    </row>
    <row r="28" spans="1:6" x14ac:dyDescent="0.2">
      <c r="A28" s="13">
        <v>41456</v>
      </c>
      <c r="B28" s="16">
        <v>2.3502943539959631</v>
      </c>
      <c r="C28" s="16"/>
      <c r="D28" s="16"/>
      <c r="E28" s="14"/>
      <c r="F28" s="5">
        <v>2013</v>
      </c>
    </row>
    <row r="29" spans="1:6" x14ac:dyDescent="0.2">
      <c r="A29" s="13">
        <v>41548</v>
      </c>
      <c r="B29" s="16">
        <v>3.5779245802853836</v>
      </c>
      <c r="C29" s="16"/>
      <c r="D29" s="16"/>
      <c r="E29" s="14"/>
      <c r="F29" s="5">
        <v>2013</v>
      </c>
    </row>
    <row r="30" spans="1:6" x14ac:dyDescent="0.2">
      <c r="A30" s="13">
        <v>41640</v>
      </c>
      <c r="B30" s="16">
        <v>3.6548964359697464</v>
      </c>
      <c r="C30" s="16"/>
      <c r="D30" s="16"/>
      <c r="E30" s="16"/>
      <c r="F30" s="5">
        <v>2014</v>
      </c>
    </row>
    <row r="31" spans="1:6" x14ac:dyDescent="0.2">
      <c r="A31" s="13">
        <v>41730</v>
      </c>
      <c r="B31" s="16">
        <v>4.0382589315931057</v>
      </c>
      <c r="C31" s="16"/>
      <c r="D31" s="16"/>
      <c r="E31" s="16"/>
      <c r="F31" s="5">
        <v>2014</v>
      </c>
    </row>
    <row r="32" spans="1:6" x14ac:dyDescent="0.2">
      <c r="A32" s="13">
        <v>41821</v>
      </c>
      <c r="B32" s="16">
        <v>3.6371992745616524</v>
      </c>
      <c r="C32" s="16"/>
      <c r="D32" s="16"/>
      <c r="E32" s="16"/>
      <c r="F32" s="5">
        <v>2014</v>
      </c>
    </row>
    <row r="33" spans="1:8" x14ac:dyDescent="0.2">
      <c r="A33" s="13">
        <v>41913</v>
      </c>
      <c r="B33" s="16">
        <v>3.1054876063341368</v>
      </c>
      <c r="C33" s="16"/>
      <c r="D33" s="16"/>
      <c r="E33" s="16"/>
      <c r="F33" s="5">
        <v>2014</v>
      </c>
    </row>
    <row r="34" spans="1:8" x14ac:dyDescent="0.2">
      <c r="A34" s="13">
        <v>42005</v>
      </c>
      <c r="B34" s="16">
        <v>3.5083436582055612</v>
      </c>
      <c r="C34" s="16"/>
      <c r="D34" s="16"/>
      <c r="E34" s="16"/>
      <c r="F34" s="5">
        <v>2015</v>
      </c>
    </row>
    <row r="35" spans="1:8" x14ac:dyDescent="0.2">
      <c r="A35" s="13">
        <v>42095</v>
      </c>
      <c r="B35" s="16">
        <v>2.729707058310197</v>
      </c>
      <c r="C35" s="16"/>
      <c r="D35" s="16"/>
      <c r="E35" s="16"/>
      <c r="F35" s="5">
        <v>2015</v>
      </c>
    </row>
    <row r="36" spans="1:8" x14ac:dyDescent="0.2">
      <c r="A36" s="13">
        <v>42186</v>
      </c>
      <c r="B36" s="16">
        <v>2.5125357081034849</v>
      </c>
      <c r="C36" s="16"/>
      <c r="D36" s="16"/>
      <c r="E36" s="16"/>
      <c r="F36" s="5">
        <v>2015</v>
      </c>
    </row>
    <row r="37" spans="1:8" x14ac:dyDescent="0.2">
      <c r="A37" s="13">
        <v>42278</v>
      </c>
      <c r="B37" s="16">
        <v>2.8740079126105371</v>
      </c>
      <c r="C37" s="16"/>
      <c r="D37" s="16"/>
      <c r="E37" s="16"/>
      <c r="F37" s="5">
        <v>2015</v>
      </c>
    </row>
    <row r="38" spans="1:8" x14ac:dyDescent="0.2">
      <c r="A38" s="13">
        <v>42370</v>
      </c>
      <c r="B38" s="16">
        <v>2.2865351131261491</v>
      </c>
      <c r="C38" s="16">
        <v>2.2865351131253675</v>
      </c>
      <c r="D38" s="16">
        <v>2.2865351131253675</v>
      </c>
      <c r="E38" s="16">
        <v>2.2865351131253675</v>
      </c>
      <c r="F38" s="5">
        <v>2016</v>
      </c>
      <c r="G38" s="5">
        <v>5</v>
      </c>
      <c r="H38" s="5">
        <v>-3</v>
      </c>
    </row>
    <row r="39" spans="1:8" x14ac:dyDescent="0.2">
      <c r="A39" s="13">
        <v>42461</v>
      </c>
      <c r="B39" s="16">
        <v>2.6840039638950088</v>
      </c>
      <c r="C39" s="16">
        <v>2.6954812740154352</v>
      </c>
      <c r="D39" s="16">
        <v>2.7556754621669626</v>
      </c>
      <c r="E39" s="16">
        <v>2.96080366895184</v>
      </c>
      <c r="F39" s="5">
        <v>2016</v>
      </c>
    </row>
    <row r="40" spans="1:8" x14ac:dyDescent="0.2">
      <c r="A40" s="13">
        <v>42552</v>
      </c>
      <c r="B40" s="16">
        <v>3.0537209155533134</v>
      </c>
      <c r="C40" s="16">
        <v>3.1213006733122342</v>
      </c>
      <c r="D40" s="16">
        <v>3.1895180906194014</v>
      </c>
      <c r="E40" s="16">
        <v>3.3999231226705007</v>
      </c>
      <c r="F40" s="5">
        <v>2016</v>
      </c>
    </row>
    <row r="41" spans="1:8" x14ac:dyDescent="0.2">
      <c r="A41" s="13">
        <v>42644</v>
      </c>
      <c r="B41" s="16">
        <v>3.0061518002950152</v>
      </c>
      <c r="C41" s="16">
        <v>3.0358009084068698</v>
      </c>
      <c r="D41" s="16">
        <v>3.1220746790337017</v>
      </c>
      <c r="E41" s="16">
        <v>3.3334535957460929</v>
      </c>
      <c r="F41" s="5">
        <v>2016</v>
      </c>
    </row>
    <row r="42" spans="1:8" x14ac:dyDescent="0.2">
      <c r="A42" s="13">
        <v>42736</v>
      </c>
      <c r="B42" s="16">
        <v>3.1735210985835494</v>
      </c>
      <c r="C42" s="16">
        <v>3.2271003381629129</v>
      </c>
      <c r="D42" s="16">
        <v>3.3343235574537715</v>
      </c>
      <c r="E42" s="16">
        <v>3.5405361303402572</v>
      </c>
      <c r="F42" s="5">
        <v>2017</v>
      </c>
    </row>
    <row r="43" spans="1:8" x14ac:dyDescent="0.2">
      <c r="A43" s="13">
        <v>42826</v>
      </c>
      <c r="B43" s="16">
        <v>3.0796405167102563</v>
      </c>
      <c r="C43" s="16">
        <v>3.1380272171095811</v>
      </c>
      <c r="D43" s="16">
        <v>3.2062473213465523</v>
      </c>
      <c r="E43" s="16">
        <v>3.3377435314984893</v>
      </c>
      <c r="F43" s="5">
        <v>2017</v>
      </c>
    </row>
    <row r="44" spans="1:8" x14ac:dyDescent="0.2">
      <c r="A44" s="13">
        <v>42917</v>
      </c>
      <c r="B44" s="17">
        <v>2.9749358243396529</v>
      </c>
      <c r="C44" s="16">
        <v>2.9830686133336712</v>
      </c>
      <c r="D44" s="16">
        <v>3.0639370051193424</v>
      </c>
      <c r="E44" s="16">
        <v>3.196289390901029</v>
      </c>
      <c r="F44" s="5">
        <v>2017</v>
      </c>
    </row>
    <row r="45" spans="1:8" x14ac:dyDescent="0.2">
      <c r="A45" s="13">
        <v>43009</v>
      </c>
      <c r="B45" s="17">
        <v>2.9673954634607469</v>
      </c>
      <c r="C45" s="16">
        <v>3.0235912358533596</v>
      </c>
      <c r="D45" s="16">
        <v>3.1050395038872978</v>
      </c>
      <c r="E45" s="16">
        <v>3.20098637354711</v>
      </c>
      <c r="F45" s="5">
        <v>2017</v>
      </c>
    </row>
    <row r="46" spans="1:8" x14ac:dyDescent="0.2">
      <c r="A46" s="13">
        <v>43101</v>
      </c>
      <c r="B46" s="17">
        <v>2.9725107876152634</v>
      </c>
      <c r="C46" s="14">
        <v>3.0230437577492921</v>
      </c>
      <c r="D46" s="14">
        <v>3.0867902824694795</v>
      </c>
      <c r="E46" s="14">
        <v>3.1687861415968825</v>
      </c>
      <c r="F46" s="5">
        <v>2018</v>
      </c>
    </row>
    <row r="47" spans="1:8" x14ac:dyDescent="0.2">
      <c r="A47" s="13"/>
      <c r="B47" s="17"/>
      <c r="C47" s="15"/>
      <c r="D47" s="15"/>
      <c r="E47" s="15"/>
    </row>
    <row r="48" spans="1:8" x14ac:dyDescent="0.2">
      <c r="A48" s="13"/>
      <c r="B48" s="17"/>
      <c r="C48" s="15"/>
      <c r="D48" s="15"/>
      <c r="E48" s="15"/>
    </row>
    <row r="49" spans="1:5" x14ac:dyDescent="0.2">
      <c r="A49" s="13"/>
      <c r="B49" s="17"/>
      <c r="C49" s="15"/>
      <c r="D49" s="15"/>
      <c r="E49" s="15"/>
    </row>
    <row r="50" spans="1:5" x14ac:dyDescent="0.2">
      <c r="A50" s="13"/>
      <c r="B50" s="17"/>
      <c r="C50" s="15"/>
      <c r="D50" s="15"/>
      <c r="E50" s="15"/>
    </row>
    <row r="51" spans="1:5" x14ac:dyDescent="0.2">
      <c r="A51" s="13"/>
      <c r="B51" s="17"/>
      <c r="C51" s="15"/>
      <c r="D51" s="15"/>
      <c r="E51" s="15"/>
    </row>
    <row r="52" spans="1:5" x14ac:dyDescent="0.2">
      <c r="A52" s="13"/>
      <c r="B52" s="17"/>
      <c r="C52" s="15"/>
      <c r="D52" s="15"/>
      <c r="E52" s="15"/>
    </row>
    <row r="53" spans="1:5" x14ac:dyDescent="0.2">
      <c r="A53" s="13"/>
      <c r="B53" s="17"/>
      <c r="C53" s="15"/>
      <c r="D53" s="15"/>
      <c r="E53" s="15"/>
    </row>
    <row r="54" spans="1:5" x14ac:dyDescent="0.2">
      <c r="A54" s="13"/>
      <c r="B54" s="17"/>
      <c r="C54" s="15"/>
      <c r="D54" s="15"/>
      <c r="E54" s="15"/>
    </row>
    <row r="55" spans="1:5" x14ac:dyDescent="0.2">
      <c r="A55" s="13"/>
      <c r="B55" s="17"/>
      <c r="C55" s="15"/>
      <c r="D55" s="15"/>
      <c r="E55" s="15"/>
    </row>
    <row r="56" spans="1:5" x14ac:dyDescent="0.2">
      <c r="A56" s="13"/>
      <c r="B56" s="17"/>
      <c r="C56" s="15"/>
      <c r="D56" s="15"/>
      <c r="E56" s="15"/>
    </row>
    <row r="57" spans="1:5" x14ac:dyDescent="0.2">
      <c r="C57" s="15"/>
      <c r="D57" s="15"/>
      <c r="E57" s="15"/>
    </row>
    <row r="58" spans="1:5" x14ac:dyDescent="0.2">
      <c r="C58" s="15"/>
      <c r="D58" s="15"/>
      <c r="E58" s="1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4"/>
  <sheetViews>
    <sheetView showGridLines="0" tabSelected="1" topLeftCell="A2" zoomScale="115" zoomScaleNormal="115" workbookViewId="0">
      <selection activeCell="B1" sqref="B1"/>
    </sheetView>
  </sheetViews>
  <sheetFormatPr defaultRowHeight="12" x14ac:dyDescent="0.2"/>
  <cols>
    <col min="1" max="1" width="17" style="5" customWidth="1"/>
    <col min="2" max="2" width="13.7109375" style="5" bestFit="1" customWidth="1"/>
    <col min="3" max="4" width="45.42578125" style="5" bestFit="1" customWidth="1"/>
    <col min="5" max="5" width="21.28515625" style="5" customWidth="1"/>
    <col min="6" max="6" width="11.7109375" style="5" bestFit="1" customWidth="1"/>
    <col min="7" max="7" width="30.28515625" style="5" customWidth="1"/>
    <col min="8" max="16384" width="9.140625" style="5"/>
  </cols>
  <sheetData>
    <row r="1" spans="1:6" x14ac:dyDescent="0.2">
      <c r="A1" s="2" t="s">
        <v>34</v>
      </c>
      <c r="B1" s="3"/>
      <c r="C1" s="2"/>
      <c r="D1" s="4"/>
      <c r="E1" s="4"/>
      <c r="F1" s="2"/>
    </row>
    <row r="2" spans="1:6" x14ac:dyDescent="0.2">
      <c r="A2" s="4" t="s">
        <v>0</v>
      </c>
      <c r="B2" s="5" t="s">
        <v>26</v>
      </c>
      <c r="C2" s="4"/>
      <c r="D2" s="4"/>
      <c r="E2" s="4"/>
      <c r="F2" s="2"/>
    </row>
    <row r="3" spans="1:6" x14ac:dyDescent="0.2">
      <c r="A3" s="4" t="s">
        <v>35</v>
      </c>
      <c r="B3" s="4" t="s">
        <v>40</v>
      </c>
      <c r="C3" s="4"/>
      <c r="D3" s="4"/>
      <c r="E3" s="4"/>
      <c r="F3" s="2"/>
    </row>
    <row r="4" spans="1:6" x14ac:dyDescent="0.2">
      <c r="A4" s="4" t="s">
        <v>25</v>
      </c>
      <c r="B4" s="18" t="s">
        <v>41</v>
      </c>
      <c r="C4" s="4"/>
      <c r="D4" s="4"/>
      <c r="E4" s="4"/>
      <c r="F4" s="2"/>
    </row>
    <row r="5" spans="1:6" x14ac:dyDescent="0.2">
      <c r="A5" s="4" t="s">
        <v>32</v>
      </c>
      <c r="B5" s="18" t="s">
        <v>42</v>
      </c>
      <c r="C5" s="4"/>
      <c r="D5" s="4"/>
      <c r="E5" s="4"/>
      <c r="F5" s="2"/>
    </row>
    <row r="6" spans="1:6" x14ac:dyDescent="0.2">
      <c r="A6" s="6" t="s">
        <v>29</v>
      </c>
      <c r="B6" s="6" t="s">
        <v>30</v>
      </c>
      <c r="E6" s="2"/>
      <c r="F6" s="2"/>
    </row>
    <row r="7" spans="1:6" x14ac:dyDescent="0.2">
      <c r="A7" s="6" t="s">
        <v>31</v>
      </c>
      <c r="B7" s="6" t="s">
        <v>30</v>
      </c>
      <c r="C7" s="19"/>
    </row>
    <row r="8" spans="1:6" x14ac:dyDescent="0.2">
      <c r="A8" s="4"/>
      <c r="B8" s="7" t="s">
        <v>33</v>
      </c>
      <c r="C8" s="4"/>
      <c r="D8" s="4"/>
      <c r="E8" s="4"/>
      <c r="F8" s="2"/>
    </row>
    <row r="9" spans="1:6" x14ac:dyDescent="0.2">
      <c r="A9" s="4" t="s">
        <v>1</v>
      </c>
      <c r="B9" s="4" t="s">
        <v>11</v>
      </c>
      <c r="C9" s="4"/>
      <c r="D9" s="4" t="s">
        <v>12</v>
      </c>
      <c r="E9" s="4"/>
      <c r="F9" s="2"/>
    </row>
    <row r="10" spans="1:6" x14ac:dyDescent="0.2">
      <c r="A10" s="4"/>
      <c r="B10" s="4" t="s">
        <v>14</v>
      </c>
      <c r="C10" s="4"/>
      <c r="D10" s="4" t="s">
        <v>8</v>
      </c>
      <c r="E10" s="4"/>
      <c r="F10" s="2"/>
    </row>
    <row r="11" spans="1:6" x14ac:dyDescent="0.2">
      <c r="A11" s="4"/>
      <c r="B11" s="4" t="s">
        <v>13</v>
      </c>
      <c r="C11" s="4"/>
      <c r="D11" s="4" t="s">
        <v>16</v>
      </c>
      <c r="E11" s="4"/>
      <c r="F11" s="2"/>
    </row>
    <row r="12" spans="1:6" x14ac:dyDescent="0.2">
      <c r="A12" s="2"/>
      <c r="B12" s="2" t="s">
        <v>15</v>
      </c>
      <c r="C12" s="2"/>
      <c r="D12" s="2" t="s">
        <v>9</v>
      </c>
      <c r="E12" s="4"/>
      <c r="F12" s="2"/>
    </row>
    <row r="13" spans="1:6" x14ac:dyDescent="0.2">
      <c r="E13" s="4"/>
      <c r="F13" s="2"/>
    </row>
    <row r="14" spans="1:6" x14ac:dyDescent="0.2">
      <c r="A14" s="10"/>
      <c r="B14" s="10"/>
      <c r="C14" s="10"/>
      <c r="D14" s="10"/>
      <c r="E14" s="10" t="s">
        <v>8</v>
      </c>
      <c r="F14" s="5" t="s">
        <v>45</v>
      </c>
    </row>
    <row r="15" spans="1:6" x14ac:dyDescent="0.2">
      <c r="A15" s="10"/>
      <c r="B15" s="10"/>
      <c r="C15" s="10"/>
      <c r="D15" s="10"/>
      <c r="E15" s="10" t="s">
        <v>9</v>
      </c>
      <c r="F15" s="5" t="s">
        <v>10</v>
      </c>
    </row>
    <row r="16" spans="1:6" x14ac:dyDescent="0.2">
      <c r="C16" s="12"/>
      <c r="D16" s="10"/>
      <c r="E16" s="21"/>
      <c r="F16" s="25"/>
    </row>
    <row r="17" spans="1:6" x14ac:dyDescent="0.2">
      <c r="C17" s="1" t="str">
        <f>'c2-1'!C13</f>
        <v>Vártnál lazább külső monetáris politikai környezet</v>
      </c>
      <c r="D17" s="1" t="str">
        <f>'c2-1'!C12</f>
        <v>Looser-than-expected monetary policy environment</v>
      </c>
      <c r="E17" s="21">
        <v>-0.19454153447474454</v>
      </c>
      <c r="F17" s="25">
        <v>4.1941705935883533E-2</v>
      </c>
    </row>
    <row r="18" spans="1:6" x14ac:dyDescent="0.2">
      <c r="C18" s="1" t="str">
        <f>'c2-1'!D13</f>
        <v>Erősödő másodkörös hatások</v>
      </c>
      <c r="D18" s="1" t="str">
        <f>'c2-1'!D12</f>
        <v>Strengthening second-round effects</v>
      </c>
      <c r="E18" s="21">
        <v>-0.6522964584016222</v>
      </c>
      <c r="F18" s="25">
        <v>0.11896569145502767</v>
      </c>
    </row>
    <row r="19" spans="1:6" x14ac:dyDescent="0.2">
      <c r="C19" s="27" t="str">
        <f>'c2-1'!E13</f>
        <v>Erősödő bérdinamika és dinamikusabb fogyasztás</v>
      </c>
      <c r="D19" s="1" t="str">
        <f>'c2-1'!E12</f>
        <v>Strengthening wage dynamics and more dynamic consumption</v>
      </c>
      <c r="E19" s="21">
        <v>0.23476651133351467</v>
      </c>
      <c r="F19" s="25">
        <v>0.27833019809948922</v>
      </c>
    </row>
    <row r="20" spans="1:6" x14ac:dyDescent="0.2">
      <c r="C20" s="10" t="s">
        <v>47</v>
      </c>
      <c r="D20" s="1" t="s">
        <v>49</v>
      </c>
      <c r="E20" s="21">
        <v>-0.2437054317004872</v>
      </c>
      <c r="F20" s="25">
        <v>-0.33962051560527584</v>
      </c>
    </row>
    <row r="21" spans="1:6" x14ac:dyDescent="0.2">
      <c r="A21" s="12"/>
      <c r="B21" s="11"/>
      <c r="C21" s="5" t="s">
        <v>43</v>
      </c>
      <c r="D21" s="9" t="s">
        <v>46</v>
      </c>
      <c r="E21" s="21">
        <v>0.45685177016398626</v>
      </c>
      <c r="F21" s="25">
        <v>-0.26524606244793958</v>
      </c>
    </row>
    <row r="22" spans="1:6" x14ac:dyDescent="0.2">
      <c r="A22" s="12"/>
      <c r="B22" s="11"/>
      <c r="C22" s="21" t="s">
        <v>58</v>
      </c>
      <c r="D22" s="21" t="s">
        <v>57</v>
      </c>
      <c r="E22" s="21">
        <v>8.7723549519758137E-3</v>
      </c>
      <c r="F22" s="25">
        <v>-0.2190799813502089</v>
      </c>
    </row>
    <row r="23" spans="1:6" x14ac:dyDescent="0.2">
      <c r="A23" s="12"/>
      <c r="B23" s="11"/>
      <c r="C23" s="21" t="s">
        <v>48</v>
      </c>
      <c r="D23" s="21" t="s">
        <v>50</v>
      </c>
      <c r="E23" s="21">
        <v>0.76311927054314488</v>
      </c>
      <c r="F23" s="25">
        <v>-0.23889821551981782</v>
      </c>
    </row>
    <row r="24" spans="1:6" x14ac:dyDescent="0.2">
      <c r="A24" s="12"/>
      <c r="B24" s="11"/>
      <c r="C24" s="21"/>
      <c r="D24" s="21"/>
      <c r="E24" s="21"/>
    </row>
    <row r="25" spans="1:6" x14ac:dyDescent="0.2">
      <c r="A25" s="12"/>
      <c r="B25" s="11"/>
      <c r="C25" s="21"/>
      <c r="D25" s="21"/>
      <c r="E25" s="21"/>
    </row>
    <row r="26" spans="1:6" x14ac:dyDescent="0.2">
      <c r="A26" s="12"/>
      <c r="B26" s="11"/>
      <c r="C26" s="21"/>
      <c r="D26" s="21"/>
      <c r="E26" s="21"/>
    </row>
    <row r="27" spans="1:6" x14ac:dyDescent="0.2">
      <c r="A27" s="12"/>
      <c r="B27" s="11"/>
      <c r="C27" s="21"/>
      <c r="D27" s="21"/>
      <c r="E27" s="21"/>
    </row>
    <row r="28" spans="1:6" x14ac:dyDescent="0.2">
      <c r="A28" s="12"/>
      <c r="B28" s="11"/>
      <c r="C28" s="21"/>
      <c r="D28" s="21"/>
      <c r="E28" s="21"/>
    </row>
    <row r="29" spans="1:6" x14ac:dyDescent="0.2">
      <c r="A29" s="12"/>
      <c r="B29" s="11"/>
      <c r="C29" s="21"/>
      <c r="D29" s="21"/>
      <c r="E29" s="21"/>
    </row>
    <row r="30" spans="1:6" x14ac:dyDescent="0.2">
      <c r="A30" s="12"/>
      <c r="B30" s="11"/>
      <c r="C30" s="21"/>
      <c r="D30" s="21"/>
      <c r="E30" s="21"/>
    </row>
    <row r="31" spans="1:6" x14ac:dyDescent="0.2">
      <c r="A31" s="12"/>
      <c r="B31" s="11"/>
      <c r="C31" s="21"/>
      <c r="D31" s="21"/>
      <c r="E31" s="21"/>
    </row>
    <row r="32" spans="1:6" x14ac:dyDescent="0.2">
      <c r="A32" s="12"/>
      <c r="B32" s="11"/>
    </row>
    <row r="33" spans="1:5" x14ac:dyDescent="0.2">
      <c r="A33" s="12"/>
      <c r="B33" s="20"/>
      <c r="C33" s="21"/>
      <c r="D33" s="21"/>
      <c r="E33" s="21"/>
    </row>
    <row r="34" spans="1:5" x14ac:dyDescent="0.2">
      <c r="A34" s="12"/>
      <c r="B34" s="20"/>
      <c r="C34" s="21"/>
      <c r="D34" s="21"/>
      <c r="E34" s="21"/>
    </row>
    <row r="35" spans="1:5" x14ac:dyDescent="0.2">
      <c r="A35" s="12"/>
      <c r="B35" s="20"/>
      <c r="C35" s="21"/>
      <c r="D35" s="21"/>
      <c r="E35" s="21"/>
    </row>
    <row r="36" spans="1:5" x14ac:dyDescent="0.2">
      <c r="A36" s="12"/>
      <c r="B36" s="20"/>
      <c r="C36" s="20"/>
      <c r="D36" s="20"/>
      <c r="E36" s="20"/>
    </row>
    <row r="37" spans="1:5" x14ac:dyDescent="0.2">
      <c r="A37" s="12"/>
      <c r="B37" s="20"/>
      <c r="C37" s="20"/>
      <c r="D37" s="20"/>
      <c r="E37" s="20"/>
    </row>
    <row r="38" spans="1:5" x14ac:dyDescent="0.2">
      <c r="A38" s="12"/>
      <c r="B38" s="20"/>
      <c r="C38" s="20"/>
      <c r="D38" s="20"/>
      <c r="E38" s="20"/>
    </row>
    <row r="39" spans="1:5" x14ac:dyDescent="0.2">
      <c r="A39" s="12"/>
      <c r="B39" s="20"/>
      <c r="C39" s="20"/>
      <c r="D39" s="20"/>
      <c r="E39" s="20"/>
    </row>
    <row r="40" spans="1:5" x14ac:dyDescent="0.2">
      <c r="A40" s="12"/>
      <c r="B40" s="20"/>
      <c r="C40" s="20"/>
      <c r="D40" s="20"/>
      <c r="E40" s="20"/>
    </row>
    <row r="41" spans="1:5" x14ac:dyDescent="0.2">
      <c r="A41" s="12"/>
      <c r="B41" s="20"/>
      <c r="C41" s="20"/>
      <c r="D41" s="20"/>
      <c r="E41" s="20"/>
    </row>
    <row r="42" spans="1:5" x14ac:dyDescent="0.2">
      <c r="A42" s="12"/>
      <c r="B42" s="20"/>
      <c r="C42" s="20"/>
      <c r="D42" s="20"/>
      <c r="E42" s="20"/>
    </row>
    <row r="43" spans="1:5" x14ac:dyDescent="0.2">
      <c r="A43" s="12"/>
      <c r="B43" s="20"/>
      <c r="C43" s="20"/>
      <c r="D43" s="20"/>
      <c r="E43" s="20"/>
    </row>
    <row r="44" spans="1:5" x14ac:dyDescent="0.2">
      <c r="A44" s="12"/>
      <c r="B44" s="20"/>
      <c r="C44" s="20"/>
      <c r="D44" s="20"/>
      <c r="E44" s="2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c2-1</vt:lpstr>
      <vt:lpstr>c2-2</vt:lpstr>
      <vt:lpstr>c2-3</vt:lpstr>
    </vt:vector>
  </TitlesOfParts>
  <Company>Magyar Nemzeti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altbackere</cp:lastModifiedBy>
  <dcterms:created xsi:type="dcterms:W3CDTF">2012-09-19T11:38:09Z</dcterms:created>
  <dcterms:modified xsi:type="dcterms:W3CDTF">2016-03-24T00:00:01Z</dcterms:modified>
</cp:coreProperties>
</file>