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0.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ml.chartshapes+xml"/>
  <Override PartName="/xl/charts/chart26.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ml.chartshapes+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5.xml" ContentType="application/vnd.openxmlformats-officedocument.drawingml.chart+xml"/>
  <Override PartName="/xl/theme/themeOverride3.xml" ContentType="application/vnd.openxmlformats-officedocument.themeOverride+xml"/>
  <Override PartName="/xl/charts/chart36.xml" ContentType="application/vnd.openxmlformats-officedocument.drawingml.chart+xml"/>
  <Override PartName="/xl/theme/themeOverride4.xml" ContentType="application/vnd.openxmlformats-officedocument.themeOverride+xml"/>
  <Override PartName="/xl/drawings/drawing49.xml" ContentType="application/vnd.openxmlformats-officedocument.drawing+xml"/>
  <Override PartName="/xl/charts/chart37.xml" ContentType="application/vnd.openxmlformats-officedocument.drawingml.chart+xml"/>
  <Override PartName="/xl/theme/themeOverride5.xml" ContentType="application/vnd.openxmlformats-officedocument.themeOverride+xml"/>
  <Override PartName="/xl/drawings/drawing50.xml" ContentType="application/vnd.openxmlformats-officedocument.drawingml.chartshapes+xml"/>
  <Override PartName="/xl/charts/chart38.xml" ContentType="application/vnd.openxmlformats-officedocument.drawingml.chart+xml"/>
  <Override PartName="/xl/theme/themeOverride6.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3.xml" ContentType="application/vnd.openxmlformats-officedocument.drawingml.chartshapes+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6.xml" ContentType="application/vnd.openxmlformats-officedocument.drawingml.chartshapes+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9.xml" ContentType="application/vnd.openxmlformats-officedocument.drawingml.chartshapes+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2.xml" ContentType="application/vnd.openxmlformats-officedocument.drawingml.chartshapes+xml"/>
  <Override PartName="/xl/charts/chart4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47.xml" ContentType="application/vnd.openxmlformats-officedocument.drawingml.chart+xml"/>
  <Override PartName="/xl/charts/style33.xml" ContentType="application/vnd.ms-office.chartstyle+xml"/>
  <Override PartName="/xl/charts/colors33.xml" ContentType="application/vnd.ms-office.chartcolorstyle+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5.xml" ContentType="application/vnd.openxmlformats-officedocument.drawing+xml"/>
  <Override PartName="/xl/charts/chart49.xml" ContentType="application/vnd.openxmlformats-officedocument.drawingml.chart+xml"/>
  <Override PartName="/xl/drawings/drawing66.xml" ContentType="application/vnd.openxmlformats-officedocument.drawingml.chartshapes+xml"/>
  <Override PartName="/xl/charts/chart50.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9.xml" ContentType="application/vnd.openxmlformats-officedocument.drawingml.chartshapes+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2.xml" ContentType="application/vnd.openxmlformats-officedocument.drawingml.chartshapes+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5.xml" ContentType="application/vnd.openxmlformats-officedocument.drawingml.chartshapes+xml"/>
  <Override PartName="/xl/charts/chart5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57.xml" ContentType="application/vnd.openxmlformats-officedocument.drawingml.chart+xml"/>
  <Override PartName="/xl/drawings/drawing78.xml" ContentType="application/vnd.openxmlformats-officedocument.drawingml.chartshapes+xml"/>
  <Override PartName="/xl/charts/chart5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5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1.xml" ContentType="application/vnd.openxmlformats-officedocument.drawingml.chartshapes+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45.xml" ContentType="application/vnd.ms-office.chartstyle+xml"/>
  <Override PartName="/xl/charts/colors45.xml" ContentType="application/vnd.ms-office.chartcolorstyle+xml"/>
  <Override PartName="/xl/charts/chart6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7.xml" ContentType="application/vnd.openxmlformats-officedocument.drawing+xml"/>
  <Override PartName="/xl/charts/chart65.xml" ContentType="application/vnd.openxmlformats-officedocument.drawingml.chart+xml"/>
  <Override PartName="/xl/charts/style47.xml" ContentType="application/vnd.ms-office.chartstyle+xml"/>
  <Override PartName="/xl/charts/colors47.xml" ContentType="application/vnd.ms-office.chartcolorstyle+xml"/>
  <Override PartName="/xl/charts/chart6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8.xml" ContentType="application/vnd.openxmlformats-officedocument.drawing+xml"/>
  <Override PartName="/xl/charts/chart67.xml" ContentType="application/vnd.openxmlformats-officedocument.drawingml.chart+xml"/>
  <Override PartName="/xl/theme/themeOverride7.xml" ContentType="application/vnd.openxmlformats-officedocument.themeOverride+xml"/>
  <Override PartName="/xl/charts/chart68.xml" ContentType="application/vnd.openxmlformats-officedocument.drawingml.chart+xml"/>
  <Override PartName="/xl/theme/themeOverride8.xml" ContentType="application/vnd.openxmlformats-officedocument.themeOverride+xml"/>
  <Override PartName="/xl/drawings/drawing89.xml" ContentType="application/vnd.openxmlformats-officedocument.drawing+xml"/>
  <Override PartName="/xl/charts/chart6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0.xml" ContentType="application/vnd.openxmlformats-officedocument.drawingml.chartshapes+xml"/>
  <Override PartName="/xl/charts/chart7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71.xml" ContentType="application/vnd.openxmlformats-officedocument.drawingml.chart+xml"/>
  <Override PartName="/xl/charts/style51.xml" ContentType="application/vnd.ms-office.chartstyle+xml"/>
  <Override PartName="/xl/charts/colors51.xml" ContentType="application/vnd.ms-office.chartcolorstyle+xml"/>
  <Override PartName="/xl/charts/chart7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3.xml" ContentType="application/vnd.openxmlformats-officedocument.drawing+xml"/>
  <Override PartName="/xl/charts/chart73.xml" ContentType="application/vnd.openxmlformats-officedocument.drawingml.chart+xml"/>
  <Override PartName="/xl/charts/style53.xml" ContentType="application/vnd.ms-office.chartstyle+xml"/>
  <Override PartName="/xl/charts/colors53.xml" ContentType="application/vnd.ms-office.chartcolorstyle+xml"/>
  <Override PartName="/xl/charts/chart7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4.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95.xml" ContentType="application/vnd.openxmlformats-officedocument.drawing+xml"/>
  <Override PartName="/xl/charts/chart7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6.xml" ContentType="application/vnd.openxmlformats-officedocument.drawingml.chartshapes+xml"/>
  <Override PartName="/xl/charts/chart7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9.xml" ContentType="application/vnd.openxmlformats-officedocument.drawingml.chartshapes+xml"/>
  <Override PartName="/xl/charts/chart8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0.xml" ContentType="application/vnd.openxmlformats-officedocument.drawingml.chartshapes+xml"/>
  <Override PartName="/xl/charts/chart8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8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3.xml" ContentType="application/vnd.openxmlformats-officedocument.drawingml.chartshapes+xml"/>
  <Override PartName="/xl/charts/chart8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8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06.xml" ContentType="application/vnd.openxmlformats-officedocument.drawingml.chartshapes+xml"/>
  <Override PartName="/xl/charts/chart8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harts/chart86.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09.xml" ContentType="application/vnd.openxmlformats-officedocument.drawingml.chartshapes+xml"/>
  <Override PartName="/xl/charts/chart87.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drawings/drawing112.xml" ContentType="application/vnd.openxmlformats-officedocument.drawing+xml"/>
  <Override PartName="/xl/charts/chart8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13.xml" ContentType="application/vnd.openxmlformats-officedocument.drawingml.chartshapes+xml"/>
  <Override PartName="/xl/charts/chart89.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X:\_workflow\KKF\_IR összes\2023_06\ábrák\NETRE\"/>
    </mc:Choice>
  </mc:AlternateContent>
  <xr:revisionPtr revIDLastSave="0" documentId="13_ncr:1_{CEF1E50F-97F3-4D87-A958-72A3DE64ABEF}" xr6:coauthVersionLast="47" xr6:coauthVersionMax="47" xr10:uidLastSave="{00000000-0000-0000-0000-000000000000}"/>
  <bookViews>
    <workbookView xWindow="-120" yWindow="-120" windowWidth="29040" windowHeight="15990" tabRatio="829" xr2:uid="{00000000-000D-0000-FFFF-FFFF00000000}"/>
  </bookViews>
  <sheets>
    <sheet name="c3-1" sheetId="1046" r:id="rId1"/>
    <sheet name="c3-2" sheetId="862" r:id="rId2"/>
    <sheet name="c3-3" sheetId="959" r:id="rId3"/>
    <sheet name=" c3-4" sheetId="1011" r:id="rId4"/>
    <sheet name="c3-5" sheetId="962" r:id="rId5"/>
    <sheet name="c3-6" sheetId="869" r:id="rId6"/>
    <sheet name="c3-7" sheetId="1045" r:id="rId7"/>
    <sheet name="cb3-8" sheetId="1047" r:id="rId8"/>
    <sheet name="cb3-9" sheetId="1048" r:id="rId9"/>
    <sheet name="cb3-10" sheetId="1049" r:id="rId10"/>
    <sheet name="t3-1" sheetId="1051" r:id="rId11"/>
    <sheet name="c3-11" sheetId="1029" r:id="rId12"/>
    <sheet name="c3-12" sheetId="1030" r:id="rId13"/>
    <sheet name="c3-13" sheetId="1031" r:id="rId14"/>
    <sheet name="c3-14" sheetId="1032" r:id="rId15"/>
    <sheet name="c3-15" sheetId="1033" r:id="rId16"/>
    <sheet name="c3-16" sheetId="1043" r:id="rId17"/>
    <sheet name="c3-17" sheetId="1044" r:id="rId18"/>
    <sheet name="c3-18" sheetId="1035" r:id="rId19"/>
    <sheet name="c3-19" sheetId="1036" r:id="rId20"/>
    <sheet name="c3-20" sheetId="1037" r:id="rId21"/>
    <sheet name="cb3-21" sheetId="1054" r:id="rId22"/>
    <sheet name="cb3-22" sheetId="1055" r:id="rId23"/>
    <sheet name="cb3-23" sheetId="1053" r:id="rId24"/>
    <sheet name="c3-24" sheetId="1023" r:id="rId25"/>
    <sheet name="c3-25" sheetId="1028" r:id="rId26"/>
    <sheet name="c3-26" sheetId="1025" r:id="rId27"/>
    <sheet name="c3-27" sheetId="1038" r:id="rId28"/>
    <sheet name="c3-28" sheetId="1042" r:id="rId29"/>
    <sheet name="c3-29" sheetId="718" r:id="rId30"/>
    <sheet name="c3-30" sheetId="1017" r:id="rId31"/>
    <sheet name="c3-31" sheetId="1002" r:id="rId32"/>
    <sheet name="3-32" sheetId="1003" r:id="rId33"/>
    <sheet name="3-33" sheetId="1004" r:id="rId34"/>
    <sheet name="c3-34" sheetId="1005" r:id="rId35"/>
    <sheet name="c3-35" sheetId="1006" r:id="rId36"/>
    <sheet name="c3-36" sheetId="1007" r:id="rId37"/>
    <sheet name="c3-37" sheetId="1008" r:id="rId38"/>
    <sheet name="c3-38" sheetId="936" r:id="rId39"/>
    <sheet name="cb3-39" sheetId="1056" r:id="rId40"/>
    <sheet name="cb3-40" sheetId="1057" r:id="rId41"/>
    <sheet name="cb3-41" sheetId="1063" r:id="rId42"/>
    <sheet name="cb3-42" sheetId="1059" r:id="rId43"/>
    <sheet name="cb3-43" sheetId="1060" r:id="rId44"/>
    <sheet name="cb_3-44" sheetId="1062" r:id="rId45"/>
    <sheet name="cb3-45" sheetId="1061" r:id="rId46"/>
  </sheets>
  <externalReferences>
    <externalReference r:id="rId47"/>
    <externalReference r:id="rId48"/>
    <externalReference r:id="rId49"/>
    <externalReference r:id="rId50"/>
    <externalReference r:id="rId51"/>
  </externalReferenc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1043" l="1"/>
  <c r="E46" i="1043"/>
  <c r="D46" i="1043"/>
  <c r="C46" i="1043"/>
  <c r="B46" i="1043"/>
  <c r="F45" i="1043"/>
  <c r="E45" i="1043"/>
  <c r="D45" i="1043"/>
  <c r="C45" i="1043"/>
  <c r="B45" i="1043"/>
  <c r="F44" i="1043"/>
  <c r="E44" i="1043"/>
  <c r="D44" i="1043"/>
  <c r="C44" i="1043"/>
  <c r="B44" i="1043"/>
  <c r="F43" i="1043"/>
  <c r="E43" i="1043"/>
  <c r="D43" i="1043"/>
  <c r="C43" i="1043"/>
  <c r="B43" i="1043"/>
  <c r="F42" i="1043"/>
  <c r="E42" i="1043"/>
  <c r="D42" i="1043"/>
  <c r="C42" i="1043"/>
  <c r="B42" i="1043"/>
  <c r="F41" i="1043"/>
  <c r="E41" i="1043"/>
  <c r="D41" i="1043"/>
  <c r="C41" i="1043"/>
  <c r="B41" i="1043"/>
  <c r="F40" i="1043"/>
  <c r="E40" i="1043"/>
  <c r="D40" i="1043"/>
  <c r="C40" i="1043"/>
  <c r="B40" i="1043"/>
  <c r="F39" i="1043"/>
  <c r="E39" i="1043"/>
  <c r="D39" i="1043"/>
  <c r="C39" i="1043"/>
  <c r="B39" i="1043"/>
  <c r="F38" i="1043"/>
  <c r="E38" i="1043"/>
  <c r="D38" i="1043"/>
  <c r="C38" i="1043"/>
  <c r="B38" i="1043"/>
  <c r="F37" i="1043"/>
  <c r="E37" i="1043"/>
  <c r="D37" i="1043"/>
  <c r="C37" i="1043"/>
  <c r="B37" i="1043"/>
  <c r="F36" i="1043"/>
  <c r="E36" i="1043"/>
  <c r="D36" i="1043"/>
  <c r="C36" i="1043"/>
  <c r="B36" i="1043"/>
  <c r="F35" i="1043"/>
  <c r="E35" i="1043"/>
  <c r="D35" i="1043"/>
  <c r="C35" i="1043"/>
  <c r="B35" i="1043"/>
  <c r="F34" i="1043"/>
  <c r="E34" i="1043"/>
  <c r="D34" i="1043"/>
  <c r="C34" i="1043"/>
  <c r="B34" i="1043"/>
  <c r="F33" i="1043"/>
  <c r="E33" i="1043"/>
  <c r="D33" i="1043"/>
  <c r="C33" i="1043"/>
  <c r="B33" i="1043"/>
  <c r="F32" i="1043"/>
  <c r="E32" i="1043"/>
  <c r="D32" i="1043"/>
  <c r="C32" i="1043"/>
  <c r="B32" i="1043"/>
  <c r="F31" i="1043"/>
  <c r="E31" i="1043"/>
  <c r="D31" i="1043"/>
  <c r="C31" i="1043"/>
  <c r="B31" i="1043"/>
  <c r="F30" i="1043"/>
  <c r="E30" i="1043"/>
  <c r="D30" i="1043"/>
  <c r="C30" i="1043"/>
  <c r="B30" i="1043"/>
  <c r="F29" i="1043"/>
  <c r="E29" i="1043"/>
  <c r="D29" i="1043"/>
  <c r="C29" i="1043"/>
  <c r="B29" i="1043"/>
  <c r="F28" i="1043"/>
  <c r="E28" i="1043"/>
  <c r="D28" i="1043"/>
  <c r="C28" i="1043"/>
  <c r="B28" i="1043"/>
  <c r="F27" i="1043"/>
  <c r="E27" i="1043"/>
  <c r="D27" i="1043"/>
  <c r="C27" i="1043"/>
  <c r="B27" i="1043"/>
  <c r="F26" i="1043"/>
  <c r="E26" i="1043"/>
  <c r="D26" i="1043"/>
  <c r="C26" i="1043"/>
  <c r="B26" i="1043"/>
  <c r="F25" i="1043"/>
  <c r="E25" i="1043"/>
  <c r="D25" i="1043"/>
  <c r="C25" i="1043"/>
  <c r="B25" i="1043"/>
  <c r="F24" i="1043"/>
  <c r="E24" i="1043"/>
  <c r="D24" i="1043"/>
  <c r="C24" i="1043"/>
  <c r="B24" i="1043"/>
  <c r="F23" i="1043"/>
  <c r="E23" i="1043"/>
  <c r="D23" i="1043"/>
  <c r="C23" i="1043"/>
  <c r="B23" i="1043"/>
  <c r="F22" i="1043"/>
  <c r="E22" i="1043"/>
  <c r="D22" i="1043"/>
  <c r="C22" i="1043"/>
  <c r="B22" i="1043"/>
  <c r="F21" i="1043"/>
  <c r="E21" i="1043"/>
  <c r="D21" i="1043"/>
  <c r="C21" i="1043"/>
  <c r="B21" i="1043"/>
  <c r="F20" i="1043"/>
  <c r="E20" i="1043"/>
  <c r="D20" i="1043"/>
  <c r="C20" i="1043"/>
  <c r="B20" i="1043"/>
  <c r="F19" i="1043"/>
  <c r="E19" i="1043"/>
  <c r="D19" i="1043"/>
  <c r="C19" i="1043"/>
  <c r="B19" i="1043"/>
  <c r="F18" i="1043"/>
  <c r="E18" i="1043"/>
  <c r="D18" i="1043"/>
  <c r="C18" i="1043"/>
  <c r="B18" i="1043"/>
  <c r="F17" i="1043"/>
  <c r="E17" i="1043"/>
  <c r="D17" i="1043"/>
  <c r="C17" i="1043"/>
  <c r="B17" i="1043"/>
  <c r="F16" i="1043"/>
  <c r="E16" i="1043"/>
  <c r="D16" i="1043"/>
  <c r="C16" i="1043"/>
  <c r="B16" i="1043"/>
  <c r="F15" i="1043"/>
  <c r="E15" i="1043"/>
  <c r="D15" i="1043"/>
  <c r="C15" i="1043"/>
  <c r="B15" i="1043"/>
  <c r="F14" i="1043"/>
  <c r="E14" i="1043"/>
  <c r="D14" i="1043"/>
  <c r="C14" i="1043"/>
  <c r="B14" i="1043"/>
  <c r="D42" i="1028"/>
  <c r="D41" i="1028"/>
  <c r="D40" i="1028"/>
  <c r="D39" i="1028"/>
  <c r="D38" i="1028"/>
  <c r="D37" i="1028"/>
  <c r="D36" i="1028"/>
  <c r="D35" i="1028"/>
  <c r="D34" i="1028"/>
  <c r="D33" i="1028"/>
  <c r="D32" i="1028"/>
  <c r="D31" i="1028"/>
  <c r="D30" i="1028"/>
  <c r="D29" i="1028"/>
  <c r="D28" i="1028"/>
  <c r="D27" i="1028"/>
  <c r="D26" i="1028"/>
  <c r="D25" i="1028"/>
  <c r="D24" i="1028"/>
  <c r="D23" i="1028"/>
  <c r="D22" i="1028"/>
  <c r="D21" i="1028"/>
  <c r="D20" i="1028"/>
  <c r="D19" i="1028"/>
  <c r="D18" i="1028"/>
  <c r="D17" i="1028"/>
  <c r="D16" i="1028"/>
  <c r="D15" i="1028"/>
  <c r="D14" i="1028"/>
  <c r="D13" i="1028"/>
  <c r="D12" i="1028"/>
  <c r="D11" i="1028"/>
  <c r="K22" i="1036" l="1"/>
  <c r="K20" i="1036"/>
  <c r="K17" i="1036"/>
  <c r="K18" i="1036"/>
  <c r="K25" i="1036"/>
  <c r="K19" i="1036"/>
  <c r="K16" i="1036"/>
  <c r="K24" i="1036"/>
  <c r="K15" i="1036"/>
  <c r="K26" i="1036"/>
  <c r="K28" i="1036"/>
  <c r="K27" i="1036"/>
  <c r="K21" i="1036"/>
  <c r="K23" i="1036"/>
  <c r="K14" i="1036"/>
</calcChain>
</file>

<file path=xl/sharedStrings.xml><?xml version="1.0" encoding="utf-8"?>
<sst xmlns="http://schemas.openxmlformats.org/spreadsheetml/2006/main" count="1601" uniqueCount="827">
  <si>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</si>
  <si>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</si>
  <si>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</si>
  <si>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</si>
  <si>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</si>
  <si>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</si>
  <si>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</si>
  <si>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</si>
  <si>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</si>
  <si>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</si>
  <si>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</si>
  <si>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</si>
  <si>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</si>
  <si>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</si>
  <si>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</si>
  <si>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</si>
  <si>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</si>
  <si>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</si>
  <si>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</si>
  <si>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</si>
  <si>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</si>
  <si>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</si>
  <si>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</si>
  <si>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</si>
  <si>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</si>
  <si>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</si>
  <si>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</si>
  <si>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</si>
  <si>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</si>
  <si>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</si>
  <si>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</si>
  <si>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</si>
  <si>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</si>
  <si>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</si>
  <si>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</si>
  <si>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</si>
  <si>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MNB calculation based on HCSO data</t>
  </si>
  <si>
    <t>HCSO</t>
  </si>
  <si>
    <t>Percentage point</t>
  </si>
  <si>
    <t>KSH-adatok alapján MNB-számítás</t>
  </si>
  <si>
    <t>Szűk állam</t>
  </si>
  <si>
    <t>Gross fixed capital formation</t>
  </si>
  <si>
    <t>Changes in inventories</t>
  </si>
  <si>
    <t>Net exports</t>
  </si>
  <si>
    <t>Nettó export</t>
  </si>
  <si>
    <t>Az Európai Bizottság adatai alapján MNB-számítás</t>
  </si>
  <si>
    <t>Government</t>
  </si>
  <si>
    <t>Sticky price inflation</t>
  </si>
  <si>
    <t>A teljes vállalati és a kkv-szektor hitelállományának éves változása</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</si>
  <si>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</si>
  <si>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</si>
  <si>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</si>
  <si>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</si>
  <si>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</si>
  <si>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</si>
  <si>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</si>
  <si>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</si>
  <si>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</si>
  <si>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</si>
  <si>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</si>
  <si>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</si>
  <si>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</si>
  <si>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</si>
  <si>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</si>
  <si>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</si>
  <si>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</si>
  <si>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</si>
  <si>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</si>
  <si>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</si>
  <si>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</si>
  <si>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</si>
  <si>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</si>
  <si>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</si>
  <si>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</si>
  <si>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Kvázifiskális kör</t>
  </si>
  <si>
    <t>Vállalat</t>
  </si>
  <si>
    <t>Corporate</t>
  </si>
  <si>
    <t>Government-related</t>
  </si>
  <si>
    <t>Household</t>
  </si>
  <si>
    <t>Szolgáltatások</t>
  </si>
  <si>
    <t>Services</t>
  </si>
  <si>
    <t>A beruházások éves változásának felbontása</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</si>
  <si>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</si>
  <si>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</si>
  <si>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</si>
  <si>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</si>
  <si>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</si>
  <si>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</si>
  <si>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</si>
  <si>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</si>
  <si>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</si>
  <si>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</si>
  <si>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</si>
  <si>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(jobb tengely)</t>
  </si>
  <si>
    <t>Mezőgazdaság</t>
  </si>
  <si>
    <t>Ipar</t>
  </si>
  <si>
    <t>Agriculture</t>
  </si>
  <si>
    <t>Industry</t>
  </si>
  <si>
    <t xml:space="preserve">Underlying inflation indicators </t>
  </si>
  <si>
    <t>Adók és támogatások</t>
  </si>
  <si>
    <t>Taxes less subsidies</t>
  </si>
  <si>
    <t>Nemzetgazdaság (%)</t>
  </si>
  <si>
    <t>Ipari kapacitáskihasználtság (jobb tengely)</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</si>
  <si>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</si>
  <si>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</si>
  <si>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</si>
  <si>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</si>
  <si>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</si>
  <si>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</si>
  <si>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</si>
  <si>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</si>
  <si>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</si>
  <si>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</si>
  <si>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</si>
  <si>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</si>
  <si>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</si>
  <si>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Czech Republic</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</si>
  <si>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</si>
  <si>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</si>
  <si>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</si>
  <si>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</si>
  <si>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</si>
  <si>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</si>
  <si>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</si>
  <si>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</si>
  <si>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Data for the corporate sector are based on transactions with the total financial intermediary system. The SME sector does not include the self-employed.</t>
  </si>
  <si>
    <t>Decomposition of the annual change in investments</t>
  </si>
  <si>
    <t>Deviation from historical average</t>
  </si>
  <si>
    <t>Historikus átlagtól vett eltérés.</t>
  </si>
  <si>
    <t>Household consumption expenditure</t>
  </si>
  <si>
    <t>Actual final government consumption</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</si>
  <si>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</si>
  <si>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</si>
  <si>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</si>
  <si>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</si>
  <si>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</si>
  <si>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</si>
  <si>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</si>
  <si>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</si>
  <si>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</si>
  <si>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</si>
  <si>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</si>
  <si>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</si>
  <si>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</si>
  <si>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</si>
  <si>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</si>
  <si>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</si>
  <si>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</si>
  <si>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</si>
  <si>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</si>
  <si>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</si>
  <si>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</si>
  <si>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</si>
  <si>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</si>
  <si>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</si>
  <si>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</si>
  <si>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</si>
  <si>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</si>
  <si>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</si>
  <si>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</si>
  <si>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</si>
  <si>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</si>
  <si>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</si>
  <si>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</si>
  <si>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</si>
  <si>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</si>
  <si>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</si>
  <si>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</si>
  <si>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</si>
  <si>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</si>
  <si>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</si>
  <si>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</si>
  <si>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</si>
  <si>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</si>
  <si>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</si>
  <si>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</si>
  <si>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</si>
  <si>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</si>
  <si>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</si>
  <si>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</si>
  <si>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 xml:space="preserve">Production expectations for the months ahead        </t>
  </si>
  <si>
    <t>Termelési várakozások a következő hónapokban</t>
  </si>
  <si>
    <t>Capacity utilisation and production expectations in manufacturing</t>
  </si>
  <si>
    <t>ESI alapján MNB</t>
  </si>
  <si>
    <t>MNB based on ESI</t>
  </si>
  <si>
    <t>RO</t>
  </si>
  <si>
    <t>Budapest</t>
  </si>
  <si>
    <t>Employment expectations in the ESI business survey</t>
  </si>
  <si>
    <t>European Commission</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</si>
  <si>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</si>
  <si>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</si>
  <si>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</si>
  <si>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</si>
  <si>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</si>
  <si>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</si>
  <si>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</si>
  <si>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</si>
  <si>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</si>
  <si>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</si>
  <si>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</si>
  <si>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</si>
  <si>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</si>
  <si>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</si>
  <si>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Not seasonally adjusted monthly price changes excluding indirect tax effects.</t>
  </si>
  <si>
    <t>KSH, MNB</t>
  </si>
  <si>
    <t>HCSO, MNB</t>
  </si>
  <si>
    <t>Kapacitáskihasználtság és termelési várakozások a feldolgozóiparban</t>
  </si>
  <si>
    <t>A világ ipari termelésének és a világkereskedelemnek az alakulása</t>
  </si>
  <si>
    <t>CPB</t>
  </si>
  <si>
    <t>Világkereskedelem</t>
  </si>
  <si>
    <t>Világ ipari termelése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</si>
  <si>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</si>
  <si>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</si>
  <si>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</si>
  <si>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</si>
  <si>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</si>
  <si>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</si>
  <si>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</si>
  <si>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Annual change, percent. *In the case of core inflation, we use the definiton of the Eurostat (inflation excluding energy, food, alcohol and tobacco). The blue area indicates the tolerance band around the inflation targets.</t>
  </si>
  <si>
    <t>The balance is positive (negative), if the majority of companies plans to hire (lay off). Seasonally adjusted data.</t>
  </si>
  <si>
    <t>A versenyszféra foglalkoztatás éves változásának ágazati bontása</t>
  </si>
  <si>
    <t>Piaci szolgáltatások</t>
  </si>
  <si>
    <t>Szállítás</t>
  </si>
  <si>
    <t>Turizmus</t>
  </si>
  <si>
    <t>Egyéb*</t>
  </si>
  <si>
    <t>Market services</t>
  </si>
  <si>
    <t>Transportation</t>
  </si>
  <si>
    <t>Tourism</t>
  </si>
  <si>
    <t>Other*</t>
  </si>
  <si>
    <t>A versenyszféra bruttó átlagkereset éves változása</t>
  </si>
  <si>
    <t>Annual change in gross average wages in the private sector</t>
  </si>
  <si>
    <t>Versenyszféra bruttó átlagkereset</t>
  </si>
  <si>
    <t>Versenyszféra rendszeres átlagkereset</t>
  </si>
  <si>
    <t>Gross average wages in the private sector</t>
  </si>
  <si>
    <t>Regular average wages in the private sector</t>
  </si>
  <si>
    <t>Decomposition of annual changes in private sector employment</t>
  </si>
  <si>
    <t>A világpiaci élelmiszerárak alakulása</t>
  </si>
  <si>
    <t>Development of world market prices of food</t>
  </si>
  <si>
    <t>FAO</t>
  </si>
  <si>
    <t>2016. január=100</t>
  </si>
  <si>
    <t>January 2016=100</t>
  </si>
  <si>
    <t>Hús</t>
  </si>
  <si>
    <t>Tejtermékek</t>
  </si>
  <si>
    <t>Olajos növények</t>
  </si>
  <si>
    <t>Cukor</t>
  </si>
  <si>
    <t>Meat</t>
  </si>
  <si>
    <t>Dairy products</t>
  </si>
  <si>
    <t>Cereals</t>
  </si>
  <si>
    <t>Vegetable oil</t>
  </si>
  <si>
    <t>Sugar</t>
  </si>
  <si>
    <t>Regisztrált álláskeresők</t>
  </si>
  <si>
    <t>*mezőgazdaság, egyéb ipari és piaci szolgáltató ágazatok</t>
  </si>
  <si>
    <t>2019 Q4</t>
  </si>
  <si>
    <t>Százalék</t>
  </si>
  <si>
    <t>Aggregált</t>
  </si>
  <si>
    <t>Aggregated</t>
  </si>
  <si>
    <t>Alkohol, dohány</t>
  </si>
  <si>
    <t>Alcohol, tobacco</t>
  </si>
  <si>
    <t>A munkanélküliség rövid távú alakulását megragadó mutatók</t>
  </si>
  <si>
    <t>Indicators capturing the short-term evolution of unemployment</t>
  </si>
  <si>
    <t>Standardizált értékek</t>
  </si>
  <si>
    <t>NFSZ, ESI, Google</t>
  </si>
  <si>
    <t>NES, ESI, Google</t>
  </si>
  <si>
    <t>Google-keresés: munkanélküli segély (Google Trends)</t>
  </si>
  <si>
    <t>Munkanélküliségi várakozások (ESI lakossági felmérés)</t>
  </si>
  <si>
    <t>Registered job seekers</t>
  </si>
  <si>
    <t>Unemployment expectations of the population (ESI survey)</t>
  </si>
  <si>
    <t>Tartós iparcikkek</t>
  </si>
  <si>
    <t>Nem tartós iparcikkek</t>
  </si>
  <si>
    <t>Iparcikkek</t>
  </si>
  <si>
    <t>EA</t>
  </si>
  <si>
    <t>Közösségi végső fogyasztás</t>
  </si>
  <si>
    <t>Development of agricultural prices</t>
  </si>
  <si>
    <t>Grain</t>
  </si>
  <si>
    <t>MNB-calculation</t>
  </si>
  <si>
    <t>A feldolgozott élelmiszerek nélküli maginfláció változatlan tartalom mellett a korábbi keresletérzékeny inflációnak felel meg. Az új elnevezést az indokolja, hogy általánosan ható jelentős költségsokkok időszakában a korábbi elnevezés félreért-hető lehet.</t>
  </si>
  <si>
    <t>Core inflation excluding processed food, is unchanged from previous demand-sensitive inflation. The reason for the new name is that, during periods of significant cost shocks that are generally effective, the previous name may be misleading.</t>
  </si>
  <si>
    <t>Maginfláció feldolgozott élelmiszerek nélkül</t>
  </si>
  <si>
    <t xml:space="preserve">Core inflation excluding processed food </t>
  </si>
  <si>
    <t>EU</t>
  </si>
  <si>
    <t>Város</t>
  </si>
  <si>
    <t>Egyéb község</t>
  </si>
  <si>
    <t>Falusi CSOK település</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</si>
  <si>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</si>
  <si>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</si>
  <si>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</si>
  <si>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</si>
  <si>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2017–2021 átlaga</t>
  </si>
  <si>
    <t>Average of 2017–2021</t>
  </si>
  <si>
    <t>Az iparcikkek havi árváltozásának alakulása</t>
  </si>
  <si>
    <t>Monthly price changes of traded goods</t>
  </si>
  <si>
    <t>Szezonálisan nem igazított, adószűrt, havi változás</t>
  </si>
  <si>
    <t>Seasonally non-adjusted, tax adjusted monthly change</t>
  </si>
  <si>
    <t>A hazai ipari termelés éves változásának ágazati felbontása</t>
  </si>
  <si>
    <t>Százalékpont</t>
  </si>
  <si>
    <t>Egyéb (7,7%)</t>
  </si>
  <si>
    <t>Sectoral breakdown of annual change in domestic industrial production</t>
  </si>
  <si>
    <t>City</t>
  </si>
  <si>
    <t>Other village</t>
  </si>
  <si>
    <t>Monthly price changes of consumer prices excluding fuel and regulated prices</t>
  </si>
  <si>
    <t>Other (7.7%)</t>
  </si>
  <si>
    <t>Rural HPS settlement</t>
  </si>
  <si>
    <t>Spanyolország</t>
  </si>
  <si>
    <t>Portugália</t>
  </si>
  <si>
    <t>Olaszország</t>
  </si>
  <si>
    <t>Németország</t>
  </si>
  <si>
    <t>Franciaország</t>
  </si>
  <si>
    <t>Belgium</t>
  </si>
  <si>
    <t>Ausztria</t>
  </si>
  <si>
    <t>Austria</t>
  </si>
  <si>
    <t>France</t>
  </si>
  <si>
    <t>Germany</t>
  </si>
  <si>
    <t>Italy</t>
  </si>
  <si>
    <t>Portugal</t>
  </si>
  <si>
    <t>Spain</t>
  </si>
  <si>
    <t>Litvánia</t>
  </si>
  <si>
    <t>Lettország</t>
  </si>
  <si>
    <t>Észtország</t>
  </si>
  <si>
    <t>Bulgária</t>
  </si>
  <si>
    <t>Horvátország</t>
  </si>
  <si>
    <t>Szlovénia</t>
  </si>
  <si>
    <t>Európai Unió</t>
  </si>
  <si>
    <t>Dánia</t>
  </si>
  <si>
    <t>Finnország</t>
  </si>
  <si>
    <t>Görögország</t>
  </si>
  <si>
    <t>Málta</t>
  </si>
  <si>
    <t>Hollandia</t>
  </si>
  <si>
    <t>Ciprus</t>
  </si>
  <si>
    <t>Luxemburg</t>
  </si>
  <si>
    <t>Írország</t>
  </si>
  <si>
    <t>Lithuania</t>
  </si>
  <si>
    <t>Latvia</t>
  </si>
  <si>
    <t>Estonia</t>
  </si>
  <si>
    <t>Bulgaria</t>
  </si>
  <si>
    <t>Croatia</t>
  </si>
  <si>
    <t>Slovenia</t>
  </si>
  <si>
    <t>Denmark</t>
  </si>
  <si>
    <t>Finland</t>
  </si>
  <si>
    <t>Greece</t>
  </si>
  <si>
    <t>Malta</t>
  </si>
  <si>
    <t>Netherlands</t>
  </si>
  <si>
    <t>Cyprus</t>
  </si>
  <si>
    <t>Luxembourg</t>
  </si>
  <si>
    <t>Ireland</t>
  </si>
  <si>
    <t>Standardised values.</t>
  </si>
  <si>
    <t>Decomposition of annual changes in whole-economy employment</t>
  </si>
  <si>
    <t>Development of global industrial production and global trade</t>
  </si>
  <si>
    <t>*Agriculture, other industry and service sector branches.</t>
  </si>
  <si>
    <t>OECD, FRED, National Institute of Statistics Romania, Statistics Sweden, Federal State Statistics Service</t>
  </si>
  <si>
    <t>yoy</t>
  </si>
  <si>
    <t>A közösségi végső fogyasztás a kormányzattól és nonprofit intézményektől kapott természetbeni társadalmi juttatásokkal együtt. A készletváltozás tartalmazza az értéktárgyak beszerzésének és eladásának egyenlegét is.</t>
  </si>
  <si>
    <t>Kiskereskedelmi értékesítések</t>
  </si>
  <si>
    <t>GDP (%)</t>
  </si>
  <si>
    <t xml:space="preserve">Lakáspiaci tranzakciók száma településtípusonként </t>
  </si>
  <si>
    <t>Number of housing market transactions by settlement type</t>
  </si>
  <si>
    <t>County seat + city with county rights</t>
  </si>
  <si>
    <t>Megyeszékhely + megyei jogú város</t>
  </si>
  <si>
    <t/>
  </si>
  <si>
    <t>Industrial production (Percent)</t>
  </si>
  <si>
    <t>GDP at market prices (Percent)</t>
  </si>
  <si>
    <t>GDP (Percent)</t>
  </si>
  <si>
    <t>Total investments (Percent)</t>
  </si>
  <si>
    <t>Ipari termelés (%)</t>
  </si>
  <si>
    <t>Az építőipari termelés éves változása</t>
  </si>
  <si>
    <t xml:space="preserve">Evolution of construction output </t>
  </si>
  <si>
    <t>Építőipari termelés</t>
  </si>
  <si>
    <t>Épületek</t>
  </si>
  <si>
    <t>Egyéb építmények</t>
  </si>
  <si>
    <t>Annual national growth (right axis)</t>
  </si>
  <si>
    <t>Éves országos növekedési ütem (jobb tengely)</t>
  </si>
  <si>
    <t>Online cash register sales</t>
  </si>
  <si>
    <t>A GDP éves változásának termelés oldali dekompozíciója</t>
  </si>
  <si>
    <t>A GDP éves változásának felhasználás oldali dekompozíciója</t>
  </si>
  <si>
    <t>Annual change in decomposition of expenditure-side GDP</t>
  </si>
  <si>
    <t>Annual change in decomposition of production-side GDP</t>
  </si>
  <si>
    <t>Construction output</t>
  </si>
  <si>
    <t>Buildings</t>
  </si>
  <si>
    <t>Civil engineering works</t>
  </si>
  <si>
    <t>Amerikai 10 éves</t>
  </si>
  <si>
    <t>Német 10 éves</t>
  </si>
  <si>
    <t>US 10-year</t>
  </si>
  <si>
    <t>German 10-year</t>
  </si>
  <si>
    <t>A 10 éves amerikai és német állampapírhozamok alakulása</t>
  </si>
  <si>
    <t>US and German 10y-government bond yields</t>
  </si>
  <si>
    <t>Bloomberg</t>
  </si>
  <si>
    <t>Háztartások fogyasztása</t>
  </si>
  <si>
    <t>Fémipar (7,7%)</t>
  </si>
  <si>
    <t>Metal industry (7.7%)</t>
  </si>
  <si>
    <t>Automotive (22.4%)</t>
  </si>
  <si>
    <t>Járműipar (22,4%)</t>
  </si>
  <si>
    <t>Food industry (11.8%)</t>
  </si>
  <si>
    <t>Élelmiszeripar (11,8%)</t>
  </si>
  <si>
    <t>Light industry (4.4%)</t>
  </si>
  <si>
    <t>Könnyűipar (4,4%)</t>
  </si>
  <si>
    <t>Pharmaceutical, chemical (21.7%)</t>
  </si>
  <si>
    <t>Gyógyszer- és vegyipar (21,7%)</t>
  </si>
  <si>
    <t>Egyéb gépipar (24,2%)</t>
  </si>
  <si>
    <t>Other mechanical engineering (24.2%)</t>
  </si>
  <si>
    <t>Online pénztárgép forgalom</t>
  </si>
  <si>
    <t>ell.</t>
  </si>
  <si>
    <t>Actual final government consumption includes social transfers in kind from the government and NPISHs. Changes in inventories includes acquisitions less disposals of valuables.</t>
  </si>
  <si>
    <t>Seasonally and calendar adjusted data. Online cash register sales' real values deflated by the consumer price index.</t>
  </si>
  <si>
    <t>Annual change in lending to non-financial corporates and SMEs</t>
  </si>
  <si>
    <t>Retail sales</t>
  </si>
  <si>
    <t>A vállalati szektor növekedési üteme tranzakció alapú, a teljes pénzügyi közvetítőrendszerrel szemben fennálló hitelek alapján. A kkv szektor az önálló vállalkozókat nem tartalmazza.</t>
  </si>
  <si>
    <t>Zárójelben az ágazatok 2022-es súlya szerepel az ipari termelésben. Víz- és hulladékgazdálkodás nemzetgazdasági ág nélkül. A teljes ipari termelés nem tartalmazza az öt fő alatti vállalkozások teljesítményét.</t>
  </si>
  <si>
    <t>The 2022 weight of the sectors in industrial production is given in brackets. Without water and waste management industry. Total industrial production does not include the performance of enterprises with less than five employees.</t>
  </si>
  <si>
    <t xml:space="preserve">2023. II. negyedéve helyett áprilisi adatok állnak rendelkezésre. A munkanélküliek és az inaktívak számának változása ellentétes előjellel szerepel. </t>
  </si>
  <si>
    <t>Instead of Q2 2023, monthly data for April is available. Changes in the number of unemployed and economically inactive have the opposite sign.</t>
  </si>
  <si>
    <t>2023. I. né.</t>
  </si>
  <si>
    <t>2023Q1</t>
  </si>
  <si>
    <t>Google-search: Unemployment benefit (Google Trends)</t>
  </si>
  <si>
    <t>2023 Q1</t>
  </si>
  <si>
    <t>Inflation (2023 Q1)</t>
  </si>
  <si>
    <t>Infláció (2023 Q1)</t>
  </si>
  <si>
    <t>A GDP éves változása 2023. első negyedévben az Európai Unió országaiban</t>
  </si>
  <si>
    <t>Annual GDP change in EU countries in 2023 Q1</t>
  </si>
  <si>
    <t>sum</t>
  </si>
  <si>
    <t xml:space="preserve">Az ábrán kizárólag a magánszemélyek általi, 50 és 100 százalékos tulajdonszerzések szerepelnek. 2021. júliustól 2022. szeptemberig a NAV településtípusonkénti feldolgozottsági szint becslése alapján korrigálva. A kiemelt hónapok ingatlanközvetítők tranzakciói és becsült piaci részesedése alapján. </t>
  </si>
  <si>
    <t xml:space="preserve">Szezonálisan és naptárhatással igazított adatok. Az online pénztárgép reáladatok a fogyasztói árindexszel deflált értékek. </t>
  </si>
  <si>
    <t>Az egyes nemzetgazdasági szektorok beruházási teljesítményének éves változása</t>
  </si>
  <si>
    <t>Tradable</t>
  </si>
  <si>
    <t>Non-tradable</t>
  </si>
  <si>
    <t>Külpiacra termelő ágazatok</t>
  </si>
  <si>
    <t>Belföldre termelő ágazatok</t>
  </si>
  <si>
    <t>Kvázifiskális</t>
  </si>
  <si>
    <t>Nyersanyagárak alakulása</t>
  </si>
  <si>
    <t>Commodity prices</t>
  </si>
  <si>
    <t>EUR, USD</t>
  </si>
  <si>
    <t>Brent olaj (USD)</t>
  </si>
  <si>
    <t>Brent oil (USD)</t>
  </si>
  <si>
    <t>TTF európai gáz (EUR)</t>
  </si>
  <si>
    <t>BBG nyersanyag index (jobb tengely)</t>
  </si>
  <si>
    <t>2022 Q4</t>
  </si>
  <si>
    <t>2022 Q3</t>
  </si>
  <si>
    <t>2022 Q2</t>
  </si>
  <si>
    <t>2022 Q1</t>
  </si>
  <si>
    <t>Based on seasonally and working day adjusted data.</t>
  </si>
  <si>
    <t xml:space="preserve">Szezonálisan és munkanaphatással igazított adatok alapján. </t>
  </si>
  <si>
    <t>A GDP növekedése a világ meghatározó gazdaságaiban</t>
  </si>
  <si>
    <t>Trading Economics, FRED, Eurostat</t>
  </si>
  <si>
    <t xml:space="preserve">Zárójelben a teljes beruházáson belüli 2022-es súlyok szerepelnek. Külpiacra termelő ágazatok: Mezőgazdaság, Bányászat, Feldolgozóipar; Belföldre termelő ágazatok: Építőipar, Kereskedelem, Vendéglátás, Kommunikáció, Pénzügyi tevékenységek; Szűk állam: Közigazgatás, Oktatás, Egészségügy; Kvázifiskális kör: Energetika, Vízellátás, Szállítás és több kis súlyú szolgáltató ágazat; Lakosság: Ingatlanügyletek. </t>
  </si>
  <si>
    <t>A Globális értéklánc súrlódás index (GSCPI) alakulása</t>
  </si>
  <si>
    <t>A mutató olyan indikátorokból épül fel, melyek képesek megragadni a globális értékláncokon lévő nyomást belső és nemzetközi szempontok szerint is. Ezek közé tartoznak a szállításiköltség-indexek, továbbá a beszerzésimenedzser-indexek bizonyos alindexei (pl. szállítási idő, készletek stb.).</t>
  </si>
  <si>
    <t>Federal Reserve Bank of New York</t>
  </si>
  <si>
    <t>A  Freightos Baltic Index alakulása a Kínából érkező szállítmányok esetében</t>
  </si>
  <si>
    <t>Development of the Freightos Baltic Index for shipments from China</t>
  </si>
  <si>
    <t>A Freightos Baltic Index (FBX) összesített és anonimizált valós idejű üzleti adatokon alapul a globális teherfuvarozóktól és szállítmányozóktól, amelyek a WebCargo by Freightos fuvardíj-kezelő platformot használják. Az FBX globális index a 12 mögöttes regionális útvonalindex súlyozott átlaga. Minden egyes kereskedelmi irányt az indexben az egyes régiók 5-7 fő kikötője képvisel.</t>
  </si>
  <si>
    <t>China - North America West Coast</t>
  </si>
  <si>
    <t>China - North America East Coast</t>
  </si>
  <si>
    <t>China - Europe</t>
  </si>
  <si>
    <t>Kína–Észak-Amerika, nyugati part</t>
  </si>
  <si>
    <t>Kína–Észak-Amerika, keleti part</t>
  </si>
  <si>
    <t>Kína–Európa</t>
  </si>
  <si>
    <t>A félvezetők (chipek) árainak alakulása</t>
  </si>
  <si>
    <t>Az inSpectrum Tech PC DRAM index a chipek fajtáit széles körben lefedő, például laptopokban, háztartási eszközökben, LED-izzókban és orvosi eszközökben is használt félvezetők árait összegzi.</t>
  </si>
  <si>
    <t>Az eszköz- és nyersanyaghiány alakulása a hazai iparban, építőiparban és szolgáltatatószekorban, illetve a globális félvezetőhiány és szállítási költségek szintje</t>
  </si>
  <si>
    <t>Tengelygelirat</t>
  </si>
  <si>
    <t>Egység profit</t>
  </si>
  <si>
    <t>Egység munkavállalói jövedelem</t>
  </si>
  <si>
    <t>Egységre jutó adók és támogatások egyenlege</t>
  </si>
  <si>
    <t>A GDP deflátor jövedelemoldali felbontása</t>
  </si>
  <si>
    <t>Eurostat, MNB</t>
  </si>
  <si>
    <t>Income-side decomposition of the GDP deflator</t>
  </si>
  <si>
    <t>Éves változás, százalék</t>
  </si>
  <si>
    <t>Annual change, percent</t>
  </si>
  <si>
    <t>GDP deflator (year/year)</t>
  </si>
  <si>
    <t>Unit profit</t>
  </si>
  <si>
    <t>Unit labour cost</t>
  </si>
  <si>
    <t>Balance of taxes and subsidies per unit</t>
  </si>
  <si>
    <t>2016 I.</t>
  </si>
  <si>
    <t>2016 II.</t>
  </si>
  <si>
    <t>2016 III.</t>
  </si>
  <si>
    <t>2016 IV.</t>
  </si>
  <si>
    <t>2017 I.</t>
  </si>
  <si>
    <t>2017 II.</t>
  </si>
  <si>
    <t>2017 III.</t>
  </si>
  <si>
    <t>2017 IV.</t>
  </si>
  <si>
    <t>2018 I.</t>
  </si>
  <si>
    <t>2018 II.</t>
  </si>
  <si>
    <t>2018 III.</t>
  </si>
  <si>
    <t>2018 IV.</t>
  </si>
  <si>
    <t>2019 I.</t>
  </si>
  <si>
    <t>2019 II.</t>
  </si>
  <si>
    <t>2019 III.</t>
  </si>
  <si>
    <t>2019 IV.</t>
  </si>
  <si>
    <t>2020 I.</t>
  </si>
  <si>
    <t>2020 II.</t>
  </si>
  <si>
    <t>2020 III.</t>
  </si>
  <si>
    <t>2020 IV.</t>
  </si>
  <si>
    <t>2021 I.</t>
  </si>
  <si>
    <t>2021 II.</t>
  </si>
  <si>
    <t>2021 III.</t>
  </si>
  <si>
    <t>2021 IV.</t>
  </si>
  <si>
    <t>2022 I.</t>
  </si>
  <si>
    <t>2022 II.</t>
  </si>
  <si>
    <t>2022 III.</t>
  </si>
  <si>
    <t>2022 IV.</t>
  </si>
  <si>
    <t>2023 I.</t>
  </si>
  <si>
    <t>A bruttó működési eredmény és vegyes jövedelem alakulása a régióban</t>
  </si>
  <si>
    <t>Eurostat, KSH</t>
  </si>
  <si>
    <t>Eurostat, HCSO</t>
  </si>
  <si>
    <t>Nominális, negyedéves adatok alapján</t>
  </si>
  <si>
    <t>Nominal, quarterly data</t>
  </si>
  <si>
    <t>Információ és kommunikáció</t>
  </si>
  <si>
    <t>Pénzügyi, biztosítási tevékenységek</t>
  </si>
  <si>
    <t>Ingatlanügyletek</t>
  </si>
  <si>
    <t>Szakmai, tudományos tevékenységek</t>
  </si>
  <si>
    <t>Állami szolgáltatások</t>
  </si>
  <si>
    <t>Művészet, szórakoztatás</t>
  </si>
  <si>
    <t>2022 II. - 2023 I. átlag</t>
  </si>
  <si>
    <t>2013 - 2019 átlag</t>
  </si>
  <si>
    <t>Kereskedelem, szállítás, 
turizmus és vendéglátás</t>
  </si>
  <si>
    <t>A bruttó működési eredmény éves változása ágazatonként</t>
  </si>
  <si>
    <t>Manufacturing</t>
  </si>
  <si>
    <t>Information and communication</t>
  </si>
  <si>
    <t>Financial sector</t>
  </si>
  <si>
    <t>Retail trade, transport, 
tourism and hospitality</t>
  </si>
  <si>
    <t>Professional, scientific activities</t>
  </si>
  <si>
    <t>Real estate activities</t>
  </si>
  <si>
    <t>Public sector</t>
  </si>
  <si>
    <t>Arts, entertainment</t>
  </si>
  <si>
    <t xml:space="preserve">Average of 2013 - 2019 </t>
  </si>
  <si>
    <t>Annual change in gross operating surplus by sectors</t>
  </si>
  <si>
    <t>Evolution of gross operating surplus and mixed income in the region</t>
  </si>
  <si>
    <t>Development of the Global Supply Chain Pressure Index (GSCPI)</t>
  </si>
  <si>
    <t>The index integrates indicators that can capture the pressure on global value chains from both internal and external factors. These include the shipping cost indexes, as well as certain sub-indexes of the purchasing manager indexes (e.g., delivery time, inventories, etc.).</t>
  </si>
  <si>
    <t>The Freightos Baltic Index (FBX) is based on aggregated and anonymized real-time business data from global freight transport and forwarding companies using the freight management platform WebCargo by Freightos. The FBX global index is a weighted average of 12 underlying regional route indices. Each trade direction in the index is represented by 5-7 main ports of each region.</t>
  </si>
  <si>
    <t>Development of semiconductor prices</t>
  </si>
  <si>
    <t>The inSpectrum Tech PC DRAM index summarizes the prices of semiconductors that cover a wide range of chip types, including those used in laptops, home appliances, LED bulbs and medical devices.</t>
  </si>
  <si>
    <t>Szolgáltatás</t>
  </si>
  <si>
    <t>Chipek szállítási ideje</t>
  </si>
  <si>
    <t>Szállítási költségek</t>
  </si>
  <si>
    <t>Átlagolt index</t>
  </si>
  <si>
    <t>2018 Q1</t>
  </si>
  <si>
    <t>2018 Q2</t>
  </si>
  <si>
    <t>2018 Q3</t>
  </si>
  <si>
    <t>2018 Q4</t>
  </si>
  <si>
    <t>2019 Q1</t>
  </si>
  <si>
    <t>2019 Q2</t>
  </si>
  <si>
    <t>2019 Q3</t>
  </si>
  <si>
    <t>2020 Q1</t>
  </si>
  <si>
    <t>2020 Q2</t>
  </si>
  <si>
    <t>2020 Q3</t>
  </si>
  <si>
    <t>2020 Q4</t>
  </si>
  <si>
    <t>2021 Q1</t>
  </si>
  <si>
    <t>2021 Q2</t>
  </si>
  <si>
    <t>2021 Q3</t>
  </si>
  <si>
    <t>2021 Q4</t>
  </si>
  <si>
    <t>2023 Q2</t>
  </si>
  <si>
    <t>Chip delivery time</t>
  </si>
  <si>
    <t>Shipping costs</t>
  </si>
  <si>
    <t>Average index</t>
  </si>
  <si>
    <t>Service sector</t>
  </si>
  <si>
    <t>Development of equipment and raw material shortages in the domestic industry, construction industry and service sector, as well as the level of the global semiconductor shortage and transport costs</t>
  </si>
  <si>
    <t>A táblázatban szereplő értékek a három hazai szektor esetében azt mutatják, hogy a felmérésben részt vevő vállalatok körében az elmúlt évek átlagához képest hogyan alakult azon válaszadók aránya, akik szerint az alapanyag- és nyersanyaghiány jelentős korlátot jelent a vállalat kibocsátására. A chipek szállítási ideje esetében a táblázatban szereplő értékek azt mutatják, hogy az elmúlt évek átlagához képest hogyan alakult a megrendelés és a leszállítás között eltelt idő. Erre vonatkozóan nem elérhető adat 2023 második negyedévére. A szállítási költségekre vonatkozó értékek azt mutatják, hogy az elmúlt évek átlagához képest hogyan alakultak a tengeri szállítási költségek konténerenkénti árai.</t>
  </si>
  <si>
    <t xml:space="preserve">Szezonálisan és naptárhatással igazított adatok. </t>
  </si>
  <si>
    <t>Seasonally and calendar adjusted data.</t>
  </si>
  <si>
    <t xml:space="preserve">EU  </t>
  </si>
  <si>
    <t>Eurostat,  MNB</t>
  </si>
  <si>
    <t>Az Eurostat módszertana alapján számított maginfláció a volatilis energia, élelmiszer, alkohol és dohánytermékek nélküli infláció.</t>
  </si>
  <si>
    <t>2000-2019 átlaga (adószűrt maginfláció)</t>
  </si>
  <si>
    <t>2023 adószűrt maginfláció</t>
  </si>
  <si>
    <t>2000-2019 átlaga (infláció)</t>
  </si>
  <si>
    <t>2023 infláció</t>
  </si>
  <si>
    <t>Average of 2000-2019 (core inflation excluding indirect taxes)</t>
  </si>
  <si>
    <t>Core inflation excluding indirect taxes 2023</t>
  </si>
  <si>
    <t>Average of 2000-2019 (inflation)</t>
  </si>
  <si>
    <t>Inflation 2023</t>
  </si>
  <si>
    <t>Monthly change (percent)</t>
  </si>
  <si>
    <t>Havi változás (százalék)</t>
  </si>
  <si>
    <t>Az infláció és a maginfláció historikus átlaghoz viszonyított alakulása 2023-ban</t>
  </si>
  <si>
    <t>2017-2021 átlaga</t>
  </si>
  <si>
    <t>Average of 2017-2021</t>
  </si>
  <si>
    <t>Ritkán változó árú termékek</t>
  </si>
  <si>
    <t>Feldolgozott élelmiszerektől szűrt maginfláció</t>
  </si>
  <si>
    <t>3 hónap</t>
  </si>
  <si>
    <t>6 hónap</t>
  </si>
  <si>
    <t>9 hónap</t>
  </si>
  <si>
    <t>12 hónap</t>
  </si>
  <si>
    <t>15 hónap</t>
  </si>
  <si>
    <t>18 hónap</t>
  </si>
  <si>
    <t>21 hónap</t>
  </si>
  <si>
    <t>24 hónap</t>
  </si>
  <si>
    <t>Az infláció autokorrelációja és az inflációs alapmutatókkal való korrelációja különböző előrejelzési időszakok esetén</t>
  </si>
  <si>
    <t>2013. január és 2023. április közötti időszak adatai alapján becsült auto- és keresztkorrelációk.</t>
  </si>
  <si>
    <t>3 months</t>
  </si>
  <si>
    <t>6 months</t>
  </si>
  <si>
    <t>9 months</t>
  </si>
  <si>
    <t>12 months</t>
  </si>
  <si>
    <t>15 months</t>
  </si>
  <si>
    <t>18 months</t>
  </si>
  <si>
    <t>21 months</t>
  </si>
  <si>
    <t>24 months</t>
  </si>
  <si>
    <t>Core inflation excluding processed food</t>
  </si>
  <si>
    <t>A főbb nyersanyag- és energiapiaci termékek árváltozása</t>
  </si>
  <si>
    <t>A gáz, az áram és az olaj esetében napi frekvenciájú adatokat vizsgáltunk, míg a többi nyersanyag esetében a havi adatok állnak rendelkezésre</t>
  </si>
  <si>
    <t>Bloomberg és Világbank adatok alapján MNB-számítás</t>
  </si>
  <si>
    <t>2022-es csúcs</t>
  </si>
  <si>
    <t>2022-es csúcstól vett csökkenés</t>
  </si>
  <si>
    <t>Gáz</t>
  </si>
  <si>
    <t>Szén (dél-afrikai)</t>
  </si>
  <si>
    <t>Palládium</t>
  </si>
  <si>
    <t>Alumínium</t>
  </si>
  <si>
    <t>Olaj</t>
  </si>
  <si>
    <t>Nikkel</t>
  </si>
  <si>
    <t>Cink</t>
  </si>
  <si>
    <t>Búza</t>
  </si>
  <si>
    <t>Réz</t>
  </si>
  <si>
    <t>Ezüst</t>
  </si>
  <si>
    <t>Ólom</t>
  </si>
  <si>
    <t>Platina</t>
  </si>
  <si>
    <t>Arany</t>
  </si>
  <si>
    <t>Gas</t>
  </si>
  <si>
    <t>Coal (South African)</t>
  </si>
  <si>
    <t>Palladium</t>
  </si>
  <si>
    <t>Nickel</t>
  </si>
  <si>
    <t>Wheat</t>
  </si>
  <si>
    <t>Aluminum</t>
  </si>
  <si>
    <t>Crude oil</t>
  </si>
  <si>
    <t>Silver</t>
  </si>
  <si>
    <t>Gold</t>
  </si>
  <si>
    <t>Zinc</t>
  </si>
  <si>
    <t>Platinum</t>
  </si>
  <si>
    <t>Lead</t>
  </si>
  <si>
    <t>Copper</t>
  </si>
  <si>
    <t>Peak in 2022</t>
  </si>
  <si>
    <t>Decline from 2022 peak</t>
  </si>
  <si>
    <t>Feldolgozott élelmiszer</t>
  </si>
  <si>
    <t>Szabályozott árak</t>
  </si>
  <si>
    <t>Alkohol, Dohány</t>
  </si>
  <si>
    <t>Piaci energia</t>
  </si>
  <si>
    <t>Benzin</t>
  </si>
  <si>
    <t>A termékcsoporton belül a csökkenő árú tételek súlya (2023. május)</t>
  </si>
  <si>
    <t>A termékcsoport súlya</t>
  </si>
  <si>
    <t>Processed food</t>
  </si>
  <si>
    <t>Fuel</t>
  </si>
  <si>
    <t>Market energy</t>
  </si>
  <si>
    <t>Durable goods</t>
  </si>
  <si>
    <t>Regulated prices</t>
  </si>
  <si>
    <t>Non-durable goods</t>
  </si>
  <si>
    <t>Weight of product group</t>
  </si>
  <si>
    <t>Weight of decreasing price items within the product group (May 2023)</t>
  </si>
  <si>
    <t>Share of products whose price level was decreasing within their own product groups</t>
  </si>
  <si>
    <t>Core inflation calculated according to Eurostat methodology, excluding volatile energy, food, alcohol and tobacco
 inflation</t>
  </si>
  <si>
    <t>Developments in inflation and core inflation in 2023 compared to the historical averages</t>
  </si>
  <si>
    <t>Autocorrelation of inflation and its correlation with underlying inflation indicators in various forecast periods</t>
  </si>
  <si>
    <t>Auto- and cross-correlations estimated on the basis of the data of the period between January 2013 and April 2023.</t>
  </si>
  <si>
    <t>Price changes of key commodity and energy market products</t>
  </si>
  <si>
    <t>Daily frequency data were examined in the case of gas, electricity and oil, while monthly data are available for other commodities</t>
  </si>
  <si>
    <t>MNB calculation based on Bloomberg and World Bank data</t>
  </si>
  <si>
    <t>Csökkenő árszintű termékek aránya saját termékcsoportukon belül</t>
  </si>
  <si>
    <t>Az infláció változása a csúcsértékhez képest</t>
  </si>
  <si>
    <t>A maginfláció változása az infláció csúcsértéke óta</t>
  </si>
  <si>
    <t>Change in inflation compared to its peak</t>
  </si>
  <si>
    <t xml:space="preserve">Change in core inflation since the peak of inflation </t>
  </si>
  <si>
    <t>European Union</t>
  </si>
  <si>
    <t>Macrobond, MNB</t>
  </si>
  <si>
    <t>Anguilla</t>
  </si>
  <si>
    <t>Antigua és Barbuda</t>
  </si>
  <si>
    <t>Barbados</t>
  </si>
  <si>
    <t>Bermuda</t>
  </si>
  <si>
    <t>Brunei</t>
  </si>
  <si>
    <t>Kambodzsa</t>
  </si>
  <si>
    <t>Kamerun</t>
  </si>
  <si>
    <t>Kajmán-szigetek</t>
  </si>
  <si>
    <t>Kongói Demokratikus Köztársaság</t>
  </si>
  <si>
    <t>Curaçao</t>
  </si>
  <si>
    <t>Dominikai Közösség</t>
  </si>
  <si>
    <t>Szváziföld</t>
  </si>
  <si>
    <t>Gabon</t>
  </si>
  <si>
    <t>Grenada</t>
  </si>
  <si>
    <t>Montserrat</t>
  </si>
  <si>
    <t>Mianmar</t>
  </si>
  <si>
    <t>Pápua Új-Guinea</t>
  </si>
  <si>
    <t>Saint Kitts és Nevis</t>
  </si>
  <si>
    <t>Saint Lucia</t>
  </si>
  <si>
    <t>Saint Vincent és a Grenadine-szigetek</t>
  </si>
  <si>
    <t>Sint Maarten</t>
  </si>
  <si>
    <t>Dél-Szudán</t>
  </si>
  <si>
    <t>Szudán</t>
  </si>
  <si>
    <t>Szíria</t>
  </si>
  <si>
    <t>Trinidad és Tobago</t>
  </si>
  <si>
    <t>Egyesült Arab Emírségek</t>
  </si>
  <si>
    <t>Haiti</t>
  </si>
  <si>
    <t>Puerto Rico</t>
  </si>
  <si>
    <t>Irak</t>
  </si>
  <si>
    <t>Kelet-Timor</t>
  </si>
  <si>
    <t>Uruguay</t>
  </si>
  <si>
    <t>Srí Lanka</t>
  </si>
  <si>
    <t>Türkmenisztán</t>
  </si>
  <si>
    <t>Izrael</t>
  </si>
  <si>
    <t>Líbia</t>
  </si>
  <si>
    <t>Tádzsikisztán</t>
  </si>
  <si>
    <t>Sierra Leone</t>
  </si>
  <si>
    <t>Etiópia</t>
  </si>
  <si>
    <t>Burundi</t>
  </si>
  <si>
    <t>Madagaszkár</t>
  </si>
  <si>
    <t>Algéria</t>
  </si>
  <si>
    <t>Csád</t>
  </si>
  <si>
    <t>Banglades</t>
  </si>
  <si>
    <t>Belize</t>
  </si>
  <si>
    <t>Fidzsi</t>
  </si>
  <si>
    <t>Dzsibuti</t>
  </si>
  <si>
    <t>Bahrein</t>
  </si>
  <si>
    <t>Venezuela</t>
  </si>
  <si>
    <t>Libanon</t>
  </si>
  <si>
    <t>Argentína</t>
  </si>
  <si>
    <t>Zimbabwe</t>
  </si>
  <si>
    <t>Suriname</t>
  </si>
  <si>
    <t>Irán</t>
  </si>
  <si>
    <t>Kuba</t>
  </si>
  <si>
    <t>Törökország</t>
  </si>
  <si>
    <t>Ghána</t>
  </si>
  <si>
    <t>Laosz</t>
  </si>
  <si>
    <t>Pakisztán</t>
  </si>
  <si>
    <t>Egyiptom</t>
  </si>
  <si>
    <t>Malawi</t>
  </si>
  <si>
    <t>Ruanda</t>
  </si>
  <si>
    <t>Nigéria</t>
  </si>
  <si>
    <t>Moldova</t>
  </si>
  <si>
    <t>Ukrajna</t>
  </si>
  <si>
    <t>Gambia</t>
  </si>
  <si>
    <t>Kazahsztán</t>
  </si>
  <si>
    <t>Szerbia</t>
  </si>
  <si>
    <t>Azerbajdzsán</t>
  </si>
  <si>
    <t>Észak-Macedónia</t>
  </si>
  <si>
    <t>Kolumbia</t>
  </si>
  <si>
    <t>Mongólia</t>
  </si>
  <si>
    <t>Üzbegisztán</t>
  </si>
  <si>
    <t>Kirgizisztán</t>
  </si>
  <si>
    <t>Angola</t>
  </si>
  <si>
    <t>Zambia</t>
  </si>
  <si>
    <t>Tunézia</t>
  </si>
  <si>
    <t>Chile</t>
  </si>
  <si>
    <t>Izland</t>
  </si>
  <si>
    <t>Mozambik</t>
  </si>
  <si>
    <t>Nicaragua</t>
  </si>
  <si>
    <t>Åland-szigetek</t>
  </si>
  <si>
    <t>Egyesült Királyság</t>
  </si>
  <si>
    <t>Montenegró</t>
  </si>
  <si>
    <t>Mauritius</t>
  </si>
  <si>
    <t>Guatemala</t>
  </si>
  <si>
    <t>Botswana</t>
  </si>
  <si>
    <t>Uganda</t>
  </si>
  <si>
    <t>Peru</t>
  </si>
  <si>
    <t>Bosznia-Hercegovina</t>
  </si>
  <si>
    <t>Kenya</t>
  </si>
  <si>
    <t>Marokkó</t>
  </si>
  <si>
    <t>Nepál</t>
  </si>
  <si>
    <t>Honduras</t>
  </si>
  <si>
    <t>Dél-afrikai Köztársaság</t>
  </si>
  <si>
    <t>Lesotho</t>
  </si>
  <si>
    <t>Mauritánia</t>
  </si>
  <si>
    <t>Fülöp-szigetek</t>
  </si>
  <si>
    <t>Mexikó</t>
  </si>
  <si>
    <t>Namíbia</t>
  </si>
  <si>
    <t>Jamaica</t>
  </si>
  <si>
    <t>Szingapúr</t>
  </si>
  <si>
    <t>Salvador</t>
  </si>
  <si>
    <t>Paraguay</t>
  </si>
  <si>
    <t>Dominikai Köztársaság</t>
  </si>
  <si>
    <t>Amerikai Egyesült Államok</t>
  </si>
  <si>
    <t>Zöld-foki Köztársaság</t>
  </si>
  <si>
    <t>India</t>
  </si>
  <si>
    <t>Fehéroroszország</t>
  </si>
  <si>
    <t>Albánia</t>
  </si>
  <si>
    <t>Indonézia</t>
  </si>
  <si>
    <t>Tanzánia</t>
  </si>
  <si>
    <t>Brazília</t>
  </si>
  <si>
    <t>Palesztina</t>
  </si>
  <si>
    <t>Dél-Korea</t>
  </si>
  <si>
    <t>Katar</t>
  </si>
  <si>
    <t>Kuvait</t>
  </si>
  <si>
    <t>Malajzia</t>
  </si>
  <si>
    <t>Jordánia</t>
  </si>
  <si>
    <t>Vietnam</t>
  </si>
  <si>
    <t>Grúzia</t>
  </si>
  <si>
    <t>Thaiföld</t>
  </si>
  <si>
    <t>Szaúd-Arábia</t>
  </si>
  <si>
    <t>Bolívia</t>
  </si>
  <si>
    <t>Svájc</t>
  </si>
  <si>
    <t>Tajvan</t>
  </si>
  <si>
    <t>Costa Rica</t>
  </si>
  <si>
    <t>Ecuador</t>
  </si>
  <si>
    <t>Hongkong</t>
  </si>
  <si>
    <t>Omán</t>
  </si>
  <si>
    <t>Panama</t>
  </si>
  <si>
    <t>Makaó</t>
  </si>
  <si>
    <t>Seychelle-szigetek</t>
  </si>
  <si>
    <t>Örményország</t>
  </si>
  <si>
    <t>Az infláció változása
(százalékpont)</t>
  </si>
  <si>
    <t>Change in inflation (percentage point)</t>
  </si>
  <si>
    <t>A 2023. májusi infláció és maginfláció változása a 2022. január óta elért csúcsértékhez képest</t>
  </si>
  <si>
    <t>Changes in inflation and core inflation in May 2023 compared to the highs reached since January 2022</t>
  </si>
  <si>
    <t>GDP deflátor (év/év)</t>
  </si>
  <si>
    <t>GDP growth in the world's leading economies</t>
  </si>
  <si>
    <t>Global industrial production</t>
  </si>
  <si>
    <t>Global trade</t>
  </si>
  <si>
    <t>The values in the table for the three domestic sectors show how the proportion of respondents who believe that the lack of basic and raw materials represents a significant limitation to the company's output compared to the average of the past years. In the case of the delivery time of the chips, the values in the table show how the time between the order and the delivery developed compared to the average of the past years. No data is available for the second quarter of 2023. The values for transport costs show how the prices of sea transport costs per container have developed compared to the average of the past years.</t>
  </si>
  <si>
    <t>BBG Commodity Index (rhs)</t>
  </si>
  <si>
    <t>TTF European nat. gas (EUR)</t>
  </si>
  <si>
    <t>A kiskereskedelmi értékesítések és az online pénztárgépek forgalmának éves változása reálértéken</t>
  </si>
  <si>
    <t>Annual change in retail sales and online cash register sales in real terms</t>
  </si>
  <si>
    <t>Ezer darab</t>
  </si>
  <si>
    <t>Thousand pieces</t>
  </si>
  <si>
    <t>Only taking into account 50-percent and 100-percent private acquisitions. From July 2021 to September 2022, the data of the NTCA fee database are adjusted based on the estimation of the level of processing by type of settlement. Based on transactions and estimated market share of real estate agents in the months shown.</t>
  </si>
  <si>
    <t>KSH, MNB, NAV</t>
  </si>
  <si>
    <t>HCSO, MNB, NTCA</t>
  </si>
  <si>
    <t>Lakáspiaci közvetítői adatbázis, MNB, NAV</t>
  </si>
  <si>
    <t xml:space="preserve">Housing market intermediary database, MNB, NTCA </t>
  </si>
  <si>
    <t>Annual change in the investment performance of whole-economy sectors</t>
  </si>
  <si>
    <t>The 2022 weights within the total investment are given in brackets. Tradable sectors: Agriculture, Mining, Manufacturing; Non-tradable sectors: Construction, Trade, Catering, Communication, Financial activities; Government: Public administration, Education, Health; Government-related: Energy, Water supply, Transportation and several small service sectors; Household: Real estate transactions.</t>
  </si>
  <si>
    <t>Average of 2022 Q2 - 2023 Q1</t>
  </si>
  <si>
    <t>Bank of Japan (right axis)</t>
  </si>
  <si>
    <t>Industrial capacity utilisation (right axis)</t>
  </si>
  <si>
    <t>2022 egyéb</t>
  </si>
  <si>
    <t>2021 egyéb</t>
  </si>
  <si>
    <t>2020 egyéb</t>
  </si>
  <si>
    <t>Háromhavi mozgóátlagok.</t>
  </si>
  <si>
    <t>Three-month moving averages.</t>
  </si>
  <si>
    <t>Májusi inflációs ráták változása áprilishoz képest a világban</t>
  </si>
  <si>
    <t>Changes in May inflation rates in the world compared to April</t>
  </si>
  <si>
    <t>Based on data available for 95 countries. 2023 Q2 data for Australia due to quarterly data release.</t>
  </si>
  <si>
    <t>95 ország rendelkezésre álló adatai alapján. Ausztrália esetében a negyedéves adatközlés miatt a 2023. első negyedéves adat.</t>
  </si>
  <si>
    <t>Szezonálisan igazítatlan adatok alapján</t>
  </si>
  <si>
    <t>Based on seasonally unadjusted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</si>
</sst>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0.0000000"/>
    <numFmt numFmtId="176" formatCode="_-* #,##0.00\ [$€-1]_-;\-* #,##0.00\ [$€-1]_-;_-* &quot;-&quot;??\ [$€-1]_-"/>
    <numFmt numFmtId="177" formatCode="0.0000"/>
    <numFmt numFmtId="178" formatCode="0.00000"/>
    <numFmt numFmtId="179" formatCode="#,##0.0000"/>
  </numFmts>
  <fonts count="413">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10"/>
      <name val="Verdana"/>
      <family val="2"/>
    </font>
    <font>
      <u/>
      <sz val="11"/>
      <color theme="10"/>
      <name val="Arial"/>
      <family val="2"/>
      <charset val="238"/>
    </font>
    <font>
      <sz val="9"/>
      <color theme="1"/>
      <name val="Trebuchet MS"/>
      <family val="2"/>
      <charset val="238"/>
    </font>
    <font>
      <sz val="9"/>
      <color theme="1"/>
      <name val="Calibri"/>
      <family val="2"/>
      <scheme val="minor"/>
    </font>
    <font>
      <sz val="9"/>
      <name val="Calibri"/>
      <family val="2"/>
      <scheme val="major"/>
    </font>
    <font>
      <sz val="10"/>
      <color theme="1"/>
      <name val="Tahoma"/>
      <family val="2"/>
    </font>
    <font>
      <sz val="10"/>
      <color indexed="8"/>
      <name val="Calibri"/>
      <family val="2"/>
      <scheme val="minor"/>
    </font>
    <font>
      <sz val="10"/>
      <color theme="3"/>
      <name val="Calibri"/>
      <family val="2"/>
      <scheme val="minor"/>
    </font>
    <font>
      <b/>
      <sz val="9"/>
      <name val="Calibri"/>
      <family val="2"/>
      <charset val="238"/>
      <scheme val="minor"/>
    </font>
    <font>
      <b/>
      <sz val="9"/>
      <color theme="1"/>
      <name val="Calibri"/>
      <family val="2"/>
      <charset val="238"/>
    </font>
    <font>
      <sz val="10"/>
      <color theme="1"/>
      <name val="Courier New"/>
      <family val="3"/>
    </font>
    <font>
      <sz val="9"/>
      <color theme="1"/>
      <name val="Calibri"/>
      <family val="2"/>
      <scheme val="major"/>
    </font>
    <font>
      <sz val="11"/>
      <name val="Arial"/>
      <family val="2"/>
      <charset val="238"/>
    </font>
    <font>
      <sz val="10"/>
      <name val="Calibri"/>
      <family val="2"/>
      <charset val="238"/>
      <scheme val="minor"/>
    </font>
    <font>
      <b/>
      <sz val="9"/>
      <color theme="1"/>
      <name val="Calibri"/>
      <family val="2"/>
      <charset val="238"/>
      <scheme val="minor"/>
    </font>
    <font>
      <sz val="11"/>
      <name val="Calibri"/>
      <family val="2"/>
      <scheme val="minor"/>
    </font>
    <font>
      <sz val="8"/>
      <name val="Trebuchet MS"/>
      <family val="2"/>
      <charset val="238"/>
    </font>
    <font>
      <sz val="10"/>
      <name val="Calibri"/>
      <family val="2"/>
      <charset val="238"/>
    </font>
    <font>
      <b/>
      <sz val="8"/>
      <color rgb="FFFF0000"/>
      <name val="Calibri"/>
      <family val="2"/>
      <charset val="238"/>
    </font>
    <font>
      <sz val="10"/>
      <color theme="1"/>
      <name val="Calibri"/>
      <family val="2"/>
      <charset val="238"/>
      <scheme val="major"/>
    </font>
    <font>
      <sz val="10"/>
      <name val="Calibri"/>
      <family val="2"/>
      <charset val="238"/>
      <scheme val="major"/>
    </font>
    <font>
      <u/>
      <sz val="10"/>
      <color theme="10"/>
      <name val="Calibri"/>
      <family val="2"/>
      <charset val="238"/>
      <scheme val="major"/>
    </font>
    <font>
      <sz val="10"/>
      <color rgb="FFFF0000"/>
      <name val="Calibri"/>
      <family val="2"/>
      <charset val="238"/>
      <scheme val="major"/>
    </font>
  </fonts>
  <fills count="82">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rgb="FF8CDDFF"/>
        <bgColor indexed="64"/>
      </patternFill>
    </fill>
    <fill>
      <patternFill patternType="solid">
        <fgColor theme="0" tint="-0.14999847407452621"/>
        <bgColor indexed="64"/>
      </patternFill>
    </fill>
  </fills>
  <borders count="36">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s>
  <cellStyleXfs count="1759">
    <xf numFmtId="0" fontId="0" fillId="0" borderId="0"/>
    <xf numFmtId="0" fontId="200" fillId="0" borderId="0"/>
    <xf numFmtId="0" fontId="201" fillId="2" borderId="0" applyNumberFormat="0" applyBorder="0" applyAlignment="0" applyProtection="0"/>
    <xf numFmtId="164" fontId="202"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0" borderId="0"/>
    <xf numFmtId="0" fontId="203" fillId="0" borderId="0"/>
    <xf numFmtId="0" fontId="208" fillId="0" borderId="0"/>
    <xf numFmtId="0" fontId="199" fillId="0" borderId="0"/>
    <xf numFmtId="0" fontId="209" fillId="0" borderId="0"/>
    <xf numFmtId="0" fontId="203" fillId="0" borderId="0"/>
    <xf numFmtId="0" fontId="207" fillId="0" borderId="0"/>
    <xf numFmtId="0" fontId="210" fillId="0" borderId="0"/>
    <xf numFmtId="0" fontId="207" fillId="0" borderId="0"/>
    <xf numFmtId="0" fontId="209" fillId="0" borderId="0"/>
    <xf numFmtId="0" fontId="200" fillId="0" borderId="0"/>
    <xf numFmtId="0" fontId="207" fillId="0" borderId="0"/>
    <xf numFmtId="0" fontId="209" fillId="0" borderId="0"/>
    <xf numFmtId="0" fontId="207" fillId="0" borderId="0"/>
    <xf numFmtId="0" fontId="208" fillId="0" borderId="0"/>
    <xf numFmtId="0" fontId="203" fillId="0" borderId="0"/>
    <xf numFmtId="0" fontId="209" fillId="0" borderId="0"/>
    <xf numFmtId="0" fontId="207" fillId="0" borderId="0"/>
    <xf numFmtId="0" fontId="203" fillId="0" borderId="0"/>
    <xf numFmtId="0" fontId="199" fillId="0" borderId="0"/>
    <xf numFmtId="0" fontId="203" fillId="0" borderId="0" applyNumberFormat="0" applyFont="0" applyFill="0" applyBorder="0" applyAlignment="0" applyProtection="0"/>
    <xf numFmtId="0" fontId="203" fillId="0" borderId="0"/>
    <xf numFmtId="0" fontId="203" fillId="0" borderId="0"/>
    <xf numFmtId="0" fontId="202" fillId="0" borderId="0"/>
    <xf numFmtId="0" fontId="200" fillId="0" borderId="0"/>
    <xf numFmtId="0" fontId="199" fillId="0" borderId="0"/>
    <xf numFmtId="0" fontId="200" fillId="0" borderId="0"/>
    <xf numFmtId="0" fontId="211" fillId="0" borderId="0"/>
    <xf numFmtId="0" fontId="199" fillId="0" borderId="0"/>
    <xf numFmtId="0" fontId="200" fillId="0" borderId="0"/>
    <xf numFmtId="0" fontId="203" fillId="0" borderId="0"/>
    <xf numFmtId="0" fontId="212" fillId="0" borderId="1"/>
    <xf numFmtId="9" fontId="202"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13" fillId="0" borderId="2">
      <alignment horizontal="right" vertical="center"/>
    </xf>
    <xf numFmtId="9" fontId="200" fillId="0" borderId="0" applyFont="0" applyFill="0" applyBorder="0" applyAlignment="0" applyProtection="0"/>
    <xf numFmtId="0" fontId="199" fillId="0" borderId="0"/>
    <xf numFmtId="0" fontId="199" fillId="4" borderId="3" applyNumberFormat="0" applyFont="0" applyAlignment="0" applyProtection="0"/>
    <xf numFmtId="0" fontId="214" fillId="0" borderId="4">
      <alignment horizontal="center" vertical="center"/>
    </xf>
    <xf numFmtId="167" fontId="214" fillId="0" borderId="0" applyBorder="0"/>
    <xf numFmtId="167" fontId="214" fillId="0" borderId="5"/>
    <xf numFmtId="0" fontId="214" fillId="0" borderId="6">
      <alignment horizontal="center" vertical="center"/>
    </xf>
    <xf numFmtId="0" fontId="215" fillId="0" borderId="0"/>
    <xf numFmtId="0" fontId="216" fillId="0" borderId="0"/>
    <xf numFmtId="0" fontId="217" fillId="0" borderId="0"/>
    <xf numFmtId="0" fontId="200" fillId="0" borderId="0"/>
    <xf numFmtId="0" fontId="218" fillId="0" borderId="0"/>
    <xf numFmtId="0" fontId="203" fillId="0" borderId="0"/>
    <xf numFmtId="0" fontId="203" fillId="0" borderId="0" applyNumberFormat="0" applyFont="0" applyFill="0" applyBorder="0" applyAlignment="0" applyProtection="0"/>
    <xf numFmtId="0" fontId="203" fillId="0" borderId="0"/>
    <xf numFmtId="9" fontId="209" fillId="0" borderId="0" applyFont="0" applyFill="0" applyBorder="0" applyAlignment="0" applyProtection="0"/>
    <xf numFmtId="0" fontId="209" fillId="0" borderId="0"/>
    <xf numFmtId="0" fontId="200" fillId="0" borderId="0"/>
    <xf numFmtId="0" fontId="200" fillId="0" borderId="0"/>
    <xf numFmtId="0" fontId="200" fillId="0" borderId="0"/>
    <xf numFmtId="0" fontId="200" fillId="0" borderId="0"/>
    <xf numFmtId="0" fontId="210" fillId="0" borderId="0"/>
    <xf numFmtId="0" fontId="210" fillId="0" borderId="0"/>
    <xf numFmtId="0" fontId="2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03" fillId="0" borderId="0"/>
    <xf numFmtId="0" fontId="210" fillId="0" borderId="0"/>
    <xf numFmtId="0" fontId="210" fillId="0" borderId="0"/>
    <xf numFmtId="0" fontId="210" fillId="0" borderId="0"/>
    <xf numFmtId="0" fontId="210" fillId="0" borderId="0"/>
    <xf numFmtId="0" fontId="210" fillId="0" borderId="0"/>
    <xf numFmtId="9" fontId="203" fillId="0" borderId="0" applyFont="0" applyFill="0" applyBorder="0" applyAlignment="0" applyProtection="0"/>
    <xf numFmtId="0" fontId="206" fillId="0" borderId="0" applyNumberFormat="0" applyFill="0" applyBorder="0" applyAlignment="0" applyProtection="0">
      <alignment vertical="top"/>
      <protection locked="0"/>
    </xf>
    <xf numFmtId="0" fontId="199" fillId="0" borderId="0"/>
    <xf numFmtId="0" fontId="203" fillId="0" borderId="0">
      <alignment horizontal="left" wrapText="1"/>
    </xf>
    <xf numFmtId="0" fontId="207" fillId="0" borderId="0"/>
    <xf numFmtId="0" fontId="199" fillId="0" borderId="0"/>
    <xf numFmtId="0" fontId="210" fillId="0" borderId="7" applyNumberFormat="0" applyFill="0" applyProtection="0">
      <alignment horizontal="left" vertical="center" wrapText="1"/>
    </xf>
    <xf numFmtId="169" fontId="210" fillId="0" borderId="7" applyFill="0" applyProtection="0">
      <alignment horizontal="right" vertical="center" wrapText="1"/>
    </xf>
    <xf numFmtId="0" fontId="210" fillId="0" borderId="0" applyNumberFormat="0" applyFill="0" applyBorder="0" applyProtection="0">
      <alignment horizontal="left" vertical="center" wrapText="1"/>
    </xf>
    <xf numFmtId="0" fontId="210" fillId="0" borderId="0" applyNumberFormat="0" applyFill="0" applyBorder="0" applyProtection="0">
      <alignment horizontal="left" vertical="center" wrapText="1"/>
    </xf>
    <xf numFmtId="169" fontId="210" fillId="0" borderId="0" applyFill="0" applyBorder="0" applyProtection="0">
      <alignment horizontal="right" vertical="center" wrapText="1"/>
    </xf>
    <xf numFmtId="0" fontId="210" fillId="0" borderId="8" applyNumberFormat="0" applyFill="0" applyProtection="0">
      <alignment horizontal="left" vertical="center" wrapText="1"/>
    </xf>
    <xf numFmtId="0" fontId="210" fillId="0" borderId="8" applyNumberFormat="0" applyFill="0" applyProtection="0">
      <alignment horizontal="left" vertical="center" wrapText="1"/>
    </xf>
    <xf numFmtId="169" fontId="210" fillId="0" borderId="8" applyFill="0" applyProtection="0">
      <alignment horizontal="right" vertical="center" wrapText="1"/>
    </xf>
    <xf numFmtId="0" fontId="210" fillId="0" borderId="0" applyNumberFormat="0" applyFill="0" applyBorder="0" applyProtection="0">
      <alignment vertical="center" wrapText="1"/>
    </xf>
    <xf numFmtId="0" fontId="210" fillId="0" borderId="0" applyNumberFormat="0" applyFill="0" applyBorder="0" applyProtection="0">
      <alignment horizontal="left" vertical="center" wrapText="1"/>
    </xf>
    <xf numFmtId="0" fontId="210" fillId="0" borderId="0" applyNumberFormat="0" applyFill="0" applyBorder="0" applyProtection="0">
      <alignment vertical="center" wrapText="1"/>
    </xf>
    <xf numFmtId="0" fontId="210" fillId="0" borderId="0" applyNumberFormat="0" applyFill="0" applyBorder="0" applyProtection="0">
      <alignment vertical="center" wrapText="1"/>
    </xf>
    <xf numFmtId="0" fontId="199" fillId="0" borderId="0" applyNumberFormat="0" applyFont="0" applyFill="0" applyBorder="0" applyProtection="0">
      <alignment horizontal="left" vertical="center"/>
    </xf>
    <xf numFmtId="0" fontId="199" fillId="0" borderId="9" applyNumberFormat="0" applyFont="0" applyFill="0" applyProtection="0">
      <alignment horizontal="center" vertical="center" wrapText="1"/>
    </xf>
    <xf numFmtId="0" fontId="219" fillId="0" borderId="9" applyNumberFormat="0" applyFill="0" applyProtection="0">
      <alignment horizontal="center" vertical="center" wrapText="1"/>
    </xf>
    <xf numFmtId="0" fontId="219" fillId="0" borderId="9" applyNumberFormat="0" applyFill="0" applyProtection="0">
      <alignment horizontal="center" vertical="center" wrapText="1"/>
    </xf>
    <xf numFmtId="0" fontId="210" fillId="0" borderId="7" applyNumberFormat="0" applyFill="0" applyProtection="0">
      <alignment horizontal="left" vertical="center" wrapText="1"/>
    </xf>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164"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9" fillId="0" borderId="0"/>
    <xf numFmtId="0" fontId="203" fillId="0" borderId="0"/>
    <xf numFmtId="9" fontId="203" fillId="0" borderId="0" applyFont="0" applyFill="0" applyBorder="0" applyAlignment="0" applyProtection="0"/>
    <xf numFmtId="9" fontId="203" fillId="0" borderId="0" applyFont="0" applyFill="0" applyBorder="0" applyAlignment="0" applyProtection="0"/>
    <xf numFmtId="0" fontId="220" fillId="0" borderId="0"/>
    <xf numFmtId="0" fontId="199" fillId="0" borderId="0"/>
    <xf numFmtId="0" fontId="221" fillId="6" borderId="0" applyNumberFormat="0" applyBorder="0" applyAlignment="0" applyProtection="0"/>
    <xf numFmtId="0" fontId="221" fillId="7" borderId="0" applyNumberFormat="0" applyBorder="0" applyAlignment="0" applyProtection="0"/>
    <xf numFmtId="0" fontId="221" fillId="8"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1" borderId="0" applyNumberFormat="0" applyBorder="0" applyAlignment="0" applyProtection="0"/>
    <xf numFmtId="0" fontId="221" fillId="12"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9" borderId="0" applyNumberFormat="0" applyBorder="0" applyAlignment="0" applyProtection="0"/>
    <xf numFmtId="0" fontId="221" fillId="12" borderId="0" applyNumberFormat="0" applyBorder="0" applyAlignment="0" applyProtection="0"/>
    <xf numFmtId="0" fontId="221" fillId="15" borderId="0" applyNumberFormat="0" applyBorder="0" applyAlignment="0" applyProtection="0"/>
    <xf numFmtId="0" fontId="222" fillId="16" borderId="0" applyNumberFormat="0" applyBorder="0" applyAlignment="0" applyProtection="0"/>
    <xf numFmtId="0" fontId="222" fillId="13" borderId="0" applyNumberFormat="0" applyBorder="0" applyAlignment="0" applyProtection="0"/>
    <xf numFmtId="0" fontId="222" fillId="14" borderId="0" applyNumberFormat="0" applyBorder="0" applyAlignment="0" applyProtection="0"/>
    <xf numFmtId="0" fontId="222" fillId="17" borderId="0" applyNumberFormat="0" applyBorder="0" applyAlignment="0" applyProtection="0"/>
    <xf numFmtId="0" fontId="222" fillId="18" borderId="0" applyNumberFormat="0" applyBorder="0" applyAlignment="0" applyProtection="0"/>
    <xf numFmtId="0" fontId="222" fillId="19" borderId="0" applyNumberFormat="0" applyBorder="0" applyAlignment="0" applyProtection="0"/>
    <xf numFmtId="0" fontId="222" fillId="20" borderId="0" applyNumberFormat="0" applyBorder="0" applyAlignment="0" applyProtection="0"/>
    <xf numFmtId="0" fontId="222" fillId="21" borderId="0" applyNumberFormat="0" applyBorder="0" applyAlignment="0" applyProtection="0"/>
    <xf numFmtId="0" fontId="222" fillId="17" borderId="0" applyNumberFormat="0" applyBorder="0" applyAlignment="0" applyProtection="0"/>
    <xf numFmtId="0" fontId="222" fillId="18" borderId="0" applyNumberFormat="0" applyBorder="0" applyAlignment="0" applyProtection="0"/>
    <xf numFmtId="0" fontId="222" fillId="22" borderId="0" applyNumberFormat="0" applyBorder="0" applyAlignment="0" applyProtection="0"/>
    <xf numFmtId="0" fontId="223" fillId="7" borderId="0" applyNumberFormat="0" applyBorder="0" applyAlignment="0" applyProtection="0"/>
    <xf numFmtId="0" fontId="224" fillId="11" borderId="10" applyNumberFormat="0" applyAlignment="0" applyProtection="0"/>
    <xf numFmtId="0" fontId="225" fillId="23" borderId="11" applyNumberFormat="0" applyAlignment="0" applyProtection="0"/>
    <xf numFmtId="170" fontId="226" fillId="24" borderId="0" applyNumberFormat="0" applyBorder="0">
      <alignment vertical="top"/>
      <protection locked="0"/>
    </xf>
    <xf numFmtId="4" fontId="227" fillId="0" borderId="0" applyFont="0" applyFill="0" applyBorder="0" applyAlignment="0" applyProtection="0"/>
    <xf numFmtId="0" fontId="228" fillId="0" borderId="0" applyNumberFormat="0" applyFill="0" applyBorder="0" applyAlignment="0" applyProtection="0"/>
    <xf numFmtId="0" fontId="229" fillId="8" borderId="0" applyNumberFormat="0" applyBorder="0" applyAlignment="0" applyProtection="0"/>
    <xf numFmtId="0" fontId="230" fillId="0" borderId="12" applyNumberFormat="0" applyFill="0" applyAlignment="0" applyProtection="0"/>
    <xf numFmtId="0" fontId="231" fillId="0" borderId="13" applyNumberFormat="0" applyFill="0" applyAlignment="0" applyProtection="0"/>
    <xf numFmtId="0" fontId="232" fillId="0" borderId="14" applyNumberFormat="0" applyFill="0" applyAlignment="0" applyProtection="0"/>
    <xf numFmtId="0" fontId="232" fillId="0" borderId="0" applyNumberFormat="0" applyFill="0" applyBorder="0" applyAlignment="0" applyProtection="0"/>
    <xf numFmtId="170" fontId="233" fillId="25" borderId="0" applyNumberFormat="0" applyBorder="0">
      <alignment horizontal="left"/>
      <protection locked="0"/>
    </xf>
    <xf numFmtId="0" fontId="234" fillId="11" borderId="10" applyNumberFormat="0" applyAlignment="0" applyProtection="0"/>
    <xf numFmtId="0" fontId="199" fillId="4" borderId="3" applyNumberFormat="0" applyFont="0" applyAlignment="0" applyProtection="0"/>
    <xf numFmtId="170" fontId="226" fillId="26" borderId="0" applyNumberFormat="0" applyBorder="0">
      <alignment horizontal="right"/>
      <protection locked="0"/>
    </xf>
    <xf numFmtId="0" fontId="235" fillId="0" borderId="15" applyNumberFormat="0" applyFill="0" applyAlignment="0" applyProtection="0"/>
    <xf numFmtId="170" fontId="236" fillId="26" borderId="0" applyNumberFormat="0" applyBorder="0">
      <alignment horizontal="right"/>
      <protection locked="0"/>
    </xf>
    <xf numFmtId="170" fontId="237" fillId="26" borderId="0" applyNumberFormat="0" applyBorder="0">
      <alignment horizontal="right"/>
      <protection locked="0"/>
    </xf>
    <xf numFmtId="0" fontId="238" fillId="27" borderId="0" applyNumberFormat="0" applyBorder="0" applyAlignment="0" applyProtection="0"/>
    <xf numFmtId="0" fontId="200" fillId="0" borderId="0"/>
    <xf numFmtId="0" fontId="239" fillId="11" borderId="16" applyNumberFormat="0" applyAlignment="0" applyProtection="0"/>
    <xf numFmtId="0" fontId="240" fillId="0" borderId="0" applyNumberFormat="0" applyFill="0" applyBorder="0" applyAlignment="0" applyProtection="0"/>
    <xf numFmtId="170" fontId="241" fillId="28" borderId="0" applyNumberFormat="0" applyBorder="0">
      <alignment horizontal="center"/>
      <protection locked="0"/>
    </xf>
    <xf numFmtId="170" fontId="242" fillId="26" borderId="0" applyNumberFormat="0" applyBorder="0">
      <alignment horizontal="left"/>
      <protection locked="0"/>
    </xf>
    <xf numFmtId="170" fontId="243" fillId="24" borderId="0" applyNumberFormat="0" applyBorder="0">
      <alignment horizontal="center"/>
      <protection locked="0"/>
    </xf>
    <xf numFmtId="170" fontId="243" fillId="26" borderId="0" applyNumberFormat="0" applyBorder="0">
      <alignment horizontal="left"/>
      <protection locked="0"/>
    </xf>
    <xf numFmtId="170" fontId="244" fillId="24" borderId="0" applyNumberFormat="0" applyBorder="0">
      <protection locked="0"/>
    </xf>
    <xf numFmtId="170" fontId="242" fillId="5" borderId="0" applyNumberFormat="0" applyBorder="0">
      <alignment horizontal="left"/>
      <protection locked="0"/>
    </xf>
    <xf numFmtId="170" fontId="245" fillId="24" borderId="0" applyNumberFormat="0" applyBorder="0">
      <protection locked="0"/>
    </xf>
    <xf numFmtId="170" fontId="242" fillId="29" borderId="0" applyNumberFormat="0" applyBorder="0">
      <alignment horizontal="right"/>
      <protection locked="0"/>
    </xf>
    <xf numFmtId="170" fontId="242" fillId="25" borderId="0" applyNumberFormat="0" applyBorder="0">
      <protection locked="0"/>
    </xf>
    <xf numFmtId="170" fontId="246" fillId="30" borderId="0" applyNumberFormat="0" applyBorder="0">
      <protection locked="0"/>
    </xf>
    <xf numFmtId="170" fontId="247" fillId="30" borderId="0" applyNumberFormat="0" applyBorder="0">
      <protection locked="0"/>
    </xf>
    <xf numFmtId="170" fontId="242" fillId="26" borderId="0" applyNumberFormat="0" applyBorder="0">
      <protection locked="0"/>
    </xf>
    <xf numFmtId="170" fontId="242" fillId="26" borderId="0" applyNumberFormat="0" applyBorder="0">
      <protection locked="0"/>
    </xf>
    <xf numFmtId="170" fontId="242" fillId="26" borderId="0" applyNumberFormat="0" applyBorder="0">
      <protection locked="0"/>
    </xf>
    <xf numFmtId="170" fontId="242" fillId="31" borderId="0" applyNumberFormat="0" applyBorder="0">
      <alignment vertical="top"/>
      <protection locked="0"/>
    </xf>
    <xf numFmtId="170" fontId="248" fillId="32" borderId="0" applyNumberFormat="0" applyBorder="0">
      <protection locked="0"/>
    </xf>
    <xf numFmtId="171" fontId="227" fillId="0" borderId="0" applyFont="0" applyFill="0" applyBorder="0" applyAlignment="0" applyProtection="0"/>
    <xf numFmtId="0" fontId="249" fillId="0" borderId="0" applyNumberFormat="0" applyFill="0" applyBorder="0" applyAlignment="0" applyProtection="0"/>
    <xf numFmtId="0" fontId="208" fillId="0" borderId="0"/>
    <xf numFmtId="9" fontId="200" fillId="0" borderId="0" applyFont="0" applyFill="0" applyBorder="0" applyAlignment="0" applyProtection="0"/>
    <xf numFmtId="0" fontId="250" fillId="0" borderId="0"/>
    <xf numFmtId="0" fontId="208" fillId="0" borderId="0"/>
    <xf numFmtId="0" fontId="251" fillId="0" borderId="0"/>
    <xf numFmtId="0" fontId="200" fillId="0" borderId="0"/>
    <xf numFmtId="0" fontId="200" fillId="0" borderId="0"/>
    <xf numFmtId="0" fontId="198" fillId="0" borderId="0"/>
    <xf numFmtId="0" fontId="198"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253" fillId="0" borderId="0"/>
    <xf numFmtId="0" fontId="195" fillId="0" borderId="0"/>
    <xf numFmtId="0" fontId="252" fillId="0" borderId="0"/>
    <xf numFmtId="9" fontId="252" fillId="0" borderId="0" applyFont="0" applyFill="0" applyBorder="0" applyAlignment="0" applyProtection="0"/>
    <xf numFmtId="0" fontId="193" fillId="0" borderId="0"/>
    <xf numFmtId="9" fontId="193" fillId="0" borderId="0" applyFont="0" applyFill="0" applyBorder="0" applyAlignment="0" applyProtection="0"/>
    <xf numFmtId="9" fontId="192" fillId="0" borderId="0" applyFont="0" applyFill="0" applyBorder="0" applyAlignment="0" applyProtection="0"/>
    <xf numFmtId="0" fontId="194" fillId="0" borderId="0"/>
    <xf numFmtId="0" fontId="194" fillId="0" borderId="0"/>
    <xf numFmtId="9" fontId="191" fillId="0" borderId="0" applyFont="0" applyFill="0" applyBorder="0" applyAlignment="0" applyProtection="0"/>
    <xf numFmtId="0" fontId="190" fillId="0" borderId="0"/>
    <xf numFmtId="0" fontId="203" fillId="0" borderId="0"/>
    <xf numFmtId="0" fontId="194" fillId="0" borderId="0"/>
    <xf numFmtId="0" fontId="203" fillId="0" borderId="0"/>
    <xf numFmtId="0" fontId="194" fillId="0" borderId="0"/>
    <xf numFmtId="0" fontId="189" fillId="0" borderId="0"/>
    <xf numFmtId="0" fontId="194" fillId="0" borderId="0"/>
    <xf numFmtId="0" fontId="189" fillId="0" borderId="0"/>
    <xf numFmtId="9" fontId="189" fillId="0" borderId="0" applyFont="0" applyFill="0" applyBorder="0" applyAlignment="0" applyProtection="0"/>
    <xf numFmtId="9" fontId="189" fillId="0" borderId="0" applyFont="0" applyFill="0" applyBorder="0" applyAlignment="0" applyProtection="0"/>
    <xf numFmtId="0" fontId="188" fillId="0" borderId="0"/>
    <xf numFmtId="0" fontId="225" fillId="33" borderId="0"/>
    <xf numFmtId="0" fontId="199" fillId="0" borderId="0"/>
    <xf numFmtId="0" fontId="252" fillId="0" borderId="0"/>
    <xf numFmtId="0" fontId="211" fillId="0" borderId="0"/>
    <xf numFmtId="0" fontId="252" fillId="0" borderId="0"/>
    <xf numFmtId="0" fontId="209" fillId="0" borderId="0"/>
    <xf numFmtId="0" fontId="188" fillId="0" borderId="0"/>
    <xf numFmtId="9" fontId="199" fillId="0" borderId="0" applyFont="0" applyFill="0" applyBorder="0" applyAlignment="0" applyProtection="0"/>
    <xf numFmtId="9" fontId="252" fillId="0" borderId="0" applyFont="0" applyFill="0" applyBorder="0" applyAlignment="0" applyProtection="0"/>
    <xf numFmtId="9" fontId="203" fillId="0" borderId="0" applyFont="0" applyFill="0" applyBorder="0" applyAlignment="0" applyProtection="0"/>
    <xf numFmtId="0" fontId="187" fillId="0" borderId="0"/>
    <xf numFmtId="0" fontId="186" fillId="0" borderId="0"/>
    <xf numFmtId="0" fontId="185" fillId="0" borderId="0"/>
    <xf numFmtId="0" fontId="184" fillId="4" borderId="3" applyNumberFormat="0" applyFont="0" applyAlignment="0" applyProtection="0"/>
    <xf numFmtId="0" fontId="254" fillId="0" borderId="0"/>
    <xf numFmtId="0" fontId="254" fillId="0" borderId="0"/>
    <xf numFmtId="0" fontId="254" fillId="0" borderId="0"/>
    <xf numFmtId="0" fontId="255" fillId="0" borderId="0"/>
    <xf numFmtId="0" fontId="194" fillId="0" borderId="0"/>
    <xf numFmtId="0" fontId="194" fillId="0" borderId="0"/>
    <xf numFmtId="0" fontId="183" fillId="0" borderId="0"/>
    <xf numFmtId="0" fontId="182" fillId="0" borderId="0"/>
    <xf numFmtId="0" fontId="263" fillId="0" borderId="0"/>
    <xf numFmtId="0" fontId="181" fillId="0" borderId="0"/>
    <xf numFmtId="0" fontId="180" fillId="0" borderId="0"/>
    <xf numFmtId="0" fontId="179" fillId="0" borderId="0"/>
    <xf numFmtId="0" fontId="178" fillId="0" borderId="0"/>
    <xf numFmtId="0" fontId="177" fillId="0" borderId="0"/>
    <xf numFmtId="0" fontId="264" fillId="0" borderId="0"/>
    <xf numFmtId="0" fontId="264" fillId="0" borderId="0"/>
    <xf numFmtId="0" fontId="265" fillId="0" borderId="0"/>
    <xf numFmtId="0" fontId="176" fillId="0" borderId="0"/>
    <xf numFmtId="0" fontId="194" fillId="0" borderId="0"/>
    <xf numFmtId="172" fontId="203" fillId="0" borderId="0" applyFont="0" applyFill="0" applyBorder="0" applyAlignment="0" applyProtection="0"/>
    <xf numFmtId="0" fontId="199" fillId="34" borderId="0" applyNumberFormat="0" applyBorder="0" applyAlignment="0" applyProtection="0"/>
    <xf numFmtId="0" fontId="199" fillId="36" borderId="0" applyNumberFormat="0" applyBorder="0" applyAlignment="0" applyProtection="0"/>
    <xf numFmtId="0" fontId="199" fillId="38" borderId="0" applyNumberFormat="0" applyBorder="0" applyAlignment="0" applyProtection="0"/>
    <xf numFmtId="0" fontId="199" fillId="40" borderId="0" applyNumberFormat="0" applyBorder="0" applyAlignment="0" applyProtection="0"/>
    <xf numFmtId="0" fontId="199" fillId="42" borderId="0" applyNumberFormat="0" applyBorder="0" applyAlignment="0" applyProtection="0"/>
    <xf numFmtId="0" fontId="199" fillId="44" borderId="0" applyNumberFormat="0" applyBorder="0" applyAlignment="0" applyProtection="0"/>
    <xf numFmtId="0" fontId="199" fillId="35" borderId="0" applyNumberFormat="0" applyBorder="0" applyAlignment="0" applyProtection="0"/>
    <xf numFmtId="0" fontId="199" fillId="37" borderId="0" applyNumberFormat="0" applyBorder="0" applyAlignment="0" applyProtection="0"/>
    <xf numFmtId="0" fontId="199" fillId="39" borderId="0" applyNumberFormat="0" applyBorder="0" applyAlignment="0" applyProtection="0"/>
    <xf numFmtId="0" fontId="199" fillId="41" borderId="0" applyNumberFormat="0" applyBorder="0" applyAlignment="0" applyProtection="0"/>
    <xf numFmtId="0" fontId="199" fillId="43" borderId="0" applyNumberFormat="0" applyBorder="0" applyAlignment="0" applyProtection="0"/>
    <xf numFmtId="0" fontId="199" fillId="45" borderId="0" applyNumberFormat="0" applyBorder="0" applyAlignment="0" applyProtection="0"/>
    <xf numFmtId="0" fontId="194" fillId="0" borderId="0"/>
    <xf numFmtId="0" fontId="203" fillId="0" borderId="0"/>
    <xf numFmtId="0" fontId="199" fillId="0" borderId="0"/>
    <xf numFmtId="0" fontId="266" fillId="0" borderId="0" applyNumberFormat="0" applyFill="0" applyBorder="0" applyAlignment="0" applyProtection="0"/>
    <xf numFmtId="0" fontId="267" fillId="0" borderId="17" applyNumberFormat="0" applyFill="0" applyAlignment="0" applyProtection="0"/>
    <xf numFmtId="0" fontId="268" fillId="0" borderId="18" applyNumberFormat="0" applyFill="0" applyAlignment="0" applyProtection="0"/>
    <xf numFmtId="0" fontId="269" fillId="0" borderId="19" applyNumberFormat="0" applyFill="0" applyAlignment="0" applyProtection="0"/>
    <xf numFmtId="0" fontId="269" fillId="0" borderId="0" applyNumberFormat="0" applyFill="0" applyBorder="0" applyAlignment="0" applyProtection="0"/>
    <xf numFmtId="0" fontId="270" fillId="46" borderId="0" applyNumberFormat="0" applyBorder="0" applyAlignment="0" applyProtection="0"/>
    <xf numFmtId="0" fontId="271" fillId="47" borderId="0" applyNumberFormat="0" applyBorder="0" applyAlignment="0" applyProtection="0"/>
    <xf numFmtId="0" fontId="272" fillId="48" borderId="0" applyNumberFormat="0" applyBorder="0" applyAlignment="0" applyProtection="0"/>
    <xf numFmtId="0" fontId="273" fillId="49" borderId="20" applyNumberFormat="0" applyAlignment="0" applyProtection="0"/>
    <xf numFmtId="0" fontId="274" fillId="50" borderId="21" applyNumberFormat="0" applyAlignment="0" applyProtection="0"/>
    <xf numFmtId="0" fontId="275" fillId="50" borderId="20" applyNumberFormat="0" applyAlignment="0" applyProtection="0"/>
    <xf numFmtId="0" fontId="276" fillId="0" borderId="22" applyNumberFormat="0" applyFill="0" applyAlignment="0" applyProtection="0"/>
    <xf numFmtId="0" fontId="277" fillId="51" borderId="23" applyNumberFormat="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80" fillId="0" borderId="24" applyNumberFormat="0" applyFill="0" applyAlignment="0" applyProtection="0"/>
    <xf numFmtId="0" fontId="281" fillId="52" borderId="0" applyNumberFormat="0" applyBorder="0" applyAlignment="0" applyProtection="0"/>
    <xf numFmtId="0" fontId="175" fillId="34" borderId="0" applyNumberFormat="0" applyBorder="0" applyAlignment="0" applyProtection="0"/>
    <xf numFmtId="0" fontId="175" fillId="35" borderId="0" applyNumberFormat="0" applyBorder="0" applyAlignment="0" applyProtection="0"/>
    <xf numFmtId="0" fontId="281" fillId="53" borderId="0" applyNumberFormat="0" applyBorder="0" applyAlignment="0" applyProtection="0"/>
    <xf numFmtId="0" fontId="281" fillId="2" borderId="0" applyNumberFormat="0" applyBorder="0" applyAlignment="0" applyProtection="0"/>
    <xf numFmtId="0" fontId="175" fillId="36" borderId="0" applyNumberFormat="0" applyBorder="0" applyAlignment="0" applyProtection="0"/>
    <xf numFmtId="0" fontId="175" fillId="37" borderId="0" applyNumberFormat="0" applyBorder="0" applyAlignment="0" applyProtection="0"/>
    <xf numFmtId="0" fontId="281" fillId="54" borderId="0" applyNumberFormat="0" applyBorder="0" applyAlignment="0" applyProtection="0"/>
    <xf numFmtId="0" fontId="281" fillId="55" borderId="0" applyNumberFormat="0" applyBorder="0" applyAlignment="0" applyProtection="0"/>
    <xf numFmtId="0" fontId="175" fillId="38" borderId="0" applyNumberFormat="0" applyBorder="0" applyAlignment="0" applyProtection="0"/>
    <xf numFmtId="0" fontId="175" fillId="39" borderId="0" applyNumberFormat="0" applyBorder="0" applyAlignment="0" applyProtection="0"/>
    <xf numFmtId="0" fontId="281" fillId="56" borderId="0" applyNumberFormat="0" applyBorder="0" applyAlignment="0" applyProtection="0"/>
    <xf numFmtId="0" fontId="281" fillId="57" borderId="0" applyNumberFormat="0" applyBorder="0" applyAlignment="0" applyProtection="0"/>
    <xf numFmtId="0" fontId="175" fillId="40" borderId="0" applyNumberFormat="0" applyBorder="0" applyAlignment="0" applyProtection="0"/>
    <xf numFmtId="0" fontId="175" fillId="41" borderId="0" applyNumberFormat="0" applyBorder="0" applyAlignment="0" applyProtection="0"/>
    <xf numFmtId="0" fontId="281" fillId="58" borderId="0" applyNumberFormat="0" applyBorder="0" applyAlignment="0" applyProtection="0"/>
    <xf numFmtId="0" fontId="281" fillId="59" borderId="0" applyNumberFormat="0" applyBorder="0" applyAlignment="0" applyProtection="0"/>
    <xf numFmtId="0" fontId="175" fillId="42" borderId="0" applyNumberFormat="0" applyBorder="0" applyAlignment="0" applyProtection="0"/>
    <xf numFmtId="0" fontId="175" fillId="43" borderId="0" applyNumberFormat="0" applyBorder="0" applyAlignment="0" applyProtection="0"/>
    <xf numFmtId="0" fontId="281" fillId="60" borderId="0" applyNumberFormat="0" applyBorder="0" applyAlignment="0" applyProtection="0"/>
    <xf numFmtId="0" fontId="281" fillId="61" borderId="0" applyNumberFormat="0" applyBorder="0" applyAlignment="0" applyProtection="0"/>
    <xf numFmtId="0" fontId="175" fillId="44" borderId="0" applyNumberFormat="0" applyBorder="0" applyAlignment="0" applyProtection="0"/>
    <xf numFmtId="0" fontId="175" fillId="45" borderId="0" applyNumberFormat="0" applyBorder="0" applyAlignment="0" applyProtection="0"/>
    <xf numFmtId="0" fontId="281" fillId="62" borderId="0" applyNumberFormat="0" applyBorder="0" applyAlignment="0" applyProtection="0"/>
    <xf numFmtId="0" fontId="282" fillId="0" borderId="0"/>
    <xf numFmtId="0" fontId="175" fillId="4" borderId="3" applyNumberFormat="0" applyFont="0" applyAlignment="0" applyProtection="0"/>
    <xf numFmtId="0" fontId="283" fillId="0" borderId="0"/>
    <xf numFmtId="0" fontId="199" fillId="34" borderId="0" applyNumberFormat="0" applyBorder="0" applyAlignment="0" applyProtection="0"/>
    <xf numFmtId="0" fontId="199" fillId="36" borderId="0" applyNumberFormat="0" applyBorder="0" applyAlignment="0" applyProtection="0"/>
    <xf numFmtId="0" fontId="199" fillId="38" borderId="0" applyNumberFormat="0" applyBorder="0" applyAlignment="0" applyProtection="0"/>
    <xf numFmtId="0" fontId="199" fillId="40" borderId="0" applyNumberFormat="0" applyBorder="0" applyAlignment="0" applyProtection="0"/>
    <xf numFmtId="0" fontId="199" fillId="42" borderId="0" applyNumberFormat="0" applyBorder="0" applyAlignment="0" applyProtection="0"/>
    <xf numFmtId="0" fontId="199" fillId="44" borderId="0" applyNumberFormat="0" applyBorder="0" applyAlignment="0" applyProtection="0"/>
    <xf numFmtId="0" fontId="199" fillId="34" borderId="0" applyNumberFormat="0" applyBorder="0" applyAlignment="0" applyProtection="0"/>
    <xf numFmtId="0" fontId="199" fillId="36" borderId="0" applyNumberFormat="0" applyBorder="0" applyAlignment="0" applyProtection="0"/>
    <xf numFmtId="0" fontId="199" fillId="38" borderId="0" applyNumberFormat="0" applyBorder="0" applyAlignment="0" applyProtection="0"/>
    <xf numFmtId="0" fontId="199" fillId="40" borderId="0" applyNumberFormat="0" applyBorder="0" applyAlignment="0" applyProtection="0"/>
    <xf numFmtId="0" fontId="199" fillId="42" borderId="0" applyNumberFormat="0" applyBorder="0" applyAlignment="0" applyProtection="0"/>
    <xf numFmtId="0" fontId="199" fillId="44" borderId="0" applyNumberFormat="0" applyBorder="0" applyAlignment="0" applyProtection="0"/>
    <xf numFmtId="0" fontId="199" fillId="35" borderId="0" applyNumberFormat="0" applyBorder="0" applyAlignment="0" applyProtection="0"/>
    <xf numFmtId="0" fontId="199" fillId="37" borderId="0" applyNumberFormat="0" applyBorder="0" applyAlignment="0" applyProtection="0"/>
    <xf numFmtId="0" fontId="199" fillId="39" borderId="0" applyNumberFormat="0" applyBorder="0" applyAlignment="0" applyProtection="0"/>
    <xf numFmtId="0" fontId="199" fillId="41" borderId="0" applyNumberFormat="0" applyBorder="0" applyAlignment="0" applyProtection="0"/>
    <xf numFmtId="0" fontId="199" fillId="43" borderId="0" applyNumberFormat="0" applyBorder="0" applyAlignment="0" applyProtection="0"/>
    <xf numFmtId="0" fontId="199" fillId="45" borderId="0" applyNumberFormat="0" applyBorder="0" applyAlignment="0" applyProtection="0"/>
    <xf numFmtId="0" fontId="199" fillId="35" borderId="0" applyNumberFormat="0" applyBorder="0" applyAlignment="0" applyProtection="0"/>
    <xf numFmtId="0" fontId="199" fillId="37" borderId="0" applyNumberFormat="0" applyBorder="0" applyAlignment="0" applyProtection="0"/>
    <xf numFmtId="0" fontId="199" fillId="39" borderId="0" applyNumberFormat="0" applyBorder="0" applyAlignment="0" applyProtection="0"/>
    <xf numFmtId="0" fontId="199" fillId="41" borderId="0" applyNumberFormat="0" applyBorder="0" applyAlignment="0" applyProtection="0"/>
    <xf numFmtId="0" fontId="199" fillId="43" borderId="0" applyNumberFormat="0" applyBorder="0" applyAlignment="0" applyProtection="0"/>
    <xf numFmtId="0" fontId="199" fillId="45" borderId="0" applyNumberFormat="0" applyBorder="0" applyAlignment="0" applyProtection="0"/>
    <xf numFmtId="0" fontId="284" fillId="53" borderId="0" applyNumberFormat="0" applyBorder="0" applyAlignment="0" applyProtection="0"/>
    <xf numFmtId="0" fontId="285" fillId="53" borderId="0" applyNumberFormat="0" applyBorder="0" applyAlignment="0" applyProtection="0"/>
    <xf numFmtId="0" fontId="284" fillId="54" borderId="0" applyNumberFormat="0" applyBorder="0" applyAlignment="0" applyProtection="0"/>
    <xf numFmtId="0" fontId="285" fillId="54" borderId="0" applyNumberFormat="0" applyBorder="0" applyAlignment="0" applyProtection="0"/>
    <xf numFmtId="0" fontId="284" fillId="56" borderId="0" applyNumberFormat="0" applyBorder="0" applyAlignment="0" applyProtection="0"/>
    <xf numFmtId="0" fontId="285" fillId="56" borderId="0" applyNumberFormat="0" applyBorder="0" applyAlignment="0" applyProtection="0"/>
    <xf numFmtId="0" fontId="284" fillId="58" borderId="0" applyNumberFormat="0" applyBorder="0" applyAlignment="0" applyProtection="0"/>
    <xf numFmtId="0" fontId="285" fillId="58" borderId="0" applyNumberFormat="0" applyBorder="0" applyAlignment="0" applyProtection="0"/>
    <xf numFmtId="0" fontId="284" fillId="60" borderId="0" applyNumberFormat="0" applyBorder="0" applyAlignment="0" applyProtection="0"/>
    <xf numFmtId="0" fontId="285" fillId="60" borderId="0" applyNumberFormat="0" applyBorder="0" applyAlignment="0" applyProtection="0"/>
    <xf numFmtId="0" fontId="284" fillId="62" borderId="0" applyNumberFormat="0" applyBorder="0" applyAlignment="0" applyProtection="0"/>
    <xf numFmtId="0" fontId="285" fillId="62" borderId="0" applyNumberFormat="0" applyBorder="0" applyAlignment="0" applyProtection="0"/>
    <xf numFmtId="0" fontId="285" fillId="53" borderId="0" applyNumberFormat="0" applyBorder="0" applyAlignment="0" applyProtection="0"/>
    <xf numFmtId="0" fontId="285" fillId="54" borderId="0" applyNumberFormat="0" applyBorder="0" applyAlignment="0" applyProtection="0"/>
    <xf numFmtId="0" fontId="285" fillId="56" borderId="0" applyNumberFormat="0" applyBorder="0" applyAlignment="0" applyProtection="0"/>
    <xf numFmtId="0" fontId="285" fillId="58" borderId="0" applyNumberFormat="0" applyBorder="0" applyAlignment="0" applyProtection="0"/>
    <xf numFmtId="0" fontId="285" fillId="60" borderId="0" applyNumberFormat="0" applyBorder="0" applyAlignment="0" applyProtection="0"/>
    <xf numFmtId="0" fontId="285" fillId="62" borderId="0" applyNumberFormat="0" applyBorder="0" applyAlignment="0" applyProtection="0"/>
    <xf numFmtId="0" fontId="285" fillId="52" borderId="0" applyNumberFormat="0" applyBorder="0" applyAlignment="0" applyProtection="0"/>
    <xf numFmtId="0" fontId="285" fillId="2" borderId="0" applyNumberFormat="0" applyBorder="0" applyAlignment="0" applyProtection="0"/>
    <xf numFmtId="0" fontId="285" fillId="55" borderId="0" applyNumberFormat="0" applyBorder="0" applyAlignment="0" applyProtection="0"/>
    <xf numFmtId="0" fontId="285" fillId="57" borderId="0" applyNumberFormat="0" applyBorder="0" applyAlignment="0" applyProtection="0"/>
    <xf numFmtId="0" fontId="285" fillId="59" borderId="0" applyNumberFormat="0" applyBorder="0" applyAlignment="0" applyProtection="0"/>
    <xf numFmtId="0" fontId="285" fillId="61" borderId="0" applyNumberFormat="0" applyBorder="0" applyAlignment="0" applyProtection="0"/>
    <xf numFmtId="0" fontId="286" fillId="47" borderId="0" applyNumberFormat="0" applyBorder="0" applyAlignment="0" applyProtection="0"/>
    <xf numFmtId="0" fontId="287" fillId="49" borderId="20" applyNumberFormat="0" applyAlignment="0" applyProtection="0"/>
    <xf numFmtId="0" fontId="288" fillId="49" borderId="20" applyNumberFormat="0" applyAlignment="0" applyProtection="0"/>
    <xf numFmtId="0" fontId="289" fillId="50" borderId="20" applyNumberFormat="0" applyAlignment="0" applyProtection="0"/>
    <xf numFmtId="0" fontId="290" fillId="51" borderId="23" applyNumberFormat="0" applyAlignment="0" applyProtection="0"/>
    <xf numFmtId="0" fontId="267" fillId="0" borderId="17" applyNumberFormat="0" applyFill="0" applyAlignment="0" applyProtection="0"/>
    <xf numFmtId="0" fontId="291" fillId="0" borderId="17" applyNumberFormat="0" applyFill="0" applyAlignment="0" applyProtection="0"/>
    <xf numFmtId="0" fontId="268" fillId="0" borderId="18" applyNumberFormat="0" applyFill="0" applyAlignment="0" applyProtection="0"/>
    <xf numFmtId="0" fontId="292" fillId="0" borderId="18" applyNumberFormat="0" applyFill="0" applyAlignment="0" applyProtection="0"/>
    <xf numFmtId="0" fontId="269" fillId="0" borderId="19" applyNumberFormat="0" applyFill="0" applyAlignment="0" applyProtection="0"/>
    <xf numFmtId="0" fontId="293" fillId="0" borderId="19" applyNumberFormat="0" applyFill="0" applyAlignment="0" applyProtection="0"/>
    <xf numFmtId="0" fontId="269" fillId="0" borderId="0" applyNumberFormat="0" applyFill="0" applyBorder="0" applyAlignment="0" applyProtection="0"/>
    <xf numFmtId="0" fontId="293" fillId="0" borderId="0" applyNumberFormat="0" applyFill="0" applyBorder="0" applyAlignment="0" applyProtection="0"/>
    <xf numFmtId="0" fontId="294" fillId="51" borderId="23" applyNumberFormat="0" applyAlignment="0" applyProtection="0"/>
    <xf numFmtId="0" fontId="290" fillId="51" borderId="23" applyNumberFormat="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7" fillId="0" borderId="0" applyNumberFormat="0" applyFill="0" applyBorder="0" applyAlignment="0" applyProtection="0"/>
    <xf numFmtId="0" fontId="298" fillId="46" borderId="0" applyNumberFormat="0" applyBorder="0" applyAlignment="0" applyProtection="0"/>
    <xf numFmtId="0" fontId="291" fillId="0" borderId="17" applyNumberFormat="0" applyFill="0" applyAlignment="0" applyProtection="0"/>
    <xf numFmtId="0" fontId="292" fillId="0" borderId="18" applyNumberFormat="0" applyFill="0" applyAlignment="0" applyProtection="0"/>
    <xf numFmtId="0" fontId="293" fillId="0" borderId="19" applyNumberFormat="0" applyFill="0" applyAlignment="0" applyProtection="0"/>
    <xf numFmtId="0" fontId="293" fillId="0" borderId="0" applyNumberFormat="0" applyFill="0" applyBorder="0" applyAlignment="0" applyProtection="0"/>
    <xf numFmtId="0" fontId="299" fillId="0" borderId="22" applyNumberFormat="0" applyFill="0" applyAlignment="0" applyProtection="0"/>
    <xf numFmtId="0" fontId="300" fillId="0" borderId="22" applyNumberFormat="0" applyFill="0" applyAlignment="0" applyProtection="0"/>
    <xf numFmtId="0" fontId="288" fillId="49" borderId="20" applyNumberFormat="0" applyAlignment="0" applyProtection="0"/>
    <xf numFmtId="0" fontId="301" fillId="4" borderId="3" applyNumberFormat="0" applyFont="0" applyAlignment="0" applyProtection="0"/>
    <xf numFmtId="0" fontId="284" fillId="52" borderId="0" applyNumberFormat="0" applyBorder="0" applyAlignment="0" applyProtection="0"/>
    <xf numFmtId="0" fontId="285" fillId="52" borderId="0" applyNumberFormat="0" applyBorder="0" applyAlignment="0" applyProtection="0"/>
    <xf numFmtId="0" fontId="284" fillId="2" borderId="0" applyNumberFormat="0" applyBorder="0" applyAlignment="0" applyProtection="0"/>
    <xf numFmtId="0" fontId="285" fillId="2" borderId="0" applyNumberFormat="0" applyBorder="0" applyAlignment="0" applyProtection="0"/>
    <xf numFmtId="0" fontId="284" fillId="55" borderId="0" applyNumberFormat="0" applyBorder="0" applyAlignment="0" applyProtection="0"/>
    <xf numFmtId="0" fontId="285" fillId="55" borderId="0" applyNumberFormat="0" applyBorder="0" applyAlignment="0" applyProtection="0"/>
    <xf numFmtId="0" fontId="284" fillId="57" borderId="0" applyNumberFormat="0" applyBorder="0" applyAlignment="0" applyProtection="0"/>
    <xf numFmtId="0" fontId="285" fillId="57" borderId="0" applyNumberFormat="0" applyBorder="0" applyAlignment="0" applyProtection="0"/>
    <xf numFmtId="0" fontId="284" fillId="59" borderId="0" applyNumberFormat="0" applyBorder="0" applyAlignment="0" applyProtection="0"/>
    <xf numFmtId="0" fontId="285" fillId="59" borderId="0" applyNumberFormat="0" applyBorder="0" applyAlignment="0" applyProtection="0"/>
    <xf numFmtId="0" fontId="284" fillId="61" borderId="0" applyNumberFormat="0" applyBorder="0" applyAlignment="0" applyProtection="0"/>
    <xf numFmtId="0" fontId="285" fillId="61" borderId="0" applyNumberFormat="0" applyBorder="0" applyAlignment="0" applyProtection="0"/>
    <xf numFmtId="0" fontId="302" fillId="46" borderId="0" applyNumberFormat="0" applyBorder="0" applyAlignment="0" applyProtection="0"/>
    <xf numFmtId="0" fontId="298" fillId="46" borderId="0" applyNumberFormat="0" applyBorder="0" applyAlignment="0" applyProtection="0"/>
    <xf numFmtId="0" fontId="303" fillId="50" borderId="21" applyNumberFormat="0" applyAlignment="0" applyProtection="0"/>
    <xf numFmtId="0" fontId="304" fillId="50" borderId="21" applyNumberFormat="0" applyAlignment="0" applyProtection="0"/>
    <xf numFmtId="0" fontId="300" fillId="0" borderId="22" applyNumberFormat="0" applyFill="0" applyAlignment="0" applyProtection="0"/>
    <xf numFmtId="0" fontId="305" fillId="0" borderId="0" applyNumberFormat="0" applyFill="0" applyBorder="0" applyAlignment="0" applyProtection="0"/>
    <xf numFmtId="0" fontId="295" fillId="0" borderId="0" applyNumberFormat="0" applyFill="0" applyBorder="0" applyAlignment="0" applyProtection="0"/>
    <xf numFmtId="0" fontId="306" fillId="48" borderId="0" applyNumberFormat="0" applyBorder="0" applyAlignment="0" applyProtection="0"/>
    <xf numFmtId="0" fontId="209" fillId="0" borderId="0"/>
    <xf numFmtId="0" fontId="209" fillId="0" borderId="0"/>
    <xf numFmtId="0" fontId="209" fillId="0" borderId="0"/>
    <xf numFmtId="0" fontId="203" fillId="0" borderId="0"/>
    <xf numFmtId="0" fontId="203" fillId="0" borderId="0"/>
    <xf numFmtId="0" fontId="209" fillId="0" borderId="0"/>
    <xf numFmtId="0" fontId="209" fillId="0" borderId="0"/>
    <xf numFmtId="0" fontId="307" fillId="0" borderId="0"/>
    <xf numFmtId="0" fontId="307" fillId="0" borderId="0"/>
    <xf numFmtId="0" fontId="307" fillId="0" borderId="0"/>
    <xf numFmtId="0" fontId="203" fillId="0" borderId="0"/>
    <xf numFmtId="0" fontId="203" fillId="0" borderId="0"/>
    <xf numFmtId="0" fontId="203" fillId="0" borderId="0"/>
    <xf numFmtId="0" fontId="203" fillId="0" borderId="0"/>
    <xf numFmtId="0" fontId="203" fillId="0" borderId="0"/>
    <xf numFmtId="0" fontId="308" fillId="0" borderId="0"/>
    <xf numFmtId="0" fontId="209" fillId="0" borderId="0"/>
    <xf numFmtId="0" fontId="209" fillId="0" borderId="0"/>
    <xf numFmtId="0" fontId="209" fillId="0" borderId="0"/>
    <xf numFmtId="0" fontId="203" fillId="0" borderId="0"/>
    <xf numFmtId="0" fontId="209" fillId="0" borderId="0"/>
    <xf numFmtId="0" fontId="203" fillId="0" borderId="0"/>
    <xf numFmtId="0" fontId="209" fillId="0" borderId="0"/>
    <xf numFmtId="0" fontId="209" fillId="0" borderId="0"/>
    <xf numFmtId="0" fontId="309" fillId="0" borderId="0"/>
    <xf numFmtId="0" fontId="3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199" fillId="0" borderId="0"/>
    <xf numFmtId="0" fontId="199" fillId="0" borderId="0"/>
    <xf numFmtId="0" fontId="209" fillId="0" borderId="0"/>
    <xf numFmtId="0" fontId="209" fillId="0" borderId="0"/>
    <xf numFmtId="0" fontId="209" fillId="0" borderId="0"/>
    <xf numFmtId="0" fontId="209" fillId="0" borderId="0"/>
    <xf numFmtId="0" fontId="174" fillId="4" borderId="3" applyNumberFormat="0" applyFont="0" applyAlignment="0" applyProtection="0"/>
    <xf numFmtId="0" fontId="304" fillId="50" borderId="21" applyNumberFormat="0" applyAlignment="0" applyProtection="0"/>
    <xf numFmtId="0" fontId="310" fillId="0" borderId="24" applyNumberFormat="0" applyFill="0" applyAlignment="0" applyProtection="0"/>
    <xf numFmtId="0" fontId="311" fillId="0" borderId="24" applyNumberFormat="0" applyFill="0" applyAlignment="0" applyProtection="0"/>
    <xf numFmtId="0" fontId="312" fillId="47" borderId="0" applyNumberFormat="0" applyBorder="0" applyAlignment="0" applyProtection="0"/>
    <xf numFmtId="0" fontId="286" fillId="47" borderId="0" applyNumberFormat="0" applyBorder="0" applyAlignment="0" applyProtection="0"/>
    <xf numFmtId="0" fontId="313" fillId="48" borderId="0" applyNumberFormat="0" applyBorder="0" applyAlignment="0" applyProtection="0"/>
    <xf numFmtId="0" fontId="306" fillId="48" borderId="0" applyNumberFormat="0" applyBorder="0" applyAlignment="0" applyProtection="0"/>
    <xf numFmtId="0" fontId="314" fillId="50" borderId="20" applyNumberFormat="0" applyAlignment="0" applyProtection="0"/>
    <xf numFmtId="0" fontId="289" fillId="50" borderId="20" applyNumberFormat="0" applyAlignment="0" applyProtection="0"/>
    <xf numFmtId="0" fontId="311" fillId="0" borderId="24" applyNumberFormat="0" applyFill="0" applyAlignment="0" applyProtection="0"/>
    <xf numFmtId="0" fontId="297" fillId="0" borderId="0" applyNumberFormat="0" applyFill="0" applyBorder="0" applyAlignment="0" applyProtection="0"/>
    <xf numFmtId="0" fontId="315" fillId="0" borderId="0"/>
    <xf numFmtId="9" fontId="315" fillId="0" borderId="0" applyFont="0" applyFill="0" applyBorder="0" applyAlignment="0" applyProtection="0"/>
    <xf numFmtId="0" fontId="316"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83" fillId="0" borderId="0"/>
    <xf numFmtId="0" fontId="199" fillId="0" borderId="0"/>
    <xf numFmtId="0" fontId="252" fillId="0" borderId="0"/>
    <xf numFmtId="0" fontId="173" fillId="0" borderId="0"/>
    <xf numFmtId="0" fontId="173" fillId="0" borderId="0"/>
    <xf numFmtId="0" fontId="173" fillId="0" borderId="0"/>
    <xf numFmtId="0" fontId="173" fillId="0" borderId="0"/>
    <xf numFmtId="0" fontId="173" fillId="0" borderId="0"/>
    <xf numFmtId="0" fontId="317" fillId="0" borderId="0"/>
    <xf numFmtId="0" fontId="173" fillId="0" borderId="0"/>
    <xf numFmtId="0" fontId="173" fillId="0" borderId="0"/>
    <xf numFmtId="0" fontId="173" fillId="0" borderId="0"/>
    <xf numFmtId="0" fontId="173" fillId="0" borderId="0"/>
    <xf numFmtId="0" fontId="28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03" fillId="0" borderId="0"/>
    <xf numFmtId="0" fontId="208" fillId="0" borderId="0"/>
    <xf numFmtId="0" fontId="203" fillId="0" borderId="0"/>
    <xf numFmtId="0" fontId="203" fillId="0" borderId="0"/>
    <xf numFmtId="0" fontId="203" fillId="0" borderId="0"/>
    <xf numFmtId="0" fontId="203" fillId="0" borderId="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252" fillId="0" borderId="0" applyFont="0" applyFill="0" applyBorder="0" applyAlignment="0" applyProtection="0"/>
    <xf numFmtId="0" fontId="203" fillId="0" borderId="0"/>
    <xf numFmtId="0" fontId="203" fillId="0" borderId="0"/>
    <xf numFmtId="0" fontId="318" fillId="0" borderId="0"/>
    <xf numFmtId="0" fontId="172" fillId="0" borderId="0"/>
    <xf numFmtId="0" fontId="171" fillId="0" borderId="0"/>
    <xf numFmtId="0" fontId="252" fillId="0" borderId="0"/>
    <xf numFmtId="0" fontId="194" fillId="0" borderId="0"/>
    <xf numFmtId="0" fontId="194" fillId="0" borderId="0"/>
    <xf numFmtId="0" fontId="194" fillId="0" borderId="0"/>
    <xf numFmtId="0" fontId="194" fillId="0" borderId="0"/>
    <xf numFmtId="0" fontId="194" fillId="0" borderId="0"/>
    <xf numFmtId="0" fontId="170" fillId="0" borderId="0"/>
    <xf numFmtId="0" fontId="169" fillId="0" borderId="0"/>
    <xf numFmtId="0" fontId="168" fillId="0" borderId="0"/>
    <xf numFmtId="0" fontId="168" fillId="0" borderId="0"/>
    <xf numFmtId="0" fontId="168" fillId="0" borderId="0"/>
    <xf numFmtId="0" fontId="168" fillId="0" borderId="0"/>
    <xf numFmtId="0" fontId="167" fillId="0" borderId="0"/>
    <xf numFmtId="0" fontId="319" fillId="63" borderId="0" applyNumberFormat="0" applyBorder="0" applyAlignment="0" applyProtection="0"/>
    <xf numFmtId="0" fontId="320" fillId="34" borderId="0" applyNumberFormat="0" applyBorder="0" applyAlignment="0" applyProtection="0"/>
    <xf numFmtId="0" fontId="320" fillId="34" borderId="0" applyNumberFormat="0" applyBorder="0" applyAlignment="0" applyProtection="0"/>
    <xf numFmtId="0" fontId="320" fillId="34" borderId="0" applyNumberFormat="0" applyBorder="0" applyAlignment="0" applyProtection="0"/>
    <xf numFmtId="0" fontId="320" fillId="34" borderId="0" applyNumberFormat="0" applyBorder="0" applyAlignment="0" applyProtection="0"/>
    <xf numFmtId="0" fontId="319" fillId="63" borderId="0" applyNumberFormat="0" applyBorder="0" applyAlignment="0" applyProtection="0"/>
    <xf numFmtId="0" fontId="319" fillId="63" borderId="0" applyNumberFormat="0" applyBorder="0" applyAlignment="0" applyProtection="0"/>
    <xf numFmtId="0" fontId="319" fillId="63" borderId="0" applyNumberFormat="0" applyBorder="0" applyAlignment="0" applyProtection="0"/>
    <xf numFmtId="0" fontId="319" fillId="63" borderId="0" applyNumberFormat="0" applyBorder="0" applyAlignment="0" applyProtection="0"/>
    <xf numFmtId="0" fontId="319" fillId="63" borderId="0" applyNumberFormat="0" applyBorder="0" applyAlignment="0" applyProtection="0"/>
    <xf numFmtId="0" fontId="319" fillId="63" borderId="0" applyNumberFormat="0" applyBorder="0" applyAlignment="0" applyProtection="0"/>
    <xf numFmtId="0" fontId="319" fillId="63" borderId="0" applyNumberFormat="0" applyBorder="0" applyAlignment="0" applyProtection="0"/>
    <xf numFmtId="0" fontId="319" fillId="64"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5" borderId="0" applyNumberFormat="0" applyBorder="0" applyAlignment="0" applyProtection="0"/>
    <xf numFmtId="0" fontId="320" fillId="38" borderId="0" applyNumberFormat="0" applyBorder="0" applyAlignment="0" applyProtection="0"/>
    <xf numFmtId="0" fontId="320" fillId="38" borderId="0" applyNumberFormat="0" applyBorder="0" applyAlignment="0" applyProtection="0"/>
    <xf numFmtId="0" fontId="320" fillId="38" borderId="0" applyNumberFormat="0" applyBorder="0" applyAlignment="0" applyProtection="0"/>
    <xf numFmtId="0" fontId="320" fillId="38"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6" borderId="0" applyNumberFormat="0" applyBorder="0" applyAlignment="0" applyProtection="0"/>
    <xf numFmtId="0" fontId="320" fillId="40" borderId="0" applyNumberFormat="0" applyBorder="0" applyAlignment="0" applyProtection="0"/>
    <xf numFmtId="0" fontId="320" fillId="40" borderId="0" applyNumberFormat="0" applyBorder="0" applyAlignment="0" applyProtection="0"/>
    <xf numFmtId="0" fontId="320" fillId="40" borderId="0" applyNumberFormat="0" applyBorder="0" applyAlignment="0" applyProtection="0"/>
    <xf numFmtId="0" fontId="320" fillId="40" borderId="0" applyNumberFormat="0" applyBorder="0" applyAlignment="0" applyProtection="0"/>
    <xf numFmtId="0" fontId="319" fillId="66" borderId="0" applyNumberFormat="0" applyBorder="0" applyAlignment="0" applyProtection="0"/>
    <xf numFmtId="0" fontId="319" fillId="66" borderId="0" applyNumberFormat="0" applyBorder="0" applyAlignment="0" applyProtection="0"/>
    <xf numFmtId="0" fontId="319" fillId="66" borderId="0" applyNumberFormat="0" applyBorder="0" applyAlignment="0" applyProtection="0"/>
    <xf numFmtId="0" fontId="319" fillId="66" borderId="0" applyNumberFormat="0" applyBorder="0" applyAlignment="0" applyProtection="0"/>
    <xf numFmtId="0" fontId="319" fillId="66" borderId="0" applyNumberFormat="0" applyBorder="0" applyAlignment="0" applyProtection="0"/>
    <xf numFmtId="0" fontId="319" fillId="66" borderId="0" applyNumberFormat="0" applyBorder="0" applyAlignment="0" applyProtection="0"/>
    <xf numFmtId="0" fontId="319" fillId="66" borderId="0" applyNumberFormat="0" applyBorder="0" applyAlignment="0" applyProtection="0"/>
    <xf numFmtId="0" fontId="319" fillId="67" borderId="0" applyNumberFormat="0" applyBorder="0" applyAlignment="0" applyProtection="0"/>
    <xf numFmtId="0" fontId="320" fillId="42" borderId="0" applyNumberFormat="0" applyBorder="0" applyAlignment="0" applyProtection="0"/>
    <xf numFmtId="0" fontId="320" fillId="42" borderId="0" applyNumberFormat="0" applyBorder="0" applyAlignment="0" applyProtection="0"/>
    <xf numFmtId="0" fontId="320" fillId="42" borderId="0" applyNumberFormat="0" applyBorder="0" applyAlignment="0" applyProtection="0"/>
    <xf numFmtId="0" fontId="320" fillId="42"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5" borderId="0" applyNumberFormat="0" applyBorder="0" applyAlignment="0" applyProtection="0"/>
    <xf numFmtId="0" fontId="320" fillId="44" borderId="0" applyNumberFormat="0" applyBorder="0" applyAlignment="0" applyProtection="0"/>
    <xf numFmtId="0" fontId="320" fillId="44" borderId="0" applyNumberFormat="0" applyBorder="0" applyAlignment="0" applyProtection="0"/>
    <xf numFmtId="0" fontId="320" fillId="44" borderId="0" applyNumberFormat="0" applyBorder="0" applyAlignment="0" applyProtection="0"/>
    <xf numFmtId="0" fontId="320" fillId="44"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7" borderId="0" applyNumberFormat="0" applyBorder="0" applyAlignment="0" applyProtection="0"/>
    <xf numFmtId="0" fontId="320" fillId="35" borderId="0" applyNumberFormat="0" applyBorder="0" applyAlignment="0" applyProtection="0"/>
    <xf numFmtId="0" fontId="320" fillId="35" borderId="0" applyNumberFormat="0" applyBorder="0" applyAlignment="0" applyProtection="0"/>
    <xf numFmtId="0" fontId="320" fillId="35" borderId="0" applyNumberFormat="0" applyBorder="0" applyAlignment="0" applyProtection="0"/>
    <xf numFmtId="0" fontId="320" fillId="35"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4" borderId="0" applyNumberFormat="0" applyBorder="0" applyAlignment="0" applyProtection="0"/>
    <xf numFmtId="0" fontId="320" fillId="37" borderId="0" applyNumberFormat="0" applyBorder="0" applyAlignment="0" applyProtection="0"/>
    <xf numFmtId="0" fontId="320" fillId="37" borderId="0" applyNumberFormat="0" applyBorder="0" applyAlignment="0" applyProtection="0"/>
    <xf numFmtId="0" fontId="320" fillId="37" borderId="0" applyNumberFormat="0" applyBorder="0" applyAlignment="0" applyProtection="0"/>
    <xf numFmtId="0" fontId="320" fillId="37"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4" borderId="0" applyNumberFormat="0" applyBorder="0" applyAlignment="0" applyProtection="0"/>
    <xf numFmtId="0" fontId="319" fillId="68" borderId="0" applyNumberFormat="0" applyBorder="0" applyAlignment="0" applyProtection="0"/>
    <xf numFmtId="0" fontId="320" fillId="39" borderId="0" applyNumberFormat="0" applyBorder="0" applyAlignment="0" applyProtection="0"/>
    <xf numFmtId="0" fontId="320" fillId="39" borderId="0" applyNumberFormat="0" applyBorder="0" applyAlignment="0" applyProtection="0"/>
    <xf numFmtId="0" fontId="320" fillId="39" borderId="0" applyNumberFormat="0" applyBorder="0" applyAlignment="0" applyProtection="0"/>
    <xf numFmtId="0" fontId="320" fillId="39" borderId="0" applyNumberFormat="0" applyBorder="0" applyAlignment="0" applyProtection="0"/>
    <xf numFmtId="0" fontId="319" fillId="68" borderId="0" applyNumberFormat="0" applyBorder="0" applyAlignment="0" applyProtection="0"/>
    <xf numFmtId="0" fontId="319" fillId="68" borderId="0" applyNumberFormat="0" applyBorder="0" applyAlignment="0" applyProtection="0"/>
    <xf numFmtId="0" fontId="319" fillId="68" borderId="0" applyNumberFormat="0" applyBorder="0" applyAlignment="0" applyProtection="0"/>
    <xf numFmtId="0" fontId="319" fillId="68" borderId="0" applyNumberFormat="0" applyBorder="0" applyAlignment="0" applyProtection="0"/>
    <xf numFmtId="0" fontId="319" fillId="68" borderId="0" applyNumberFormat="0" applyBorder="0" applyAlignment="0" applyProtection="0"/>
    <xf numFmtId="0" fontId="319" fillId="68" borderId="0" applyNumberFormat="0" applyBorder="0" applyAlignment="0" applyProtection="0"/>
    <xf numFmtId="0" fontId="319" fillId="68" borderId="0" applyNumberFormat="0" applyBorder="0" applyAlignment="0" applyProtection="0"/>
    <xf numFmtId="0" fontId="319" fillId="69" borderId="0" applyNumberFormat="0" applyBorder="0" applyAlignment="0" applyProtection="0"/>
    <xf numFmtId="0" fontId="320" fillId="41" borderId="0" applyNumberFormat="0" applyBorder="0" applyAlignment="0" applyProtection="0"/>
    <xf numFmtId="0" fontId="320" fillId="41" borderId="0" applyNumberFormat="0" applyBorder="0" applyAlignment="0" applyProtection="0"/>
    <xf numFmtId="0" fontId="320" fillId="41" borderId="0" applyNumberFormat="0" applyBorder="0" applyAlignment="0" applyProtection="0"/>
    <xf numFmtId="0" fontId="320" fillId="41" borderId="0" applyNumberFormat="0" applyBorder="0" applyAlignment="0" applyProtection="0"/>
    <xf numFmtId="0" fontId="319" fillId="69" borderId="0" applyNumberFormat="0" applyBorder="0" applyAlignment="0" applyProtection="0"/>
    <xf numFmtId="0" fontId="319" fillId="69" borderId="0" applyNumberFormat="0" applyBorder="0" applyAlignment="0" applyProtection="0"/>
    <xf numFmtId="0" fontId="319" fillId="69" borderId="0" applyNumberFormat="0" applyBorder="0" applyAlignment="0" applyProtection="0"/>
    <xf numFmtId="0" fontId="319" fillId="69" borderId="0" applyNumberFormat="0" applyBorder="0" applyAlignment="0" applyProtection="0"/>
    <xf numFmtId="0" fontId="319" fillId="69" borderId="0" applyNumberFormat="0" applyBorder="0" applyAlignment="0" applyProtection="0"/>
    <xf numFmtId="0" fontId="319" fillId="69" borderId="0" applyNumberFormat="0" applyBorder="0" applyAlignment="0" applyProtection="0"/>
    <xf numFmtId="0" fontId="319" fillId="69" borderId="0" applyNumberFormat="0" applyBorder="0" applyAlignment="0" applyProtection="0"/>
    <xf numFmtId="0" fontId="319" fillId="67" borderId="0" applyNumberFormat="0" applyBorder="0" applyAlignment="0" applyProtection="0"/>
    <xf numFmtId="0" fontId="320" fillId="43" borderId="0" applyNumberFormat="0" applyBorder="0" applyAlignment="0" applyProtection="0"/>
    <xf numFmtId="0" fontId="320" fillId="43" borderId="0" applyNumberFormat="0" applyBorder="0" applyAlignment="0" applyProtection="0"/>
    <xf numFmtId="0" fontId="320" fillId="43" borderId="0" applyNumberFormat="0" applyBorder="0" applyAlignment="0" applyProtection="0"/>
    <xf numFmtId="0" fontId="320" fillId="43"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7" borderId="0" applyNumberFormat="0" applyBorder="0" applyAlignment="0" applyProtection="0"/>
    <xf numFmtId="0" fontId="319" fillId="65" borderId="0" applyNumberFormat="0" applyBorder="0" applyAlignment="0" applyProtection="0"/>
    <xf numFmtId="0" fontId="320" fillId="45" borderId="0" applyNumberFormat="0" applyBorder="0" applyAlignment="0" applyProtection="0"/>
    <xf numFmtId="0" fontId="320" fillId="45" borderId="0" applyNumberFormat="0" applyBorder="0" applyAlignment="0" applyProtection="0"/>
    <xf numFmtId="0" fontId="320" fillId="45" borderId="0" applyNumberFormat="0" applyBorder="0" applyAlignment="0" applyProtection="0"/>
    <xf numFmtId="0" fontId="320" fillId="4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19" fillId="65" borderId="0" applyNumberFormat="0" applyBorder="0" applyAlignment="0" applyProtection="0"/>
    <xf numFmtId="0" fontId="321" fillId="67" borderId="0" applyNumberFormat="0" applyBorder="0" applyAlignment="0" applyProtection="0"/>
    <xf numFmtId="0" fontId="322" fillId="53"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70" borderId="0" applyNumberFormat="0" applyBorder="0" applyAlignment="0" applyProtection="0"/>
    <xf numFmtId="0" fontId="322" fillId="54"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1" borderId="0" applyNumberFormat="0" applyBorder="0" applyAlignment="0" applyProtection="0"/>
    <xf numFmtId="0" fontId="322" fillId="56"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69" borderId="0" applyNumberFormat="0" applyBorder="0" applyAlignment="0" applyProtection="0"/>
    <xf numFmtId="0" fontId="322" fillId="58" borderId="0" applyNumberFormat="0" applyBorder="0" applyAlignment="0" applyProtection="0"/>
    <xf numFmtId="0" fontId="321" fillId="69" borderId="0" applyNumberFormat="0" applyBorder="0" applyAlignment="0" applyProtection="0"/>
    <xf numFmtId="0" fontId="321" fillId="69" borderId="0" applyNumberFormat="0" applyBorder="0" applyAlignment="0" applyProtection="0"/>
    <xf numFmtId="0" fontId="321" fillId="69" borderId="0" applyNumberFormat="0" applyBorder="0" applyAlignment="0" applyProtection="0"/>
    <xf numFmtId="0" fontId="321" fillId="69" borderId="0" applyNumberFormat="0" applyBorder="0" applyAlignment="0" applyProtection="0"/>
    <xf numFmtId="0" fontId="321" fillId="69" borderId="0" applyNumberFormat="0" applyBorder="0" applyAlignment="0" applyProtection="0"/>
    <xf numFmtId="0" fontId="321" fillId="69" borderId="0" applyNumberFormat="0" applyBorder="0" applyAlignment="0" applyProtection="0"/>
    <xf numFmtId="0" fontId="321" fillId="69" borderId="0" applyNumberFormat="0" applyBorder="0" applyAlignment="0" applyProtection="0"/>
    <xf numFmtId="0" fontId="321" fillId="67" borderId="0" applyNumberFormat="0" applyBorder="0" applyAlignment="0" applyProtection="0"/>
    <xf numFmtId="0" fontId="322" fillId="60"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7" borderId="0" applyNumberFormat="0" applyBorder="0" applyAlignment="0" applyProtection="0"/>
    <xf numFmtId="0" fontId="321" fillId="64" borderId="0" applyNumberFormat="0" applyBorder="0" applyAlignment="0" applyProtection="0"/>
    <xf numFmtId="0" fontId="322" fillId="62" borderId="0" applyNumberFormat="0" applyBorder="0" applyAlignment="0" applyProtection="0"/>
    <xf numFmtId="0" fontId="321" fillId="64" borderId="0" applyNumberFormat="0" applyBorder="0" applyAlignment="0" applyProtection="0"/>
    <xf numFmtId="0" fontId="321" fillId="64" borderId="0" applyNumberFormat="0" applyBorder="0" applyAlignment="0" applyProtection="0"/>
    <xf numFmtId="0" fontId="321" fillId="64" borderId="0" applyNumberFormat="0" applyBorder="0" applyAlignment="0" applyProtection="0"/>
    <xf numFmtId="0" fontId="321" fillId="64" borderId="0" applyNumberFormat="0" applyBorder="0" applyAlignment="0" applyProtection="0"/>
    <xf numFmtId="0" fontId="321" fillId="64" borderId="0" applyNumberFormat="0" applyBorder="0" applyAlignment="0" applyProtection="0"/>
    <xf numFmtId="0" fontId="321" fillId="64" borderId="0" applyNumberFormat="0" applyBorder="0" applyAlignment="0" applyProtection="0"/>
    <xf numFmtId="0" fontId="321" fillId="64" borderId="0" applyNumberFormat="0" applyBorder="0" applyAlignment="0" applyProtection="0"/>
    <xf numFmtId="0" fontId="323" fillId="68" borderId="10" applyNumberFormat="0" applyAlignment="0" applyProtection="0"/>
    <xf numFmtId="0" fontId="324" fillId="49" borderId="20" applyNumberFormat="0" applyAlignment="0" applyProtection="0"/>
    <xf numFmtId="0" fontId="323" fillId="68" borderId="10" applyNumberFormat="0" applyAlignment="0" applyProtection="0"/>
    <xf numFmtId="0" fontId="323" fillId="68" borderId="10" applyNumberFormat="0" applyAlignment="0" applyProtection="0"/>
    <xf numFmtId="0" fontId="323" fillId="68" borderId="10" applyNumberFormat="0" applyAlignment="0" applyProtection="0"/>
    <xf numFmtId="0" fontId="323" fillId="68" borderId="10" applyNumberFormat="0" applyAlignment="0" applyProtection="0"/>
    <xf numFmtId="0" fontId="323" fillId="68" borderId="10" applyNumberFormat="0" applyAlignment="0" applyProtection="0"/>
    <xf numFmtId="0" fontId="323" fillId="68" borderId="10" applyNumberFormat="0" applyAlignment="0" applyProtection="0"/>
    <xf numFmtId="0" fontId="323" fillId="68" borderId="10" applyNumberFormat="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266"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6" fillId="0" borderId="25" applyNumberFormat="0" applyFill="0" applyAlignment="0" applyProtection="0"/>
    <xf numFmtId="0" fontId="327" fillId="0" borderId="17" applyNumberFormat="0" applyFill="0" applyAlignment="0" applyProtection="0"/>
    <xf numFmtId="0" fontId="326" fillId="0" borderId="25" applyNumberFormat="0" applyFill="0" applyAlignment="0" applyProtection="0"/>
    <xf numFmtId="0" fontId="326" fillId="0" borderId="25" applyNumberFormat="0" applyFill="0" applyAlignment="0" applyProtection="0"/>
    <xf numFmtId="0" fontId="326" fillId="0" borderId="25" applyNumberFormat="0" applyFill="0" applyAlignment="0" applyProtection="0"/>
    <xf numFmtId="0" fontId="326" fillId="0" borderId="25" applyNumberFormat="0" applyFill="0" applyAlignment="0" applyProtection="0"/>
    <xf numFmtId="0" fontId="326" fillId="0" borderId="25" applyNumberFormat="0" applyFill="0" applyAlignment="0" applyProtection="0"/>
    <xf numFmtId="0" fontId="326" fillId="0" borderId="25" applyNumberFormat="0" applyFill="0" applyAlignment="0" applyProtection="0"/>
    <xf numFmtId="0" fontId="326" fillId="0" borderId="25" applyNumberFormat="0" applyFill="0" applyAlignment="0" applyProtection="0"/>
    <xf numFmtId="0" fontId="328" fillId="0" borderId="26" applyNumberFormat="0" applyFill="0" applyAlignment="0" applyProtection="0"/>
    <xf numFmtId="0" fontId="329" fillId="0" borderId="18" applyNumberFormat="0" applyFill="0" applyAlignment="0" applyProtection="0"/>
    <xf numFmtId="0" fontId="328" fillId="0" borderId="26" applyNumberFormat="0" applyFill="0" applyAlignment="0" applyProtection="0"/>
    <xf numFmtId="0" fontId="328" fillId="0" borderId="26" applyNumberFormat="0" applyFill="0" applyAlignment="0" applyProtection="0"/>
    <xf numFmtId="0" fontId="328" fillId="0" borderId="26" applyNumberFormat="0" applyFill="0" applyAlignment="0" applyProtection="0"/>
    <xf numFmtId="0" fontId="328" fillId="0" borderId="26" applyNumberFormat="0" applyFill="0" applyAlignment="0" applyProtection="0"/>
    <xf numFmtId="0" fontId="328" fillId="0" borderId="26" applyNumberFormat="0" applyFill="0" applyAlignment="0" applyProtection="0"/>
    <xf numFmtId="0" fontId="328" fillId="0" borderId="26" applyNumberFormat="0" applyFill="0" applyAlignment="0" applyProtection="0"/>
    <xf numFmtId="0" fontId="328" fillId="0" borderId="26" applyNumberFormat="0" applyFill="0" applyAlignment="0" applyProtection="0"/>
    <xf numFmtId="0" fontId="330" fillId="0" borderId="27" applyNumberFormat="0" applyFill="0" applyAlignment="0" applyProtection="0"/>
    <xf numFmtId="0" fontId="331" fillId="0" borderId="19" applyNumberFormat="0" applyFill="0" applyAlignment="0" applyProtection="0"/>
    <xf numFmtId="0" fontId="330" fillId="0" borderId="27" applyNumberFormat="0" applyFill="0" applyAlignment="0" applyProtection="0"/>
    <xf numFmtId="0" fontId="330" fillId="0" borderId="27" applyNumberFormat="0" applyFill="0" applyAlignment="0" applyProtection="0"/>
    <xf numFmtId="0" fontId="330" fillId="0" borderId="27" applyNumberFormat="0" applyFill="0" applyAlignment="0" applyProtection="0"/>
    <xf numFmtId="0" fontId="330" fillId="0" borderId="27" applyNumberFormat="0" applyFill="0" applyAlignment="0" applyProtection="0"/>
    <xf numFmtId="0" fontId="330" fillId="0" borderId="27" applyNumberFormat="0" applyFill="0" applyAlignment="0" applyProtection="0"/>
    <xf numFmtId="0" fontId="330" fillId="0" borderId="27" applyNumberFormat="0" applyFill="0" applyAlignment="0" applyProtection="0"/>
    <xf numFmtId="0" fontId="330" fillId="0" borderId="27" applyNumberFormat="0" applyFill="0" applyAlignment="0" applyProtection="0"/>
    <xf numFmtId="0" fontId="330" fillId="0" borderId="0" applyNumberFormat="0" applyFill="0" applyBorder="0" applyAlignment="0" applyProtection="0"/>
    <xf numFmtId="0" fontId="331"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2" fillId="72" borderId="11" applyNumberFormat="0" applyAlignment="0" applyProtection="0"/>
    <xf numFmtId="0" fontId="333" fillId="51" borderId="23" applyNumberFormat="0" applyAlignment="0" applyProtection="0"/>
    <xf numFmtId="0" fontId="332" fillId="72" borderId="11" applyNumberFormat="0" applyAlignment="0" applyProtection="0"/>
    <xf numFmtId="0" fontId="332" fillId="72" borderId="11" applyNumberFormat="0" applyAlignment="0" applyProtection="0"/>
    <xf numFmtId="0" fontId="332" fillId="72" borderId="11" applyNumberFormat="0" applyAlignment="0" applyProtection="0"/>
    <xf numFmtId="0" fontId="332" fillId="72" borderId="11" applyNumberFormat="0" applyAlignment="0" applyProtection="0"/>
    <xf numFmtId="0" fontId="332" fillId="72" borderId="11" applyNumberFormat="0" applyAlignment="0" applyProtection="0"/>
    <xf numFmtId="0" fontId="332" fillId="72" borderId="11" applyNumberFormat="0" applyAlignment="0" applyProtection="0"/>
    <xf numFmtId="0" fontId="332" fillId="72" borderId="11" applyNumberFormat="0" applyAlignment="0" applyProtection="0"/>
    <xf numFmtId="0" fontId="205" fillId="0" borderId="0"/>
    <xf numFmtId="0" fontId="210" fillId="0" borderId="0"/>
    <xf numFmtId="9" fontId="210" fillId="0" borderId="0"/>
    <xf numFmtId="164" fontId="320" fillId="0" borderId="0" applyFont="0" applyFill="0" applyBorder="0" applyAlignment="0" applyProtection="0"/>
    <xf numFmtId="164" fontId="203" fillId="0" borderId="0" applyFont="0" applyFill="0" applyBorder="0" applyAlignment="0" applyProtection="0"/>
    <xf numFmtId="164" fontId="334" fillId="0" borderId="0" applyFon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335" fillId="0" borderId="28" applyNumberFormat="0" applyFill="0" applyAlignment="0" applyProtection="0"/>
    <xf numFmtId="0" fontId="337" fillId="0" borderId="22" applyNumberFormat="0" applyFill="0" applyAlignment="0" applyProtection="0"/>
    <xf numFmtId="0" fontId="335" fillId="0" borderId="28" applyNumberFormat="0" applyFill="0" applyAlignment="0" applyProtection="0"/>
    <xf numFmtId="0" fontId="335" fillId="0" borderId="28" applyNumberFormat="0" applyFill="0" applyAlignment="0" applyProtection="0"/>
    <xf numFmtId="0" fontId="335" fillId="0" borderId="28" applyNumberFormat="0" applyFill="0" applyAlignment="0" applyProtection="0"/>
    <xf numFmtId="0" fontId="335" fillId="0" borderId="28" applyNumberFormat="0" applyFill="0" applyAlignment="0" applyProtection="0"/>
    <xf numFmtId="0" fontId="335" fillId="0" borderId="28" applyNumberFormat="0" applyFill="0" applyAlignment="0" applyProtection="0"/>
    <xf numFmtId="0" fontId="335" fillId="0" borderId="28" applyNumberFormat="0" applyFill="0" applyAlignment="0" applyProtection="0"/>
    <xf numFmtId="0" fontId="335" fillId="0" borderId="28" applyNumberFormat="0" applyFill="0" applyAlignment="0" applyProtection="0"/>
    <xf numFmtId="0" fontId="203" fillId="65" borderId="29" applyNumberFormat="0" applyAlignment="0" applyProtection="0"/>
    <xf numFmtId="0" fontId="320" fillId="4" borderId="3" applyNumberFormat="0" applyFont="0" applyAlignment="0" applyProtection="0"/>
    <xf numFmtId="0" fontId="320" fillId="4" borderId="3" applyNumberFormat="0" applyFont="0" applyAlignment="0" applyProtection="0"/>
    <xf numFmtId="0" fontId="320" fillId="4" borderId="3" applyNumberFormat="0" applyFont="0" applyAlignment="0" applyProtection="0"/>
    <xf numFmtId="0" fontId="203" fillId="65" borderId="29" applyNumberFormat="0" applyAlignment="0" applyProtection="0"/>
    <xf numFmtId="0" fontId="203" fillId="65" borderId="29" applyNumberFormat="0" applyAlignment="0" applyProtection="0"/>
    <xf numFmtId="0" fontId="203" fillId="65" borderId="29" applyNumberFormat="0" applyAlignment="0" applyProtection="0"/>
    <xf numFmtId="0" fontId="203" fillId="65" borderId="29" applyNumberFormat="0" applyAlignment="0" applyProtection="0"/>
    <xf numFmtId="0" fontId="203" fillId="65" borderId="29" applyNumberFormat="0" applyAlignment="0" applyProtection="0"/>
    <xf numFmtId="0" fontId="203" fillId="65" borderId="29" applyNumberFormat="0" applyAlignment="0" applyProtection="0"/>
    <xf numFmtId="0" fontId="321" fillId="73" borderId="0" applyNumberFormat="0" applyBorder="0" applyAlignment="0" applyProtection="0"/>
    <xf numFmtId="0" fontId="322" fillId="52" borderId="0" applyNumberFormat="0" applyBorder="0" applyAlignment="0" applyProtection="0"/>
    <xf numFmtId="0" fontId="321" fillId="73" borderId="0" applyNumberFormat="0" applyBorder="0" applyAlignment="0" applyProtection="0"/>
    <xf numFmtId="0" fontId="321" fillId="73" borderId="0" applyNumberFormat="0" applyBorder="0" applyAlignment="0" applyProtection="0"/>
    <xf numFmtId="0" fontId="321" fillId="73" borderId="0" applyNumberFormat="0" applyBorder="0" applyAlignment="0" applyProtection="0"/>
    <xf numFmtId="0" fontId="321" fillId="73" borderId="0" applyNumberFormat="0" applyBorder="0" applyAlignment="0" applyProtection="0"/>
    <xf numFmtId="0" fontId="321" fillId="73" borderId="0" applyNumberFormat="0" applyBorder="0" applyAlignment="0" applyProtection="0"/>
    <xf numFmtId="0" fontId="321" fillId="73" borderId="0" applyNumberFormat="0" applyBorder="0" applyAlignment="0" applyProtection="0"/>
    <xf numFmtId="0" fontId="321" fillId="73" borderId="0" applyNumberFormat="0" applyBorder="0" applyAlignment="0" applyProtection="0"/>
    <xf numFmtId="0" fontId="321" fillId="70" borderId="0" applyNumberFormat="0" applyBorder="0" applyAlignment="0" applyProtection="0"/>
    <xf numFmtId="0" fontId="322" fillId="2"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0" borderId="0" applyNumberFormat="0" applyBorder="0" applyAlignment="0" applyProtection="0"/>
    <xf numFmtId="0" fontId="321" fillId="71" borderId="0" applyNumberFormat="0" applyBorder="0" applyAlignment="0" applyProtection="0"/>
    <xf numFmtId="0" fontId="322" fillId="55"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1" borderId="0" applyNumberFormat="0" applyBorder="0" applyAlignment="0" applyProtection="0"/>
    <xf numFmtId="0" fontId="321" fillId="74" borderId="0" applyNumberFormat="0" applyBorder="0" applyAlignment="0" applyProtection="0"/>
    <xf numFmtId="0" fontId="322" fillId="57" borderId="0" applyNumberFormat="0" applyBorder="0" applyAlignment="0" applyProtection="0"/>
    <xf numFmtId="0" fontId="321" fillId="74" borderId="0" applyNumberFormat="0" applyBorder="0" applyAlignment="0" applyProtection="0"/>
    <xf numFmtId="0" fontId="321" fillId="74" borderId="0" applyNumberFormat="0" applyBorder="0" applyAlignment="0" applyProtection="0"/>
    <xf numFmtId="0" fontId="321" fillId="74" borderId="0" applyNumberFormat="0" applyBorder="0" applyAlignment="0" applyProtection="0"/>
    <xf numFmtId="0" fontId="321" fillId="74" borderId="0" applyNumberFormat="0" applyBorder="0" applyAlignment="0" applyProtection="0"/>
    <xf numFmtId="0" fontId="321" fillId="74" borderId="0" applyNumberFormat="0" applyBorder="0" applyAlignment="0" applyProtection="0"/>
    <xf numFmtId="0" fontId="321" fillId="74" borderId="0" applyNumberFormat="0" applyBorder="0" applyAlignment="0" applyProtection="0"/>
    <xf numFmtId="0" fontId="321" fillId="74" borderId="0" applyNumberFormat="0" applyBorder="0" applyAlignment="0" applyProtection="0"/>
    <xf numFmtId="0" fontId="321" fillId="75" borderId="0" applyNumberFormat="0" applyBorder="0" applyAlignment="0" applyProtection="0"/>
    <xf numFmtId="0" fontId="322" fillId="59" borderId="0" applyNumberFormat="0" applyBorder="0" applyAlignment="0" applyProtection="0"/>
    <xf numFmtId="0" fontId="321" fillId="75" borderId="0" applyNumberFormat="0" applyBorder="0" applyAlignment="0" applyProtection="0"/>
    <xf numFmtId="0" fontId="321" fillId="75" borderId="0" applyNumberFormat="0" applyBorder="0" applyAlignment="0" applyProtection="0"/>
    <xf numFmtId="0" fontId="321" fillId="75" borderId="0" applyNumberFormat="0" applyBorder="0" applyAlignment="0" applyProtection="0"/>
    <xf numFmtId="0" fontId="321" fillId="75" borderId="0" applyNumberFormat="0" applyBorder="0" applyAlignment="0" applyProtection="0"/>
    <xf numFmtId="0" fontId="321" fillId="75" borderId="0" applyNumberFormat="0" applyBorder="0" applyAlignment="0" applyProtection="0"/>
    <xf numFmtId="0" fontId="321" fillId="75" borderId="0" applyNumberFormat="0" applyBorder="0" applyAlignment="0" applyProtection="0"/>
    <xf numFmtId="0" fontId="321" fillId="75" borderId="0" applyNumberFormat="0" applyBorder="0" applyAlignment="0" applyProtection="0"/>
    <xf numFmtId="0" fontId="321" fillId="76" borderId="0" applyNumberFormat="0" applyBorder="0" applyAlignment="0" applyProtection="0"/>
    <xf numFmtId="0" fontId="322" fillId="61" borderId="0" applyNumberFormat="0" applyBorder="0" applyAlignment="0" applyProtection="0"/>
    <xf numFmtId="0" fontId="321" fillId="76" borderId="0" applyNumberFormat="0" applyBorder="0" applyAlignment="0" applyProtection="0"/>
    <xf numFmtId="0" fontId="321" fillId="76" borderId="0" applyNumberFormat="0" applyBorder="0" applyAlignment="0" applyProtection="0"/>
    <xf numFmtId="0" fontId="321" fillId="76" borderId="0" applyNumberFormat="0" applyBorder="0" applyAlignment="0" applyProtection="0"/>
    <xf numFmtId="0" fontId="321" fillId="76" borderId="0" applyNumberFormat="0" applyBorder="0" applyAlignment="0" applyProtection="0"/>
    <xf numFmtId="0" fontId="321" fillId="76" borderId="0" applyNumberFormat="0" applyBorder="0" applyAlignment="0" applyProtection="0"/>
    <xf numFmtId="0" fontId="321" fillId="76" borderId="0" applyNumberFormat="0" applyBorder="0" applyAlignment="0" applyProtection="0"/>
    <xf numFmtId="0" fontId="321" fillId="76" borderId="0" applyNumberFormat="0" applyBorder="0" applyAlignment="0" applyProtection="0"/>
    <xf numFmtId="0" fontId="338" fillId="67" borderId="0" applyNumberFormat="0" applyBorder="0" applyAlignment="0" applyProtection="0"/>
    <xf numFmtId="0" fontId="339" fillId="46" borderId="0" applyNumberFormat="0" applyBorder="0" applyAlignment="0" applyProtection="0"/>
    <xf numFmtId="0" fontId="338" fillId="67" borderId="0" applyNumberFormat="0" applyBorder="0" applyAlignment="0" applyProtection="0"/>
    <xf numFmtId="0" fontId="338" fillId="67" borderId="0" applyNumberFormat="0" applyBorder="0" applyAlignment="0" applyProtection="0"/>
    <xf numFmtId="0" fontId="338" fillId="67" borderId="0" applyNumberFormat="0" applyBorder="0" applyAlignment="0" applyProtection="0"/>
    <xf numFmtId="0" fontId="338" fillId="67" borderId="0" applyNumberFormat="0" applyBorder="0" applyAlignment="0" applyProtection="0"/>
    <xf numFmtId="0" fontId="338" fillId="67" borderId="0" applyNumberFormat="0" applyBorder="0" applyAlignment="0" applyProtection="0"/>
    <xf numFmtId="0" fontId="338" fillId="67" borderId="0" applyNumberFormat="0" applyBorder="0" applyAlignment="0" applyProtection="0"/>
    <xf numFmtId="0" fontId="338" fillId="67" borderId="0" applyNumberFormat="0" applyBorder="0" applyAlignment="0" applyProtection="0"/>
    <xf numFmtId="0" fontId="340" fillId="77" borderId="16" applyNumberFormat="0" applyAlignment="0" applyProtection="0"/>
    <xf numFmtId="0" fontId="341" fillId="50" borderId="21" applyNumberFormat="0" applyAlignment="0" applyProtection="0"/>
    <xf numFmtId="0" fontId="340" fillId="77" borderId="16" applyNumberFormat="0" applyAlignment="0" applyProtection="0"/>
    <xf numFmtId="0" fontId="340" fillId="77" borderId="16" applyNumberFormat="0" applyAlignment="0" applyProtection="0"/>
    <xf numFmtId="0" fontId="340" fillId="77" borderId="16" applyNumberFormat="0" applyAlignment="0" applyProtection="0"/>
    <xf numFmtId="0" fontId="340" fillId="77" borderId="16" applyNumberFormat="0" applyAlignment="0" applyProtection="0"/>
    <xf numFmtId="0" fontId="340" fillId="77" borderId="16" applyNumberFormat="0" applyAlignment="0" applyProtection="0"/>
    <xf numFmtId="0" fontId="340" fillId="77" borderId="16" applyNumberFormat="0" applyAlignment="0" applyProtection="0"/>
    <xf numFmtId="0" fontId="340" fillId="77" borderId="16" applyNumberFormat="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203" fillId="0" borderId="0"/>
    <xf numFmtId="0" fontId="320" fillId="0" borderId="0"/>
    <xf numFmtId="0" fontId="320" fillId="0" borderId="0"/>
    <xf numFmtId="0" fontId="320" fillId="0" borderId="0"/>
    <xf numFmtId="0" fontId="203" fillId="0" borderId="0"/>
    <xf numFmtId="0" fontId="320" fillId="0" borderId="0"/>
    <xf numFmtId="0" fontId="199" fillId="0" borderId="0"/>
    <xf numFmtId="0" fontId="199" fillId="0" borderId="0"/>
    <xf numFmtId="0" fontId="344"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203" fillId="0" borderId="0"/>
    <xf numFmtId="0" fontId="309" fillId="0" borderId="0"/>
    <xf numFmtId="0" fontId="320" fillId="0" borderId="0"/>
    <xf numFmtId="0" fontId="320" fillId="0" borderId="0"/>
    <xf numFmtId="0" fontId="320" fillId="0" borderId="0"/>
    <xf numFmtId="0" fontId="203" fillId="0" borderId="0"/>
    <xf numFmtId="0" fontId="199" fillId="0" borderId="0"/>
    <xf numFmtId="0" fontId="199" fillId="0" borderId="0"/>
    <xf numFmtId="0" fontId="320" fillId="0" borderId="0"/>
    <xf numFmtId="0" fontId="320" fillId="0" borderId="0"/>
    <xf numFmtId="0" fontId="32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07" fillId="0" borderId="0"/>
    <xf numFmtId="0" fontId="199"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45" fillId="0" borderId="0"/>
    <xf numFmtId="0" fontId="345" fillId="0" borderId="0"/>
    <xf numFmtId="0" fontId="203" fillId="0" borderId="0"/>
    <xf numFmtId="0" fontId="346" fillId="0" borderId="0"/>
    <xf numFmtId="0" fontId="346" fillId="0" borderId="0"/>
    <xf numFmtId="0" fontId="346" fillId="0" borderId="0"/>
    <xf numFmtId="0" fontId="203" fillId="0" borderId="0"/>
    <xf numFmtId="0" fontId="203" fillId="0" borderId="0"/>
    <xf numFmtId="0" fontId="203" fillId="0" borderId="0"/>
    <xf numFmtId="0" fontId="203" fillId="0" borderId="0"/>
    <xf numFmtId="0" fontId="167" fillId="0" borderId="0"/>
    <xf numFmtId="0" fontId="203" fillId="0" borderId="0"/>
    <xf numFmtId="0" fontId="203" fillId="0" borderId="0"/>
    <xf numFmtId="0" fontId="203"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03" fillId="0" borderId="0"/>
    <xf numFmtId="0" fontId="211" fillId="0" borderId="0"/>
    <xf numFmtId="0" fontId="199" fillId="0" borderId="0"/>
    <xf numFmtId="0" fontId="199" fillId="0" borderId="0"/>
    <xf numFmtId="0" fontId="320" fillId="0" borderId="0"/>
    <xf numFmtId="0" fontId="199" fillId="4" borderId="3" applyNumberFormat="0" applyFont="0" applyAlignment="0" applyProtection="0"/>
    <xf numFmtId="0" fontId="347" fillId="0" borderId="30" applyNumberFormat="0" applyFill="0" applyAlignment="0" applyProtection="0"/>
    <xf numFmtId="0" fontId="348" fillId="0" borderId="24" applyNumberFormat="0" applyFill="0" applyAlignment="0" applyProtection="0"/>
    <xf numFmtId="0" fontId="347" fillId="0" borderId="30" applyNumberFormat="0" applyFill="0" applyAlignment="0" applyProtection="0"/>
    <xf numFmtId="0" fontId="347" fillId="0" borderId="30" applyNumberFormat="0" applyFill="0" applyAlignment="0" applyProtection="0"/>
    <xf numFmtId="0" fontId="347" fillId="0" borderId="30" applyNumberFormat="0" applyFill="0" applyAlignment="0" applyProtection="0"/>
    <xf numFmtId="0" fontId="347" fillId="0" borderId="30" applyNumberFormat="0" applyFill="0" applyAlignment="0" applyProtection="0"/>
    <xf numFmtId="0" fontId="347" fillId="0" borderId="30" applyNumberFormat="0" applyFill="0" applyAlignment="0" applyProtection="0"/>
    <xf numFmtId="0" fontId="347" fillId="0" borderId="30" applyNumberFormat="0" applyFill="0" applyAlignment="0" applyProtection="0"/>
    <xf numFmtId="0" fontId="347" fillId="0" borderId="30" applyNumberFormat="0" applyFill="0" applyAlignment="0" applyProtection="0"/>
    <xf numFmtId="9" fontId="199" fillId="0" borderId="0" applyFont="0" applyFill="0" applyBorder="0" applyAlignment="0" applyProtection="0"/>
    <xf numFmtId="0" fontId="349" fillId="78" borderId="0" applyNumberFormat="0" applyBorder="0" applyAlignment="0" applyProtection="0"/>
    <xf numFmtId="0" fontId="350" fillId="47" borderId="0" applyNumberFormat="0" applyBorder="0" applyAlignment="0" applyProtection="0"/>
    <xf numFmtId="0" fontId="349" fillId="78" borderId="0" applyNumberFormat="0" applyBorder="0" applyAlignment="0" applyProtection="0"/>
    <xf numFmtId="0" fontId="349" fillId="78" borderId="0" applyNumberFormat="0" applyBorder="0" applyAlignment="0" applyProtection="0"/>
    <xf numFmtId="0" fontId="349" fillId="78" borderId="0" applyNumberFormat="0" applyBorder="0" applyAlignment="0" applyProtection="0"/>
    <xf numFmtId="0" fontId="349" fillId="78" borderId="0" applyNumberFormat="0" applyBorder="0" applyAlignment="0" applyProtection="0"/>
    <xf numFmtId="0" fontId="349" fillId="78" borderId="0" applyNumberFormat="0" applyBorder="0" applyAlignment="0" applyProtection="0"/>
    <xf numFmtId="0" fontId="349" fillId="78" borderId="0" applyNumberFormat="0" applyBorder="0" applyAlignment="0" applyProtection="0"/>
    <xf numFmtId="0" fontId="349" fillId="78" borderId="0" applyNumberFormat="0" applyBorder="0" applyAlignment="0" applyProtection="0"/>
    <xf numFmtId="0" fontId="351" fillId="68" borderId="0" applyNumberFormat="0" applyBorder="0" applyAlignment="0" applyProtection="0"/>
    <xf numFmtId="0" fontId="352" fillId="48" borderId="0" applyNumberFormat="0" applyBorder="0" applyAlignment="0" applyProtection="0"/>
    <xf numFmtId="0" fontId="351" fillId="68" borderId="0" applyNumberFormat="0" applyBorder="0" applyAlignment="0" applyProtection="0"/>
    <xf numFmtId="0" fontId="351" fillId="68" borderId="0" applyNumberFormat="0" applyBorder="0" applyAlignment="0" applyProtection="0"/>
    <xf numFmtId="0" fontId="351" fillId="68" borderId="0" applyNumberFormat="0" applyBorder="0" applyAlignment="0" applyProtection="0"/>
    <xf numFmtId="0" fontId="351" fillId="68" borderId="0" applyNumberFormat="0" applyBorder="0" applyAlignment="0" applyProtection="0"/>
    <xf numFmtId="0" fontId="351" fillId="68" borderId="0" applyNumberFormat="0" applyBorder="0" applyAlignment="0" applyProtection="0"/>
    <xf numFmtId="0" fontId="351" fillId="68" borderId="0" applyNumberFormat="0" applyBorder="0" applyAlignment="0" applyProtection="0"/>
    <xf numFmtId="0" fontId="351" fillId="68" borderId="0" applyNumberFormat="0" applyBorder="0" applyAlignment="0" applyProtection="0"/>
    <xf numFmtId="0" fontId="199" fillId="0" borderId="0" applyNumberFormat="0" applyFont="0" applyFill="0" applyBorder="0" applyProtection="0">
      <alignment horizontal="left" vertical="center"/>
    </xf>
    <xf numFmtId="0" fontId="199" fillId="0" borderId="9" applyNumberFormat="0" applyFont="0" applyFill="0" applyProtection="0">
      <alignment horizontal="center" vertical="center" wrapText="1"/>
    </xf>
    <xf numFmtId="0" fontId="353" fillId="77" borderId="10" applyNumberFormat="0" applyAlignment="0" applyProtection="0"/>
    <xf numFmtId="0" fontId="354" fillId="50" borderId="20" applyNumberFormat="0" applyAlignment="0" applyProtection="0"/>
    <xf numFmtId="0" fontId="353" fillId="77" borderId="10" applyNumberFormat="0" applyAlignment="0" applyProtection="0"/>
    <xf numFmtId="0" fontId="353" fillId="77" borderId="10" applyNumberFormat="0" applyAlignment="0" applyProtection="0"/>
    <xf numFmtId="0" fontId="353" fillId="77" borderId="10" applyNumberFormat="0" applyAlignment="0" applyProtection="0"/>
    <xf numFmtId="0" fontId="353" fillId="77" borderId="10" applyNumberFormat="0" applyAlignment="0" applyProtection="0"/>
    <xf numFmtId="0" fontId="353" fillId="77" borderId="10" applyNumberFormat="0" applyAlignment="0" applyProtection="0"/>
    <xf numFmtId="0" fontId="353" fillId="77" borderId="10" applyNumberFormat="0" applyAlignment="0" applyProtection="0"/>
    <xf numFmtId="0" fontId="353" fillId="77" borderId="10" applyNumberFormat="0" applyAlignment="0" applyProtection="0"/>
    <xf numFmtId="0" fontId="168" fillId="0" borderId="0"/>
    <xf numFmtId="9" fontId="168" fillId="0" borderId="0" applyFont="0" applyFill="0" applyBorder="0" applyAlignment="0" applyProtection="0"/>
    <xf numFmtId="0" fontId="166" fillId="0" borderId="0"/>
    <xf numFmtId="0" fontId="169" fillId="0" borderId="0"/>
    <xf numFmtId="9" fontId="169" fillId="0" borderId="0" applyFont="0" applyFill="0" applyBorder="0" applyAlignment="0" applyProtection="0"/>
    <xf numFmtId="164" fontId="168" fillId="0" borderId="0" applyFont="0" applyFill="0" applyBorder="0" applyAlignment="0" applyProtection="0"/>
    <xf numFmtId="0" fontId="165" fillId="0" borderId="0"/>
    <xf numFmtId="0" fontId="168" fillId="0" borderId="0"/>
    <xf numFmtId="0" fontId="169" fillId="0" borderId="0"/>
    <xf numFmtId="0" fontId="317" fillId="0" borderId="0"/>
    <xf numFmtId="0" fontId="165" fillId="0" borderId="0"/>
    <xf numFmtId="0" fontId="169" fillId="0" borderId="0"/>
    <xf numFmtId="0" fontId="355" fillId="0" borderId="0"/>
    <xf numFmtId="0" fontId="164" fillId="0" borderId="0"/>
    <xf numFmtId="0" fontId="163" fillId="0" borderId="0"/>
    <xf numFmtId="0" fontId="164" fillId="0" borderId="0"/>
    <xf numFmtId="0" fontId="164" fillId="0" borderId="0"/>
    <xf numFmtId="0" fontId="161" fillId="0" borderId="0"/>
    <xf numFmtId="0" fontId="161" fillId="0" borderId="0"/>
    <xf numFmtId="0" fontId="162" fillId="0" borderId="0"/>
    <xf numFmtId="0" fontId="162" fillId="0" borderId="0"/>
    <xf numFmtId="0" fontId="356" fillId="0" borderId="0"/>
    <xf numFmtId="0" fontId="169" fillId="0" borderId="0"/>
    <xf numFmtId="0" fontId="162" fillId="0" borderId="0"/>
    <xf numFmtId="0" fontId="160" fillId="0" borderId="0"/>
    <xf numFmtId="0" fontId="160" fillId="0" borderId="0"/>
    <xf numFmtId="9" fontId="159" fillId="0" borderId="0" applyFont="0" applyFill="0" applyBorder="0" applyAlignment="0" applyProtection="0"/>
    <xf numFmtId="0" fontId="203" fillId="0" borderId="0"/>
    <xf numFmtId="0" fontId="159" fillId="0" borderId="0"/>
    <xf numFmtId="0" fontId="158" fillId="0" borderId="0"/>
    <xf numFmtId="0" fontId="158" fillId="0" borderId="0"/>
    <xf numFmtId="0" fontId="158" fillId="0" borderId="0"/>
    <xf numFmtId="0" fontId="157" fillId="0" borderId="0"/>
    <xf numFmtId="0" fontId="158" fillId="0" borderId="0"/>
    <xf numFmtId="0" fontId="156" fillId="0" borderId="0"/>
    <xf numFmtId="9" fontId="156" fillId="0" borderId="0" applyFont="0" applyFill="0" applyBorder="0" applyAlignment="0" applyProtection="0"/>
    <xf numFmtId="0" fontId="155" fillId="0" borderId="0"/>
    <xf numFmtId="0" fontId="154" fillId="0" borderId="0"/>
    <xf numFmtId="0" fontId="154" fillId="0" borderId="0"/>
    <xf numFmtId="0" fontId="153" fillId="0" borderId="0"/>
    <xf numFmtId="0" fontId="152" fillId="0" borderId="0"/>
    <xf numFmtId="9" fontId="152" fillId="0" borderId="0" applyFont="0" applyFill="0" applyBorder="0" applyAlignment="0" applyProtection="0"/>
    <xf numFmtId="0" fontId="151" fillId="0" borderId="0"/>
    <xf numFmtId="0" fontId="151" fillId="0" borderId="0"/>
    <xf numFmtId="0" fontId="150" fillId="0" borderId="0"/>
    <xf numFmtId="0" fontId="150" fillId="0" borderId="0"/>
    <xf numFmtId="0" fontId="148" fillId="0" borderId="0"/>
    <xf numFmtId="0" fontId="357" fillId="0" borderId="0"/>
    <xf numFmtId="0" fontId="147" fillId="0" borderId="0"/>
    <xf numFmtId="0" fontId="147" fillId="0" borderId="0"/>
    <xf numFmtId="0" fontId="146" fillId="0" borderId="0"/>
    <xf numFmtId="0" fontId="149" fillId="0" borderId="0"/>
    <xf numFmtId="0" fontId="145" fillId="0" borderId="0"/>
    <xf numFmtId="0" fontId="144" fillId="0" borderId="0"/>
    <xf numFmtId="9" fontId="144" fillId="0" borderId="0" applyFont="0" applyFill="0" applyBorder="0" applyAlignment="0" applyProtection="0"/>
    <xf numFmtId="0" fontId="143" fillId="0" borderId="0"/>
    <xf numFmtId="0" fontId="208" fillId="0" borderId="0"/>
    <xf numFmtId="0" fontId="142" fillId="0" borderId="0"/>
    <xf numFmtId="0" fontId="149" fillId="0" borderId="0"/>
    <xf numFmtId="0" fontId="141" fillId="0" borderId="0"/>
    <xf numFmtId="0" fontId="141" fillId="0" borderId="0"/>
    <xf numFmtId="0" fontId="140" fillId="0" borderId="0"/>
    <xf numFmtId="0" fontId="140" fillId="0" borderId="0"/>
    <xf numFmtId="0" fontId="139" fillId="0" borderId="0"/>
    <xf numFmtId="0" fontId="138" fillId="0" borderId="0"/>
    <xf numFmtId="0" fontId="208" fillId="0" borderId="0"/>
    <xf numFmtId="0" fontId="137" fillId="0" borderId="0"/>
    <xf numFmtId="0" fontId="137" fillId="0" borderId="0"/>
    <xf numFmtId="0" fontId="137" fillId="0" borderId="0"/>
    <xf numFmtId="0" fontId="150" fillId="0" borderId="0"/>
    <xf numFmtId="0" fontId="137" fillId="0" borderId="0"/>
    <xf numFmtId="0" fontId="149" fillId="0" borderId="0"/>
    <xf numFmtId="0" fontId="137" fillId="0" borderId="0"/>
    <xf numFmtId="0" fontId="136" fillId="0" borderId="0"/>
    <xf numFmtId="0" fontId="136" fillId="0" borderId="0"/>
    <xf numFmtId="0" fontId="135" fillId="0" borderId="0"/>
    <xf numFmtId="0" fontId="135" fillId="0" borderId="0"/>
    <xf numFmtId="0" fontId="135" fillId="0" borderId="0"/>
    <xf numFmtId="0" fontId="134" fillId="0" borderId="0"/>
    <xf numFmtId="0" fontId="134"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2" fillId="0" borderId="0"/>
    <xf numFmtId="0" fontId="132"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29" fillId="0" borderId="0"/>
    <xf numFmtId="0" fontId="129" fillId="0" borderId="0"/>
    <xf numFmtId="0" fontId="129" fillId="0" borderId="0"/>
    <xf numFmtId="0" fontId="129" fillId="0" borderId="0"/>
    <xf numFmtId="0" fontId="128" fillId="0" borderId="0"/>
    <xf numFmtId="0" fontId="127" fillId="0" borderId="0"/>
    <xf numFmtId="0" fontId="127"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208" fillId="0" borderId="0"/>
    <xf numFmtId="0" fontId="211" fillId="0" borderId="0"/>
    <xf numFmtId="0" fontId="123" fillId="0" borderId="0"/>
    <xf numFmtId="0" fontId="122" fillId="0" borderId="0"/>
    <xf numFmtId="0" fontId="358" fillId="0" borderId="0"/>
    <xf numFmtId="0" fontId="358" fillId="0" borderId="0"/>
    <xf numFmtId="0" fontId="358" fillId="0" borderId="0"/>
    <xf numFmtId="0" fontId="358" fillId="0" borderId="0"/>
    <xf numFmtId="0" fontId="121"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8" fillId="0" borderId="0"/>
    <xf numFmtId="0" fontId="211" fillId="0" borderId="0"/>
    <xf numFmtId="0" fontId="199" fillId="0" borderId="0"/>
    <xf numFmtId="0" fontId="117" fillId="0" borderId="0"/>
    <xf numFmtId="0" fontId="149" fillId="0" borderId="0"/>
    <xf numFmtId="0" fontId="149" fillId="0" borderId="0"/>
    <xf numFmtId="0" fontId="203" fillId="0" borderId="0"/>
    <xf numFmtId="0" fontId="149" fillId="0" borderId="0"/>
    <xf numFmtId="0" fontId="117" fillId="0" borderId="0"/>
    <xf numFmtId="0" fontId="211" fillId="0" borderId="0"/>
    <xf numFmtId="0" fontId="199" fillId="0" borderId="0"/>
    <xf numFmtId="0" fontId="117" fillId="0" borderId="0"/>
    <xf numFmtId="0" fontId="149" fillId="0" borderId="0"/>
    <xf numFmtId="0" fontId="117" fillId="0" borderId="0"/>
    <xf numFmtId="0" fontId="117" fillId="0" borderId="0"/>
    <xf numFmtId="0" fontId="203" fillId="0" borderId="0"/>
    <xf numFmtId="0" fontId="211" fillId="0" borderId="0"/>
    <xf numFmtId="0" fontId="117" fillId="0" borderId="0"/>
    <xf numFmtId="0" fontId="211" fillId="0" borderId="0"/>
    <xf numFmtId="0" fontId="203" fillId="0" borderId="0"/>
    <xf numFmtId="0" fontId="211" fillId="0" borderId="0"/>
    <xf numFmtId="0" fontId="117" fillId="0" borderId="0"/>
    <xf numFmtId="165" fontId="211" fillId="0" borderId="0" applyFont="0" applyFill="0" applyBorder="0" applyAlignment="0" applyProtection="0"/>
    <xf numFmtId="0" fontId="203" fillId="0" borderId="0"/>
    <xf numFmtId="0" fontId="211" fillId="0" borderId="0"/>
    <xf numFmtId="0" fontId="199" fillId="0" borderId="0"/>
    <xf numFmtId="0" fontId="116" fillId="0" borderId="0"/>
    <xf numFmtId="0" fontId="203" fillId="0" borderId="0"/>
    <xf numFmtId="0" fontId="359" fillId="0" borderId="0"/>
    <xf numFmtId="0" fontId="360" fillId="0" borderId="0"/>
    <xf numFmtId="9" fontId="116" fillId="0" borderId="0" applyFont="0" applyFill="0" applyBorder="0" applyAlignment="0" applyProtection="0"/>
    <xf numFmtId="0" fontId="115" fillId="0" borderId="0"/>
    <xf numFmtId="0" fontId="115" fillId="0" borderId="0"/>
    <xf numFmtId="0" fontId="114" fillId="0" borderId="0"/>
    <xf numFmtId="0" fontId="114" fillId="0" borderId="0"/>
    <xf numFmtId="0" fontId="113" fillId="0" borderId="0"/>
    <xf numFmtId="0" fontId="112" fillId="0" borderId="0"/>
    <xf numFmtId="0" fontId="112" fillId="0" borderId="0"/>
    <xf numFmtId="0" fontId="111" fillId="0" borderId="0"/>
    <xf numFmtId="0" fontId="199" fillId="0" borderId="0"/>
    <xf numFmtId="0" fontId="110" fillId="0" borderId="0"/>
    <xf numFmtId="0" fontId="109" fillId="0" borderId="0"/>
    <xf numFmtId="0" fontId="108" fillId="0" borderId="0"/>
    <xf numFmtId="0" fontId="108" fillId="0" borderId="0"/>
    <xf numFmtId="0" fontId="107" fillId="0" borderId="0"/>
    <xf numFmtId="0" fontId="203" fillId="0" borderId="0"/>
    <xf numFmtId="0" fontId="210" fillId="0" borderId="0"/>
    <xf numFmtId="0" fontId="105" fillId="0" borderId="0"/>
    <xf numFmtId="0" fontId="104" fillId="0" borderId="0"/>
    <xf numFmtId="0" fontId="203" fillId="0" borderId="0"/>
    <xf numFmtId="0" fontId="211" fillId="0" borderId="0"/>
    <xf numFmtId="0" fontId="106" fillId="0" borderId="0"/>
    <xf numFmtId="0" fontId="103" fillId="0" borderId="0"/>
    <xf numFmtId="0" fontId="103" fillId="0" borderId="0"/>
    <xf numFmtId="0" fontId="357" fillId="0" borderId="0"/>
    <xf numFmtId="0" fontId="361" fillId="0" borderId="0"/>
    <xf numFmtId="0" fontId="102"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8" fillId="0" borderId="0"/>
    <xf numFmtId="0" fontId="362" fillId="0" borderId="0" applyNumberFormat="0" applyFill="0" applyBorder="0" applyAlignment="0" applyProtection="0"/>
    <xf numFmtId="0" fontId="97" fillId="0" borderId="0"/>
    <xf numFmtId="0" fontId="97" fillId="0" borderId="0"/>
    <xf numFmtId="0" fontId="97" fillId="0" borderId="0"/>
    <xf numFmtId="0" fontId="97" fillId="0" borderId="0"/>
    <xf numFmtId="0" fontId="97" fillId="0" borderId="0"/>
    <xf numFmtId="0" fontId="203" fillId="0" borderId="0"/>
    <xf numFmtId="0" fontId="96" fillId="0" borderId="0"/>
    <xf numFmtId="0" fontId="95" fillId="0" borderId="0"/>
    <xf numFmtId="0" fontId="95" fillId="0" borderId="0"/>
    <xf numFmtId="0" fontId="95" fillId="0" borderId="0"/>
    <xf numFmtId="0" fontId="208" fillId="0" borderId="0"/>
    <xf numFmtId="0" fontId="208" fillId="0" borderId="0"/>
    <xf numFmtId="0" fontId="208" fillId="0" borderId="0"/>
    <xf numFmtId="0" fontId="208" fillId="0" borderId="0"/>
    <xf numFmtId="0" fontId="208" fillId="0" borderId="0"/>
    <xf numFmtId="0" fontId="94" fillId="0" borderId="0"/>
    <xf numFmtId="0" fontId="363" fillId="0" borderId="0"/>
    <xf numFmtId="0" fontId="93" fillId="0" borderId="0"/>
    <xf numFmtId="0" fontId="150" fillId="0" borderId="0"/>
    <xf numFmtId="0" fontId="92" fillId="0" borderId="0"/>
    <xf numFmtId="0" fontId="91" fillId="0" borderId="0"/>
    <xf numFmtId="0" fontId="91" fillId="0" borderId="0"/>
    <xf numFmtId="0" fontId="90" fillId="0" borderId="0"/>
    <xf numFmtId="0" fontId="89" fillId="0" borderId="0"/>
    <xf numFmtId="0" fontId="89" fillId="0" borderId="0"/>
    <xf numFmtId="0" fontId="203" fillId="0" borderId="0"/>
    <xf numFmtId="0" fontId="88" fillId="0" borderId="0"/>
    <xf numFmtId="0" fontId="88" fillId="0" borderId="0"/>
    <xf numFmtId="0" fontId="203" fillId="0" borderId="0" applyNumberFormat="0" applyFill="0" applyBorder="0" applyAlignment="0" applyProtection="0"/>
    <xf numFmtId="0" fontId="87" fillId="0" borderId="0"/>
    <xf numFmtId="0" fontId="150" fillId="0" borderId="0"/>
    <xf numFmtId="0" fontId="85" fillId="0" borderId="0"/>
    <xf numFmtId="0" fontId="199" fillId="0" borderId="0"/>
    <xf numFmtId="0" fontId="106"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2" fillId="0" borderId="0"/>
    <xf numFmtId="0" fontId="81" fillId="0" borderId="0"/>
    <xf numFmtId="0" fontId="81" fillId="0" borderId="0"/>
    <xf numFmtId="0" fontId="80" fillId="0" borderId="0"/>
    <xf numFmtId="0" fontId="79" fillId="0" borderId="0"/>
    <xf numFmtId="0" fontId="150" fillId="0" borderId="0"/>
    <xf numFmtId="0" fontId="78" fillId="0" borderId="0"/>
    <xf numFmtId="0" fontId="78" fillId="0" borderId="0"/>
    <xf numFmtId="0" fontId="30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4"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150" fillId="0" borderId="0"/>
    <xf numFmtId="0" fontId="203" fillId="0" borderId="0"/>
    <xf numFmtId="0" fontId="70" fillId="0" borderId="0"/>
    <xf numFmtId="0" fontId="211" fillId="0" borderId="0"/>
    <xf numFmtId="166" fontId="211" fillId="0" borderId="0" applyFont="0" applyFill="0" applyBorder="0" applyAlignment="0" applyProtection="0"/>
    <xf numFmtId="0" fontId="366" fillId="0" borderId="0"/>
    <xf numFmtId="0" fontId="69" fillId="0" borderId="0"/>
    <xf numFmtId="0" fontId="68" fillId="0" borderId="0"/>
    <xf numFmtId="0" fontId="68" fillId="0" borderId="0"/>
    <xf numFmtId="0" fontId="68" fillId="0" borderId="0"/>
    <xf numFmtId="0" fontId="67" fillId="0" borderId="0"/>
    <xf numFmtId="0" fontId="66" fillId="0" borderId="0"/>
    <xf numFmtId="0" fontId="65" fillId="0" borderId="0"/>
    <xf numFmtId="0" fontId="367" fillId="0" borderId="0"/>
    <xf numFmtId="0" fontId="366" fillId="0" borderId="0"/>
    <xf numFmtId="0" fontId="64" fillId="0" borderId="0"/>
    <xf numFmtId="0" fontId="64" fillId="0" borderId="0"/>
    <xf numFmtId="0" fontId="64" fillId="0" borderId="0"/>
    <xf numFmtId="0" fontId="63" fillId="0" borderId="0"/>
    <xf numFmtId="0" fontId="63" fillId="0" borderId="0"/>
    <xf numFmtId="0" fontId="150" fillId="0" borderId="0"/>
    <xf numFmtId="0" fontId="63" fillId="0" borderId="0"/>
    <xf numFmtId="0" fontId="150" fillId="0" borderId="0"/>
    <xf numFmtId="165" fontId="209" fillId="0" borderId="0" applyFont="0" applyFill="0" applyBorder="0" applyAlignment="0" applyProtection="0"/>
    <xf numFmtId="0" fontId="211" fillId="0" borderId="0"/>
    <xf numFmtId="0" fontId="369" fillId="0" borderId="0" applyNumberFormat="0" applyFill="0" applyBorder="0" applyAlignment="0" applyProtection="0"/>
    <xf numFmtId="0" fontId="370" fillId="0" borderId="17" applyNumberFormat="0" applyFill="0" applyAlignment="0" applyProtection="0"/>
    <xf numFmtId="0" fontId="371" fillId="0" borderId="18" applyNumberFormat="0" applyFill="0" applyAlignment="0" applyProtection="0"/>
    <xf numFmtId="0" fontId="372" fillId="0" borderId="19" applyNumberFormat="0" applyFill="0" applyAlignment="0" applyProtection="0"/>
    <xf numFmtId="0" fontId="372" fillId="0" borderId="0" applyNumberFormat="0" applyFill="0" applyBorder="0" applyAlignment="0" applyProtection="0"/>
    <xf numFmtId="0" fontId="373" fillId="46" borderId="0" applyNumberFormat="0" applyBorder="0" applyAlignment="0" applyProtection="0"/>
    <xf numFmtId="0" fontId="374" fillId="47" borderId="0" applyNumberFormat="0" applyBorder="0" applyAlignment="0" applyProtection="0"/>
    <xf numFmtId="0" fontId="375" fillId="48" borderId="0" applyNumberFormat="0" applyBorder="0" applyAlignment="0" applyProtection="0"/>
    <xf numFmtId="0" fontId="376" fillId="49" borderId="20" applyNumberFormat="0" applyAlignment="0" applyProtection="0"/>
    <xf numFmtId="0" fontId="377" fillId="50" borderId="21" applyNumberFormat="0" applyAlignment="0" applyProtection="0"/>
    <xf numFmtId="0" fontId="378" fillId="50" borderId="20" applyNumberFormat="0" applyAlignment="0" applyProtection="0"/>
    <xf numFmtId="0" fontId="379" fillId="0" borderId="22" applyNumberFormat="0" applyFill="0" applyAlignment="0" applyProtection="0"/>
    <xf numFmtId="0" fontId="380" fillId="51" borderId="23" applyNumberFormat="0" applyAlignment="0" applyProtection="0"/>
    <xf numFmtId="0" fontId="381" fillId="0" borderId="0" applyNumberFormat="0" applyFill="0" applyBorder="0" applyAlignment="0" applyProtection="0"/>
    <xf numFmtId="0" fontId="211" fillId="4" borderId="3" applyNumberFormat="0" applyFont="0" applyAlignment="0" applyProtection="0"/>
    <xf numFmtId="0" fontId="382" fillId="0" borderId="0" applyNumberFormat="0" applyFill="0" applyBorder="0" applyAlignment="0" applyProtection="0"/>
    <xf numFmtId="0" fontId="368" fillId="0" borderId="24" applyNumberFormat="0" applyFill="0" applyAlignment="0" applyProtection="0"/>
    <xf numFmtId="0" fontId="383" fillId="52" borderId="0" applyNumberFormat="0" applyBorder="0" applyAlignment="0" applyProtection="0"/>
    <xf numFmtId="0" fontId="211" fillId="34" borderId="0" applyNumberFormat="0" applyBorder="0" applyAlignment="0" applyProtection="0"/>
    <xf numFmtId="0" fontId="211" fillId="35" borderId="0" applyNumberFormat="0" applyBorder="0" applyAlignment="0" applyProtection="0"/>
    <xf numFmtId="0" fontId="211" fillId="53" borderId="0" applyNumberFormat="0" applyBorder="0" applyAlignment="0" applyProtection="0"/>
    <xf numFmtId="0" fontId="383" fillId="2" borderId="0" applyNumberFormat="0" applyBorder="0" applyAlignment="0" applyProtection="0"/>
    <xf numFmtId="0" fontId="211" fillId="36" borderId="0" applyNumberFormat="0" applyBorder="0" applyAlignment="0" applyProtection="0"/>
    <xf numFmtId="0" fontId="211" fillId="37" borderId="0" applyNumberFormat="0" applyBorder="0" applyAlignment="0" applyProtection="0"/>
    <xf numFmtId="0" fontId="211" fillId="54" borderId="0" applyNumberFormat="0" applyBorder="0" applyAlignment="0" applyProtection="0"/>
    <xf numFmtId="0" fontId="383" fillId="55" borderId="0" applyNumberFormat="0" applyBorder="0" applyAlignment="0" applyProtection="0"/>
    <xf numFmtId="0" fontId="211" fillId="38" borderId="0" applyNumberFormat="0" applyBorder="0" applyAlignment="0" applyProtection="0"/>
    <xf numFmtId="0" fontId="211" fillId="39" borderId="0" applyNumberFormat="0" applyBorder="0" applyAlignment="0" applyProtection="0"/>
    <xf numFmtId="0" fontId="211" fillId="56" borderId="0" applyNumberFormat="0" applyBorder="0" applyAlignment="0" applyProtection="0"/>
    <xf numFmtId="0" fontId="383" fillId="57" borderId="0" applyNumberFormat="0" applyBorder="0" applyAlignment="0" applyProtection="0"/>
    <xf numFmtId="0" fontId="211" fillId="40" borderId="0" applyNumberFormat="0" applyBorder="0" applyAlignment="0" applyProtection="0"/>
    <xf numFmtId="0" fontId="211" fillId="41" borderId="0" applyNumberFormat="0" applyBorder="0" applyAlignment="0" applyProtection="0"/>
    <xf numFmtId="0" fontId="211" fillId="58" borderId="0" applyNumberFormat="0" applyBorder="0" applyAlignment="0" applyProtection="0"/>
    <xf numFmtId="0" fontId="383" fillId="59" borderId="0" applyNumberFormat="0" applyBorder="0" applyAlignment="0" applyProtection="0"/>
    <xf numFmtId="0" fontId="211" fillId="42" borderId="0" applyNumberFormat="0" applyBorder="0" applyAlignment="0" applyProtection="0"/>
    <xf numFmtId="0" fontId="211" fillId="43" borderId="0" applyNumberFormat="0" applyBorder="0" applyAlignment="0" applyProtection="0"/>
    <xf numFmtId="0" fontId="211" fillId="60" borderId="0" applyNumberFormat="0" applyBorder="0" applyAlignment="0" applyProtection="0"/>
    <xf numFmtId="0" fontId="383" fillId="61" borderId="0" applyNumberFormat="0" applyBorder="0" applyAlignment="0" applyProtection="0"/>
    <xf numFmtId="0" fontId="211" fillId="44" borderId="0" applyNumberFormat="0" applyBorder="0" applyAlignment="0" applyProtection="0"/>
    <xf numFmtId="0" fontId="211" fillId="45" borderId="0" applyNumberFormat="0" applyBorder="0" applyAlignment="0" applyProtection="0"/>
    <xf numFmtId="0" fontId="211" fillId="62" borderId="0" applyNumberFormat="0" applyBorder="0" applyAlignment="0" applyProtection="0"/>
    <xf numFmtId="0" fontId="384" fillId="0" borderId="0" applyNumberFormat="0" applyFill="0" applyBorder="0" applyAlignment="0" applyProtection="0"/>
    <xf numFmtId="0" fontId="106" fillId="0" borderId="0"/>
    <xf numFmtId="0" fontId="211" fillId="0" borderId="0"/>
    <xf numFmtId="0" fontId="210" fillId="0" borderId="0"/>
    <xf numFmtId="0" fontId="211" fillId="0" borderId="0"/>
    <xf numFmtId="0" fontId="210" fillId="0" borderId="0"/>
    <xf numFmtId="0" fontId="211" fillId="0" borderId="0"/>
    <xf numFmtId="0" fontId="210" fillId="0" borderId="0"/>
    <xf numFmtId="0" fontId="211" fillId="0" borderId="0"/>
    <xf numFmtId="0" fontId="210" fillId="0" borderId="0"/>
    <xf numFmtId="0" fontId="150" fillId="0" borderId="0"/>
    <xf numFmtId="0" fontId="203" fillId="0" borderId="0"/>
    <xf numFmtId="0" fontId="209" fillId="0" borderId="0"/>
    <xf numFmtId="0" fontId="63" fillId="0" borderId="0"/>
    <xf numFmtId="0" fontId="63" fillId="0" borderId="0"/>
    <xf numFmtId="0" fontId="63" fillId="0" borderId="0"/>
    <xf numFmtId="0" fontId="63" fillId="0" borderId="0"/>
    <xf numFmtId="0" fontId="63" fillId="0" borderId="0"/>
    <xf numFmtId="0" fontId="63" fillId="0" borderId="0"/>
    <xf numFmtId="0" fontId="385" fillId="0" borderId="0" applyNumberFormat="0" applyFill="0" applyBorder="0" applyAlignment="0" applyProtection="0"/>
    <xf numFmtId="0" fontId="203" fillId="0" borderId="0"/>
    <xf numFmtId="0" fontId="203" fillId="0" borderId="0"/>
    <xf numFmtId="164" fontId="63" fillId="0" borderId="0" applyFont="0" applyFill="0" applyBorder="0" applyAlignment="0" applyProtection="0"/>
    <xf numFmtId="0" fontId="63"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164" fontId="61" fillId="0" borderId="0" applyFont="0" applyFill="0" applyBorder="0" applyAlignment="0" applyProtection="0"/>
    <xf numFmtId="0" fontId="60" fillId="0" borderId="0"/>
    <xf numFmtId="0" fontId="59" fillId="0" borderId="0"/>
    <xf numFmtId="0" fontId="58" fillId="0" borderId="0"/>
    <xf numFmtId="0" fontId="58" fillId="0" borderId="0"/>
    <xf numFmtId="9" fontId="58" fillId="0" borderId="0" applyFont="0" applyFill="0" applyBorder="0" applyAlignment="0" applyProtection="0"/>
    <xf numFmtId="0" fontId="58" fillId="0" borderId="0"/>
    <xf numFmtId="0" fontId="211"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164" fontId="56" fillId="0" borderId="0" applyFont="0" applyFill="0" applyBorder="0" applyAlignment="0" applyProtection="0"/>
    <xf numFmtId="0" fontId="55" fillId="0" borderId="0"/>
    <xf numFmtId="0" fontId="55" fillId="0" borderId="0"/>
    <xf numFmtId="0" fontId="55" fillId="0" borderId="0"/>
    <xf numFmtId="0" fontId="203" fillId="0" borderId="0"/>
    <xf numFmtId="0" fontId="54" fillId="0" borderId="0"/>
    <xf numFmtId="0" fontId="387" fillId="0" borderId="0"/>
    <xf numFmtId="0" fontId="53" fillId="0" borderId="0"/>
    <xf numFmtId="0" fontId="366" fillId="0" borderId="0"/>
    <xf numFmtId="0" fontId="52" fillId="0" borderId="0"/>
    <xf numFmtId="0" fontId="51" fillId="0" borderId="0"/>
    <xf numFmtId="0" fontId="50" fillId="0" borderId="0"/>
    <xf numFmtId="0" fontId="49" fillId="0" borderId="0"/>
    <xf numFmtId="0" fontId="49" fillId="0" borderId="0"/>
    <xf numFmtId="0" fontId="48"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388" fillId="0" borderId="0" applyNumberFormat="0" applyFill="0" applyBorder="0" applyAlignment="0" applyProtection="0"/>
    <xf numFmtId="0" fontId="45" fillId="0" borderId="0"/>
    <xf numFmtId="0" fontId="44" fillId="0" borderId="0"/>
    <xf numFmtId="9" fontId="44" fillId="0" borderId="0" applyFont="0" applyFill="0" applyBorder="0" applyAlignment="0" applyProtection="0"/>
    <xf numFmtId="0" fontId="43" fillId="0" borderId="0"/>
    <xf numFmtId="164" fontId="21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106" fillId="0" borderId="0"/>
    <xf numFmtId="164" fontId="41" fillId="0" borderId="0" applyFont="0" applyFill="0" applyBorder="0" applyAlignment="0" applyProtection="0"/>
    <xf numFmtId="0" fontId="40" fillId="0" borderId="0"/>
    <xf numFmtId="0" fontId="39" fillId="0" borderId="0"/>
    <xf numFmtId="0" fontId="389" fillId="0" borderId="0"/>
    <xf numFmtId="0" fontId="38" fillId="0" borderId="0"/>
    <xf numFmtId="0" fontId="38" fillId="0" borderId="0"/>
    <xf numFmtId="0" fontId="38" fillId="0" borderId="0"/>
    <xf numFmtId="0" fontId="38" fillId="0" borderId="0"/>
    <xf numFmtId="176" fontId="390" fillId="0" borderId="0"/>
    <xf numFmtId="0" fontId="309" fillId="0" borderId="0"/>
    <xf numFmtId="165" fontId="38" fillId="0" borderId="0" applyFont="0" applyFill="0" applyBorder="0" applyAlignment="0" applyProtection="0"/>
    <xf numFmtId="0" fontId="37"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0" fontId="199" fillId="0" borderId="0"/>
    <xf numFmtId="0" fontId="36" fillId="0" borderId="0"/>
    <xf numFmtId="0" fontId="106" fillId="0" borderId="0"/>
    <xf numFmtId="0" fontId="36" fillId="0" borderId="0"/>
    <xf numFmtId="0" fontId="203" fillId="0" borderId="0"/>
    <xf numFmtId="0" fontId="363" fillId="0" borderId="0"/>
    <xf numFmtId="0" fontId="208" fillId="0" borderId="0"/>
    <xf numFmtId="0" fontId="391" fillId="0" borderId="0" applyNumberFormat="0" applyFill="0" applyBorder="0" applyAlignment="0" applyProtection="0"/>
    <xf numFmtId="0" fontId="203" fillId="0" borderId="0"/>
    <xf numFmtId="0" fontId="211" fillId="0" borderId="0"/>
    <xf numFmtId="0" fontId="211" fillId="0" borderId="0"/>
    <xf numFmtId="0" fontId="211" fillId="0" borderId="0"/>
    <xf numFmtId="0" fontId="309" fillId="0" borderId="0"/>
    <xf numFmtId="0" fontId="207" fillId="0" borderId="0"/>
    <xf numFmtId="0" fontId="207" fillId="0" borderId="0"/>
    <xf numFmtId="0" fontId="199" fillId="0" borderId="0"/>
    <xf numFmtId="0" fontId="199" fillId="0" borderId="0"/>
    <xf numFmtId="0" fontId="36" fillId="0" borderId="0"/>
    <xf numFmtId="0" fontId="106" fillId="0" borderId="0"/>
    <xf numFmtId="0" fontId="203" fillId="0" borderId="0"/>
    <xf numFmtId="0" fontId="363" fillId="0" borderId="0"/>
    <xf numFmtId="0" fontId="208" fillId="0" borderId="0"/>
    <xf numFmtId="0" fontId="203" fillId="0" borderId="0"/>
    <xf numFmtId="0" fontId="211" fillId="0" borderId="0"/>
    <xf numFmtId="0" fontId="211" fillId="0" borderId="0"/>
    <xf numFmtId="0" fontId="211" fillId="0" borderId="0"/>
    <xf numFmtId="0" fontId="309" fillId="0" borderId="0"/>
    <xf numFmtId="0" fontId="207" fillId="0" borderId="0"/>
    <xf numFmtId="0" fontId="106" fillId="0" borderId="0"/>
    <xf numFmtId="0" fontId="203" fillId="0" borderId="0"/>
    <xf numFmtId="0" fontId="363" fillId="0" borderId="0"/>
    <xf numFmtId="0" fontId="208" fillId="0" borderId="0"/>
    <xf numFmtId="0" fontId="203" fillId="0" borderId="0"/>
    <xf numFmtId="0" fontId="211" fillId="0" borderId="0"/>
    <xf numFmtId="0" fontId="211" fillId="0" borderId="0"/>
    <xf numFmtId="0" fontId="211" fillId="0" borderId="0"/>
    <xf numFmtId="0" fontId="309" fillId="0" borderId="0"/>
    <xf numFmtId="0" fontId="207" fillId="0" borderId="0"/>
    <xf numFmtId="0" fontId="35" fillId="0" borderId="0"/>
    <xf numFmtId="9" fontId="211" fillId="0" borderId="0" applyFont="0" applyFill="0" applyBorder="0" applyAlignment="0" applyProtection="0"/>
    <xf numFmtId="0" fontId="34" fillId="0" borderId="0"/>
    <xf numFmtId="0" fontId="34" fillId="0" borderId="0"/>
    <xf numFmtId="0" fontId="33" fillId="0" borderId="0"/>
    <xf numFmtId="0" fontId="33" fillId="0" borderId="0"/>
    <xf numFmtId="0" fontId="150" fillId="0" borderId="0"/>
    <xf numFmtId="0" fontId="32" fillId="0" borderId="0"/>
    <xf numFmtId="0" fontId="106" fillId="0" borderId="0"/>
    <xf numFmtId="0" fontId="31" fillId="0" borderId="0"/>
    <xf numFmtId="0" fontId="208" fillId="0" borderId="0"/>
    <xf numFmtId="0" fontId="30" fillId="0" borderId="0"/>
    <xf numFmtId="0" fontId="29" fillId="0" borderId="0"/>
    <xf numFmtId="0" fontId="28" fillId="0" borderId="0"/>
    <xf numFmtId="0" fontId="28" fillId="0" borderId="0"/>
    <xf numFmtId="0" fontId="27" fillId="0" borderId="0"/>
    <xf numFmtId="0" fontId="27" fillId="0" borderId="0"/>
    <xf numFmtId="0" fontId="106" fillId="0" borderId="0"/>
    <xf numFmtId="0" fontId="27" fillId="0" borderId="0"/>
    <xf numFmtId="0" fontId="27" fillId="0" borderId="0"/>
    <xf numFmtId="9" fontId="27" fillId="0" borderId="0" applyFont="0" applyFill="0" applyBorder="0" applyAlignment="0" applyProtection="0"/>
    <xf numFmtId="0" fontId="27" fillId="0" borderId="0"/>
    <xf numFmtId="0" fontId="26" fillId="0" borderId="0"/>
    <xf numFmtId="0" fontId="211" fillId="0" borderId="0"/>
    <xf numFmtId="0" fontId="203" fillId="0" borderId="0"/>
    <xf numFmtId="0" fontId="210" fillId="0" borderId="0"/>
    <xf numFmtId="0" fontId="203" fillId="0" borderId="0"/>
    <xf numFmtId="0" fontId="205" fillId="0" borderId="0" applyNumberFormat="0" applyFill="0" applyBorder="0" applyAlignment="0" applyProtection="0">
      <alignment vertical="top"/>
      <protection locked="0"/>
    </xf>
    <xf numFmtId="0" fontId="203" fillId="0" borderId="0"/>
    <xf numFmtId="0" fontId="205"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264" fillId="0" borderId="0"/>
    <xf numFmtId="0" fontId="150" fillId="0" borderId="0"/>
    <xf numFmtId="0" fontId="150" fillId="0" borderId="0"/>
    <xf numFmtId="0" fontId="211" fillId="0" borderId="0"/>
    <xf numFmtId="0" fontId="210" fillId="0" borderId="0"/>
    <xf numFmtId="0" fontId="203" fillId="0" borderId="0"/>
    <xf numFmtId="0" fontId="210" fillId="0" borderId="0"/>
    <xf numFmtId="0" fontId="203" fillId="0" borderId="0"/>
    <xf numFmtId="0" fontId="210" fillId="0" borderId="0"/>
    <xf numFmtId="0" fontId="203" fillId="0" borderId="0"/>
    <xf numFmtId="0" fontId="211" fillId="0" borderId="0"/>
    <xf numFmtId="0" fontId="203" fillId="0" borderId="0"/>
    <xf numFmtId="0" fontId="203" fillId="0" borderId="0"/>
    <xf numFmtId="0" fontId="203" fillId="0" borderId="0"/>
    <xf numFmtId="0" fontId="203" fillId="0" borderId="0"/>
    <xf numFmtId="0" fontId="264" fillId="0" borderId="0"/>
    <xf numFmtId="0" fontId="150" fillId="0" borderId="0"/>
    <xf numFmtId="0" fontId="150" fillId="0" borderId="0"/>
    <xf numFmtId="0" fontId="203" fillId="0" borderId="0"/>
    <xf numFmtId="0" fontId="211" fillId="0" borderId="0"/>
    <xf numFmtId="0" fontId="203" fillId="0" borderId="0"/>
    <xf numFmtId="0" fontId="203" fillId="0" borderId="0"/>
    <xf numFmtId="0" fontId="203" fillId="0" borderId="0"/>
    <xf numFmtId="0" fontId="203" fillId="0" borderId="0"/>
    <xf numFmtId="0" fontId="264" fillId="0" borderId="0"/>
    <xf numFmtId="0" fontId="150" fillId="0" borderId="0"/>
    <xf numFmtId="0" fontId="150" fillId="0" borderId="0"/>
    <xf numFmtId="0" fontId="203" fillId="0" borderId="0"/>
    <xf numFmtId="0" fontId="203" fillId="0" borderId="0"/>
    <xf numFmtId="0" fontId="203" fillId="0" borderId="0"/>
    <xf numFmtId="0" fontId="211" fillId="0" borderId="0"/>
    <xf numFmtId="0" fontId="203" fillId="0" borderId="0"/>
    <xf numFmtId="0" fontId="203" fillId="0" borderId="0"/>
    <xf numFmtId="0" fontId="203" fillId="0" borderId="0"/>
    <xf numFmtId="0" fontId="264" fillId="0" borderId="0"/>
    <xf numFmtId="0" fontId="150" fillId="0" borderId="0"/>
    <xf numFmtId="0" fontId="150" fillId="0" borderId="0"/>
    <xf numFmtId="0" fontId="211" fillId="0" borderId="0"/>
    <xf numFmtId="0" fontId="209" fillId="0" borderId="0"/>
    <xf numFmtId="0" fontId="206" fillId="0" borderId="0" applyNumberFormat="0" applyFill="0" applyBorder="0" applyAlignment="0" applyProtection="0">
      <alignment vertical="top"/>
      <protection locked="0"/>
    </xf>
    <xf numFmtId="0" fontId="208" fillId="0" borderId="0"/>
    <xf numFmtId="0" fontId="208" fillId="0" borderId="0"/>
    <xf numFmtId="0" fontId="203" fillId="0" borderId="0"/>
    <xf numFmtId="0" fontId="395" fillId="0" borderId="0"/>
    <xf numFmtId="0" fontId="396" fillId="0" borderId="0"/>
    <xf numFmtId="0" fontId="209" fillId="0" borderId="0"/>
    <xf numFmtId="0" fontId="203" fillId="0" borderId="0"/>
    <xf numFmtId="0" fontId="209" fillId="0" borderId="0"/>
    <xf numFmtId="0" fontId="396" fillId="0" borderId="0"/>
    <xf numFmtId="0" fontId="209" fillId="0" borderId="0"/>
    <xf numFmtId="0" fontId="208" fillId="0" borderId="0"/>
    <xf numFmtId="0" fontId="203" fillId="0" borderId="0"/>
    <xf numFmtId="0" fontId="395" fillId="0" borderId="0"/>
    <xf numFmtId="0" fontId="209" fillId="0" borderId="0"/>
    <xf numFmtId="0" fontId="396" fillId="0" borderId="0"/>
    <xf numFmtId="0" fontId="397" fillId="0" borderId="0">
      <alignment vertical="center"/>
    </xf>
    <xf numFmtId="0" fontId="395" fillId="0" borderId="0"/>
    <xf numFmtId="0" fontId="209" fillId="0" borderId="0"/>
    <xf numFmtId="0" fontId="396" fillId="0" borderId="0"/>
    <xf numFmtId="0" fontId="209" fillId="0" borderId="0"/>
    <xf numFmtId="0" fontId="203" fillId="0" borderId="0"/>
    <xf numFmtId="0" fontId="208" fillId="0" borderId="0"/>
    <xf numFmtId="0" fontId="396" fillId="0" borderId="0"/>
    <xf numFmtId="0" fontId="209" fillId="0" borderId="0"/>
    <xf numFmtId="0" fontId="208" fillId="0" borderId="0"/>
    <xf numFmtId="0" fontId="203" fillId="0" borderId="0"/>
    <xf numFmtId="0" fontId="395" fillId="0" borderId="0"/>
    <xf numFmtId="0" fontId="396" fillId="0" borderId="0"/>
    <xf numFmtId="0" fontId="397" fillId="0" borderId="0">
      <alignment vertical="center"/>
    </xf>
    <xf numFmtId="0" fontId="396" fillId="0" borderId="0"/>
    <xf numFmtId="0" fontId="209" fillId="0" borderId="0"/>
    <xf numFmtId="0" fontId="203" fillId="0" borderId="0"/>
    <xf numFmtId="0" fontId="208" fillId="0" borderId="0"/>
    <xf numFmtId="0" fontId="396" fillId="0" borderId="0"/>
    <xf numFmtId="0" fontId="209" fillId="0" borderId="0"/>
    <xf numFmtId="0" fontId="208" fillId="0" borderId="0"/>
    <xf numFmtId="0" fontId="203" fillId="0" borderId="0"/>
    <xf numFmtId="0" fontId="396" fillId="0" borderId="0"/>
    <xf numFmtId="0" fontId="397" fillId="0" borderId="0">
      <alignment vertical="center"/>
    </xf>
    <xf numFmtId="0" fontId="396" fillId="0" borderId="0"/>
    <xf numFmtId="0" fontId="209" fillId="0" borderId="0"/>
    <xf numFmtId="0" fontId="203" fillId="0" borderId="0"/>
    <xf numFmtId="0" fontId="396" fillId="0" borderId="0"/>
    <xf numFmtId="0" fontId="209" fillId="0" borderId="0"/>
    <xf numFmtId="0" fontId="208" fillId="0" borderId="0"/>
    <xf numFmtId="0" fontId="396" fillId="0" borderId="0"/>
    <xf numFmtId="0" fontId="397" fillId="0" borderId="0">
      <alignment vertical="center"/>
    </xf>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1"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8" fillId="0" borderId="0"/>
    <xf numFmtId="0" fontId="17" fillId="0" borderId="0"/>
    <xf numFmtId="0" fontId="17" fillId="0" borderId="0"/>
    <xf numFmtId="0" fontId="17" fillId="0" borderId="0"/>
    <xf numFmtId="0" fontId="16"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0" fillId="0" borderId="0"/>
    <xf numFmtId="0" fontId="9" fillId="0" borderId="0"/>
    <xf numFmtId="0" fontId="8" fillId="0" borderId="0"/>
    <xf numFmtId="0" fontId="362"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0" fontId="402" fillId="0" borderId="0"/>
    <xf numFmtId="164" fontId="208" fillId="0" borderId="0" applyFont="0" applyFill="0" applyBorder="0" applyAlignment="0" applyProtection="0"/>
    <xf numFmtId="0" fontId="2" fillId="0" borderId="0"/>
    <xf numFmtId="0" fontId="2" fillId="0" borderId="0"/>
    <xf numFmtId="0" fontId="2" fillId="0" borderId="0"/>
    <xf numFmtId="0" fontId="211" fillId="0" borderId="0"/>
    <xf numFmtId="0" fontId="208" fillId="0" borderId="0"/>
    <xf numFmtId="0" fontId="211" fillId="0" borderId="0"/>
    <xf numFmtId="0" fontId="2" fillId="0" borderId="0"/>
    <xf numFmtId="0" fontId="2" fillId="0" borderId="0"/>
    <xf numFmtId="0" fontId="211" fillId="0" borderId="0"/>
    <xf numFmtId="0" fontId="2" fillId="0" borderId="0"/>
    <xf numFmtId="0" fontId="211" fillId="0" borderId="0"/>
    <xf numFmtId="0" fontId="2" fillId="0" borderId="0"/>
    <xf numFmtId="0" fontId="1" fillId="0" borderId="0"/>
  </cellStyleXfs>
  <cellXfs count="392">
    <xf numFmtId="0" fontId="0" fillId="0" borderId="0" xfId="0"/>
    <xf numFmtId="0" fontId="256" fillId="0" borderId="0" xfId="0" applyFont="1"/>
    <xf numFmtId="0" fontId="257" fillId="0" borderId="0" xfId="39" applyFont="1"/>
    <xf numFmtId="0" fontId="257" fillId="0" borderId="0" xfId="27" applyFont="1"/>
    <xf numFmtId="0" fontId="257" fillId="0" borderId="0" xfId="70" applyFont="1" applyAlignment="1">
      <alignment horizontal="left" vertical="center"/>
    </xf>
    <xf numFmtId="0" fontId="257" fillId="0" borderId="0" xfId="70" applyFont="1"/>
    <xf numFmtId="167" fontId="257" fillId="0" borderId="0" xfId="70" applyNumberFormat="1" applyFont="1" applyAlignment="1">
      <alignment vertical="center"/>
    </xf>
    <xf numFmtId="0" fontId="257" fillId="0" borderId="0" xfId="39" applyFont="1" applyAlignment="1">
      <alignment horizontal="center"/>
    </xf>
    <xf numFmtId="0" fontId="257" fillId="0" borderId="0" xfId="39" applyFont="1" applyAlignment="1">
      <alignment horizontal="right"/>
    </xf>
    <xf numFmtId="0" fontId="257" fillId="0" borderId="0" xfId="73" applyFont="1"/>
    <xf numFmtId="49" fontId="257" fillId="0" borderId="0" xfId="39" applyNumberFormat="1" applyFont="1" applyAlignment="1">
      <alignment horizontal="left" vertical="center"/>
    </xf>
    <xf numFmtId="167" fontId="257" fillId="0" borderId="0" xfId="27" applyNumberFormat="1" applyFont="1"/>
    <xf numFmtId="0" fontId="256" fillId="0" borderId="0" xfId="163" applyFont="1"/>
    <xf numFmtId="2" fontId="257" fillId="0" borderId="0" xfId="39" applyNumberFormat="1" applyFont="1"/>
    <xf numFmtId="2" fontId="257" fillId="0" borderId="0" xfId="39" applyNumberFormat="1" applyFont="1" applyAlignment="1">
      <alignment horizontal="right"/>
    </xf>
    <xf numFmtId="0" fontId="262" fillId="0" borderId="0" xfId="0" applyFont="1"/>
    <xf numFmtId="14" fontId="257" fillId="0" borderId="0" xfId="60" applyNumberFormat="1" applyFont="1"/>
    <xf numFmtId="14" fontId="256" fillId="0" borderId="0" xfId="1118" applyNumberFormat="1" applyFont="1"/>
    <xf numFmtId="14" fontId="260" fillId="0" borderId="0" xfId="1118" applyNumberFormat="1" applyFont="1"/>
    <xf numFmtId="2" fontId="257" fillId="0" borderId="0" xfId="270" applyNumberFormat="1" applyFont="1"/>
    <xf numFmtId="0" fontId="257" fillId="0" borderId="0" xfId="27" applyFont="1" applyAlignment="1">
      <alignment wrapText="1"/>
    </xf>
    <xf numFmtId="0" fontId="257" fillId="0" borderId="0" xfId="0" applyFont="1"/>
    <xf numFmtId="0" fontId="258" fillId="0" borderId="0" xfId="0" applyFont="1"/>
    <xf numFmtId="14" fontId="256" fillId="0" borderId="0" xfId="0" applyNumberFormat="1" applyFont="1"/>
    <xf numFmtId="49" fontId="257" fillId="0" borderId="0" xfId="73" applyNumberFormat="1" applyFont="1"/>
    <xf numFmtId="0" fontId="256" fillId="3" borderId="0" xfId="1223" applyFont="1" applyFill="1"/>
    <xf numFmtId="0" fontId="257" fillId="0" borderId="0" xfId="1223" applyFont="1"/>
    <xf numFmtId="0" fontId="261" fillId="3" borderId="0" xfId="1223" applyFont="1" applyFill="1"/>
    <xf numFmtId="0" fontId="261" fillId="0" borderId="0" xfId="1223" applyFont="1" applyAlignment="1">
      <alignment vertical="center"/>
    </xf>
    <xf numFmtId="0" fontId="258" fillId="0" borderId="0" xfId="1225" applyFont="1"/>
    <xf numFmtId="0" fontId="256" fillId="0" borderId="0" xfId="1223" applyFont="1"/>
    <xf numFmtId="49" fontId="256" fillId="3" borderId="0" xfId="1223" applyNumberFormat="1" applyFont="1" applyFill="1"/>
    <xf numFmtId="49" fontId="258" fillId="0" borderId="0" xfId="1225" applyNumberFormat="1" applyFont="1" applyAlignment="1">
      <alignment horizontal="left" vertical="center"/>
    </xf>
    <xf numFmtId="2" fontId="258" fillId="0" borderId="0" xfId="1226" applyNumberFormat="1" applyFont="1"/>
    <xf numFmtId="0" fontId="258" fillId="0" borderId="0" xfId="1227" applyFont="1"/>
    <xf numFmtId="14" fontId="256" fillId="3" borderId="0" xfId="1223" applyNumberFormat="1" applyFont="1" applyFill="1"/>
    <xf numFmtId="167" fontId="256" fillId="3" borderId="0" xfId="1223" applyNumberFormat="1" applyFont="1" applyFill="1" applyAlignment="1">
      <alignment horizontal="right"/>
    </xf>
    <xf numFmtId="167" fontId="256" fillId="3" borderId="0" xfId="1223" applyNumberFormat="1" applyFont="1" applyFill="1"/>
    <xf numFmtId="49" fontId="257" fillId="0" borderId="0" xfId="73" applyNumberFormat="1" applyFont="1" applyAlignment="1">
      <alignment horizontal="left" vertical="center"/>
    </xf>
    <xf numFmtId="14" fontId="256" fillId="0" borderId="0" xfId="1095" applyNumberFormat="1" applyFont="1" applyAlignment="1">
      <alignment horizontal="left"/>
    </xf>
    <xf numFmtId="167" fontId="258" fillId="0" borderId="0" xfId="1095" applyNumberFormat="1" applyFont="1"/>
    <xf numFmtId="0" fontId="364" fillId="0" borderId="0" xfId="478" applyFont="1"/>
    <xf numFmtId="0" fontId="364" fillId="0" borderId="0" xfId="478" applyFont="1" applyAlignment="1">
      <alignment horizontal="center" vertical="center"/>
    </xf>
    <xf numFmtId="167" fontId="364" fillId="0" borderId="0" xfId="478" applyNumberFormat="1" applyFont="1" applyAlignment="1">
      <alignment horizontal="center" vertical="center"/>
    </xf>
    <xf numFmtId="167" fontId="364" fillId="0" borderId="0" xfId="478" applyNumberFormat="1" applyFont="1" applyAlignment="1">
      <alignment vertical="center"/>
    </xf>
    <xf numFmtId="17" fontId="364" fillId="0" borderId="0" xfId="478" applyNumberFormat="1" applyFont="1"/>
    <xf numFmtId="2" fontId="364" fillId="0" borderId="0" xfId="478" applyNumberFormat="1" applyFont="1" applyAlignment="1">
      <alignment horizontal="center"/>
    </xf>
    <xf numFmtId="14" fontId="86" fillId="0" borderId="0" xfId="0" applyNumberFormat="1" applyFont="1"/>
    <xf numFmtId="0" fontId="86" fillId="0" borderId="0" xfId="0" applyFont="1"/>
    <xf numFmtId="0" fontId="86" fillId="0" borderId="0" xfId="163" applyFont="1"/>
    <xf numFmtId="0" fontId="86" fillId="0" borderId="0" xfId="1095" applyFont="1"/>
    <xf numFmtId="167" fontId="86" fillId="0" borderId="0" xfId="1095" applyNumberFormat="1" applyFont="1"/>
    <xf numFmtId="2" fontId="86" fillId="0" borderId="0" xfId="1095" applyNumberFormat="1" applyFont="1"/>
    <xf numFmtId="0" fontId="86" fillId="0" borderId="0" xfId="1095" applyFont="1" applyAlignment="1">
      <alignment horizontal="left"/>
    </xf>
    <xf numFmtId="0" fontId="86" fillId="0" borderId="0" xfId="60" applyFont="1"/>
    <xf numFmtId="1" fontId="86" fillId="0" borderId="0" xfId="1095" applyNumberFormat="1" applyFont="1"/>
    <xf numFmtId="0" fontId="257" fillId="3" borderId="0" xfId="70" applyFont="1" applyFill="1"/>
    <xf numFmtId="0" fontId="257" fillId="3" borderId="0" xfId="73" applyFont="1" applyFill="1"/>
    <xf numFmtId="0" fontId="257" fillId="3" borderId="0" xfId="70" applyFont="1" applyFill="1" applyAlignment="1">
      <alignment horizontal="left" vertical="center"/>
    </xf>
    <xf numFmtId="0" fontId="86" fillId="3" borderId="0" xfId="109" applyFont="1" applyFill="1"/>
    <xf numFmtId="0" fontId="86" fillId="0" borderId="0" xfId="109" applyFont="1"/>
    <xf numFmtId="167" fontId="257" fillId="0" borderId="0" xfId="109" applyNumberFormat="1" applyFont="1" applyAlignment="1">
      <alignment horizontal="center" vertical="center"/>
    </xf>
    <xf numFmtId="167" fontId="257" fillId="0" borderId="0" xfId="109" applyNumberFormat="1" applyFont="1"/>
    <xf numFmtId="0" fontId="86" fillId="0" borderId="0" xfId="1223" applyFont="1"/>
    <xf numFmtId="0" fontId="256" fillId="3" borderId="0" xfId="266" applyFont="1" applyFill="1"/>
    <xf numFmtId="0" fontId="256" fillId="3" borderId="0" xfId="266" applyFont="1" applyFill="1" applyAlignment="1">
      <alignment horizontal="center" vertical="center" wrapText="1"/>
    </xf>
    <xf numFmtId="0" fontId="365" fillId="3" borderId="0" xfId="266" applyFont="1" applyFill="1" applyAlignment="1">
      <alignment horizontal="center" vertical="center" wrapText="1"/>
    </xf>
    <xf numFmtId="167" fontId="256" fillId="3" borderId="0" xfId="266" applyNumberFormat="1" applyFont="1" applyFill="1"/>
    <xf numFmtId="173" fontId="258" fillId="3" borderId="0" xfId="1317" applyNumberFormat="1" applyFont="1" applyFill="1"/>
    <xf numFmtId="167" fontId="258" fillId="3" borderId="0" xfId="1217" applyNumberFormat="1" applyFont="1" applyFill="1"/>
    <xf numFmtId="2" fontId="364" fillId="0" borderId="0" xfId="478" applyNumberFormat="1" applyFont="1"/>
    <xf numFmtId="167" fontId="86" fillId="0" borderId="0" xfId="0" applyNumberFormat="1" applyFont="1"/>
    <xf numFmtId="0" fontId="262" fillId="0" borderId="0" xfId="0" applyFont="1" applyAlignment="1">
      <alignment horizontal="left"/>
    </xf>
    <xf numFmtId="0" fontId="106" fillId="0" borderId="0" xfId="1137" applyFont="1"/>
    <xf numFmtId="167" fontId="257" fillId="0" borderId="0" xfId="39" applyNumberFormat="1" applyFont="1"/>
    <xf numFmtId="1" fontId="86" fillId="0" borderId="0" xfId="1095" applyNumberFormat="1" applyFont="1" applyAlignment="1">
      <alignment horizontal="right"/>
    </xf>
    <xf numFmtId="17" fontId="86" fillId="0" borderId="0" xfId="0" applyNumberFormat="1" applyFont="1"/>
    <xf numFmtId="0" fontId="257" fillId="0" borderId="0" xfId="1451" applyFont="1" applyAlignment="1">
      <alignment horizontal="left"/>
    </xf>
    <xf numFmtId="0" fontId="257" fillId="0" borderId="0" xfId="1452" applyFont="1" applyAlignment="1">
      <alignment vertical="center"/>
    </xf>
    <xf numFmtId="49" fontId="257" fillId="0" borderId="0" xfId="1452" applyNumberFormat="1" applyFont="1" applyAlignment="1">
      <alignment horizontal="left" vertical="center"/>
    </xf>
    <xf numFmtId="167" fontId="262" fillId="0" borderId="0" xfId="0" applyNumberFormat="1" applyFont="1"/>
    <xf numFmtId="14" fontId="257" fillId="0" borderId="0" xfId="83" applyNumberFormat="1" applyFont="1" applyAlignment="1">
      <alignment horizontal="left"/>
    </xf>
    <xf numFmtId="0" fontId="258" fillId="0" borderId="0" xfId="1465" applyFont="1" applyAlignment="1">
      <alignment horizontal="left"/>
    </xf>
    <xf numFmtId="17" fontId="364" fillId="0" borderId="0" xfId="464" applyNumberFormat="1" applyFont="1"/>
    <xf numFmtId="167" fontId="256" fillId="0" borderId="0" xfId="1223" applyNumberFormat="1" applyFont="1"/>
    <xf numFmtId="167" fontId="257" fillId="0" borderId="0" xfId="70" applyNumberFormat="1" applyFont="1"/>
    <xf numFmtId="49" fontId="258" fillId="0" borderId="0" xfId="1505" applyNumberFormat="1" applyFont="1" applyAlignment="1">
      <alignment horizontal="left"/>
    </xf>
    <xf numFmtId="17" fontId="106" fillId="0" borderId="0" xfId="0" applyNumberFormat="1" applyFont="1"/>
    <xf numFmtId="167" fontId="257" fillId="0" borderId="0" xfId="73" applyNumberFormat="1" applyFont="1" applyAlignment="1">
      <alignment horizontal="right"/>
    </xf>
    <xf numFmtId="167" fontId="256" fillId="0" borderId="0" xfId="266" applyNumberFormat="1" applyFont="1"/>
    <xf numFmtId="0" fontId="199" fillId="0" borderId="0" xfId="60"/>
    <xf numFmtId="14" fontId="199" fillId="0" borderId="0" xfId="60" applyNumberFormat="1" applyAlignment="1">
      <alignment vertical="center"/>
    </xf>
    <xf numFmtId="167" fontId="199" fillId="0" borderId="0" xfId="60" applyNumberFormat="1"/>
    <xf numFmtId="2" fontId="256" fillId="0" borderId="0" xfId="60" applyNumberFormat="1" applyFont="1"/>
    <xf numFmtId="0" fontId="199" fillId="0" borderId="0" xfId="60" applyAlignment="1">
      <alignment vertical="center"/>
    </xf>
    <xf numFmtId="0" fontId="386" fillId="0" borderId="0" xfId="60" applyFont="1"/>
    <xf numFmtId="14" fontId="199" fillId="0" borderId="0" xfId="60" applyNumberFormat="1"/>
    <xf numFmtId="0" fontId="86" fillId="3" borderId="0" xfId="60" applyFont="1" applyFill="1"/>
    <xf numFmtId="0" fontId="257" fillId="3" borderId="0" xfId="39" applyFont="1" applyFill="1"/>
    <xf numFmtId="0" fontId="199" fillId="3" borderId="0" xfId="60" applyFill="1"/>
    <xf numFmtId="0" fontId="256" fillId="3" borderId="0" xfId="163" applyFont="1" applyFill="1"/>
    <xf numFmtId="49" fontId="257" fillId="3" borderId="0" xfId="39" applyNumberFormat="1" applyFont="1" applyFill="1" applyAlignment="1">
      <alignment horizontal="left" vertical="center"/>
    </xf>
    <xf numFmtId="0" fontId="256" fillId="3" borderId="0" xfId="60" applyFont="1" applyFill="1"/>
    <xf numFmtId="0" fontId="86" fillId="3" borderId="0" xfId="1095" applyFont="1" applyFill="1"/>
    <xf numFmtId="1" fontId="256" fillId="3" borderId="0" xfId="60" applyNumberFormat="1" applyFont="1" applyFill="1"/>
    <xf numFmtId="167" fontId="257" fillId="3" borderId="0" xfId="39" applyNumberFormat="1" applyFont="1" applyFill="1"/>
    <xf numFmtId="17" fontId="257" fillId="3" borderId="0" xfId="60" applyNumberFormat="1" applyFont="1" applyFill="1" applyAlignment="1">
      <alignment horizontal="right"/>
    </xf>
    <xf numFmtId="2" fontId="257" fillId="3" borderId="0" xfId="39" applyNumberFormat="1" applyFont="1" applyFill="1"/>
    <xf numFmtId="17" fontId="257" fillId="3" borderId="0" xfId="60" applyNumberFormat="1" applyFont="1" applyFill="1"/>
    <xf numFmtId="17" fontId="257" fillId="0" borderId="0" xfId="60" applyNumberFormat="1" applyFont="1"/>
    <xf numFmtId="2" fontId="364" fillId="0" borderId="0" xfId="464" applyNumberFormat="1" applyFont="1"/>
    <xf numFmtId="14" fontId="256" fillId="0" borderId="0" xfId="60" applyNumberFormat="1" applyFont="1"/>
    <xf numFmtId="1" fontId="199" fillId="0" borderId="0" xfId="60" applyNumberFormat="1"/>
    <xf numFmtId="173" fontId="211" fillId="0" borderId="0" xfId="1183" applyNumberFormat="1"/>
    <xf numFmtId="167" fontId="393" fillId="0" borderId="0" xfId="266" applyNumberFormat="1" applyFont="1"/>
    <xf numFmtId="0" fontId="393" fillId="0" borderId="0" xfId="266" applyFont="1" applyAlignment="1">
      <alignment vertical="center"/>
    </xf>
    <xf numFmtId="0" fontId="393" fillId="0" borderId="0" xfId="266" applyFont="1"/>
    <xf numFmtId="14" fontId="393" fillId="0" borderId="0" xfId="266" applyNumberFormat="1" applyFont="1"/>
    <xf numFmtId="0" fontId="394" fillId="0" borderId="0" xfId="478" applyFont="1"/>
    <xf numFmtId="0" fontId="257" fillId="0" borderId="0" xfId="1568" applyFont="1"/>
    <xf numFmtId="0" fontId="257" fillId="0" borderId="0" xfId="1569" applyFont="1" applyAlignment="1">
      <alignment horizontal="left"/>
    </xf>
    <xf numFmtId="0" fontId="257" fillId="0" borderId="0" xfId="1568" applyFont="1" applyAlignment="1">
      <alignment vertical="center"/>
    </xf>
    <xf numFmtId="0" fontId="256" fillId="0" borderId="0" xfId="1570" applyFont="1"/>
    <xf numFmtId="0" fontId="86" fillId="0" borderId="0" xfId="1570" applyFont="1"/>
    <xf numFmtId="0" fontId="257" fillId="0" borderId="0" xfId="1571" applyFont="1" applyAlignment="1">
      <alignment vertical="center"/>
    </xf>
    <xf numFmtId="2" fontId="86" fillId="0" borderId="0" xfId="1570" applyNumberFormat="1" applyFont="1"/>
    <xf numFmtId="0" fontId="256" fillId="0" borderId="0" xfId="1568" applyFont="1" applyAlignment="1">
      <alignment vertical="center"/>
    </xf>
    <xf numFmtId="0" fontId="256" fillId="0" borderId="0" xfId="1574" applyFont="1"/>
    <xf numFmtId="0" fontId="256" fillId="0" borderId="0" xfId="1574" applyFont="1" applyAlignment="1">
      <alignment horizontal="center" vertical="center"/>
    </xf>
    <xf numFmtId="0" fontId="256" fillId="79" borderId="0" xfId="1574" applyFont="1" applyFill="1"/>
    <xf numFmtId="174" fontId="256" fillId="0" borderId="0" xfId="1574" applyNumberFormat="1" applyFont="1"/>
    <xf numFmtId="167" fontId="256" fillId="0" borderId="0" xfId="1574" applyNumberFormat="1" applyFont="1" applyAlignment="1">
      <alignment horizontal="center" vertical="center"/>
    </xf>
    <xf numFmtId="2" fontId="256" fillId="0" borderId="0" xfId="1574" applyNumberFormat="1" applyFont="1" applyAlignment="1">
      <alignment horizontal="center" vertical="center"/>
    </xf>
    <xf numFmtId="0" fontId="256" fillId="0" borderId="0" xfId="1574" applyFont="1" applyAlignment="1">
      <alignment horizontal="center"/>
    </xf>
    <xf numFmtId="2" fontId="398" fillId="0" borderId="0" xfId="1168" applyNumberFormat="1" applyFont="1" applyAlignment="1">
      <alignment vertical="center"/>
    </xf>
    <xf numFmtId="2" fontId="399" fillId="0" borderId="0" xfId="1570" applyNumberFormat="1" applyFont="1"/>
    <xf numFmtId="2" fontId="257" fillId="0" borderId="0" xfId="1168" applyNumberFormat="1" applyFont="1" applyAlignment="1">
      <alignment vertical="center"/>
    </xf>
    <xf numFmtId="0" fontId="256" fillId="0" borderId="0" xfId="1467" applyFont="1"/>
    <xf numFmtId="174" fontId="256" fillId="0" borderId="0" xfId="1467" applyNumberFormat="1" applyFont="1"/>
    <xf numFmtId="167" fontId="256" fillId="0" borderId="0" xfId="1467" applyNumberFormat="1" applyFont="1" applyAlignment="1">
      <alignment horizontal="center" vertical="center"/>
    </xf>
    <xf numFmtId="0" fontId="256" fillId="0" borderId="0" xfId="1467" applyFont="1" applyAlignment="1">
      <alignment horizontal="center" vertical="center"/>
    </xf>
    <xf numFmtId="0" fontId="256" fillId="0" borderId="0" xfId="1467" applyFont="1" applyAlignment="1">
      <alignment horizontal="center"/>
    </xf>
    <xf numFmtId="2" fontId="256" fillId="0" borderId="0" xfId="1467" applyNumberFormat="1" applyFont="1" applyAlignment="1">
      <alignment horizontal="center" vertical="center"/>
    </xf>
    <xf numFmtId="0" fontId="86" fillId="3" borderId="0" xfId="69" applyFont="1" applyFill="1"/>
    <xf numFmtId="167" fontId="400" fillId="0" borderId="0" xfId="0" applyNumberFormat="1" applyFont="1"/>
    <xf numFmtId="0" fontId="86" fillId="0" borderId="0" xfId="1700" applyFont="1"/>
    <xf numFmtId="167" fontId="86" fillId="0" borderId="0" xfId="1700" applyNumberFormat="1" applyFont="1" applyAlignment="1">
      <alignment horizontal="center"/>
    </xf>
    <xf numFmtId="14" fontId="86" fillId="0" borderId="0" xfId="1700" applyNumberFormat="1" applyFont="1"/>
    <xf numFmtId="2" fontId="86" fillId="0" borderId="0" xfId="1700" applyNumberFormat="1" applyFont="1" applyAlignment="1">
      <alignment horizontal="center"/>
    </xf>
    <xf numFmtId="49" fontId="86" fillId="0" borderId="0" xfId="1700" applyNumberFormat="1" applyFont="1" applyAlignment="1">
      <alignment horizontal="left" vertical="center"/>
    </xf>
    <xf numFmtId="49" fontId="258" fillId="0" borderId="0" xfId="1701" applyNumberFormat="1" applyFont="1" applyAlignment="1">
      <alignment horizontal="left"/>
    </xf>
    <xf numFmtId="0" fontId="258" fillId="0" borderId="0" xfId="1701" applyFont="1" applyAlignment="1">
      <alignment horizontal="left"/>
    </xf>
    <xf numFmtId="0" fontId="86" fillId="3" borderId="0" xfId="1700" applyFont="1" applyFill="1"/>
    <xf numFmtId="0" fontId="258" fillId="0" borderId="0" xfId="1700" applyFont="1"/>
    <xf numFmtId="0" fontId="256" fillId="0" borderId="0" xfId="1704" applyFont="1"/>
    <xf numFmtId="167" fontId="256" fillId="0" borderId="0" xfId="1704" applyNumberFormat="1" applyFont="1"/>
    <xf numFmtId="167" fontId="256" fillId="0" borderId="0" xfId="1704" applyNumberFormat="1" applyFont="1" applyAlignment="1">
      <alignment horizontal="center"/>
    </xf>
    <xf numFmtId="14" fontId="256" fillId="0" borderId="0" xfId="1704" applyNumberFormat="1" applyFont="1"/>
    <xf numFmtId="49" fontId="256" fillId="0" borderId="0" xfId="1704" applyNumberFormat="1" applyFont="1" applyAlignment="1">
      <alignment horizontal="left" vertical="center"/>
    </xf>
    <xf numFmtId="49" fontId="258" fillId="0" borderId="0" xfId="1705" applyNumberFormat="1" applyFont="1" applyAlignment="1">
      <alignment horizontal="left"/>
    </xf>
    <xf numFmtId="0" fontId="258" fillId="0" borderId="0" xfId="1705" applyFont="1" applyAlignment="1">
      <alignment horizontal="left"/>
    </xf>
    <xf numFmtId="0" fontId="86" fillId="3" borderId="0" xfId="1704" applyFont="1" applyFill="1"/>
    <xf numFmtId="49" fontId="262" fillId="0" borderId="0" xfId="1704" applyNumberFormat="1" applyFont="1" applyAlignment="1">
      <alignment horizontal="left" vertical="center"/>
    </xf>
    <xf numFmtId="0" fontId="262" fillId="0" borderId="0" xfId="1704" applyFont="1"/>
    <xf numFmtId="0" fontId="262" fillId="0" borderId="0" xfId="1704" quotePrefix="1" applyFont="1"/>
    <xf numFmtId="0" fontId="262" fillId="3" borderId="0" xfId="1704" applyFont="1" applyFill="1"/>
    <xf numFmtId="16" fontId="262" fillId="0" borderId="0" xfId="1704" applyNumberFormat="1" applyFont="1"/>
    <xf numFmtId="0" fontId="257" fillId="0" borderId="0" xfId="1706" applyFont="1" applyAlignment="1">
      <alignment horizontal="left"/>
    </xf>
    <xf numFmtId="0" fontId="256" fillId="3" borderId="0" xfId="1707" applyFont="1" applyFill="1" applyAlignment="1">
      <alignment horizontal="left" vertical="center"/>
    </xf>
    <xf numFmtId="167" fontId="258" fillId="0" borderId="0" xfId="1225" applyNumberFormat="1" applyFont="1"/>
    <xf numFmtId="167" fontId="256" fillId="3" borderId="0" xfId="1708" applyNumberFormat="1" applyFont="1" applyFill="1"/>
    <xf numFmtId="0" fontId="86" fillId="3" borderId="0" xfId="1709" applyFont="1" applyFill="1"/>
    <xf numFmtId="0" fontId="86" fillId="0" borderId="0" xfId="1709" applyFont="1"/>
    <xf numFmtId="0" fontId="106" fillId="0" borderId="0" xfId="0" applyFont="1"/>
    <xf numFmtId="0" fontId="258" fillId="0" borderId="0" xfId="1710" applyFont="1" applyAlignment="1">
      <alignment horizontal="left"/>
    </xf>
    <xf numFmtId="49" fontId="258" fillId="0" borderId="0" xfId="1710" applyNumberFormat="1" applyFont="1" applyAlignment="1">
      <alignment horizontal="left"/>
    </xf>
    <xf numFmtId="49" fontId="86" fillId="0" borderId="0" xfId="1709" applyNumberFormat="1" applyFont="1" applyAlignment="1">
      <alignment horizontal="left" vertical="center"/>
    </xf>
    <xf numFmtId="14" fontId="86" fillId="0" borderId="0" xfId="1709" applyNumberFormat="1" applyFont="1"/>
    <xf numFmtId="167" fontId="86" fillId="0" borderId="0" xfId="1709" applyNumberFormat="1" applyFont="1" applyAlignment="1">
      <alignment horizontal="center"/>
    </xf>
    <xf numFmtId="0" fontId="86" fillId="0" borderId="0" xfId="1709" applyFont="1" applyAlignment="1">
      <alignment horizontal="center"/>
    </xf>
    <xf numFmtId="167" fontId="256" fillId="0" borderId="0" xfId="60" applyNumberFormat="1" applyFont="1"/>
    <xf numFmtId="0" fontId="401" fillId="0" borderId="0" xfId="0" applyFont="1"/>
    <xf numFmtId="0" fontId="401" fillId="3" borderId="0" xfId="1704" applyFont="1" applyFill="1"/>
    <xf numFmtId="0" fontId="394" fillId="0" borderId="0" xfId="1702" applyFont="1" applyAlignment="1">
      <alignment horizontal="left"/>
    </xf>
    <xf numFmtId="49" fontId="394" fillId="0" borderId="0" xfId="1702" applyNumberFormat="1" applyFont="1" applyAlignment="1">
      <alignment horizontal="left"/>
    </xf>
    <xf numFmtId="0" fontId="401" fillId="0" borderId="0" xfId="1703" applyFont="1"/>
    <xf numFmtId="49" fontId="401" fillId="0" borderId="0" xfId="1703" applyNumberFormat="1" applyFont="1" applyAlignment="1">
      <alignment horizontal="left" vertical="center"/>
    </xf>
    <xf numFmtId="17" fontId="394" fillId="0" borderId="0" xfId="478" applyNumberFormat="1" applyFont="1"/>
    <xf numFmtId="2" fontId="394" fillId="0" borderId="0" xfId="478" applyNumberFormat="1" applyFont="1" applyAlignment="1">
      <alignment horizontal="center"/>
    </xf>
    <xf numFmtId="0" fontId="401" fillId="0" borderId="0" xfId="266" applyFont="1"/>
    <xf numFmtId="0" fontId="401" fillId="0" borderId="0" xfId="266" applyFont="1" applyAlignment="1">
      <alignment horizontal="center"/>
    </xf>
    <xf numFmtId="0" fontId="401" fillId="0" borderId="0" xfId="266" applyFont="1" applyAlignment="1">
      <alignment horizontal="center" vertical="center"/>
    </xf>
    <xf numFmtId="167" fontId="401" fillId="0" borderId="0" xfId="266" applyNumberFormat="1" applyFont="1" applyAlignment="1">
      <alignment horizontal="center" vertical="center"/>
    </xf>
    <xf numFmtId="0" fontId="394" fillId="0" borderId="0" xfId="266" applyFont="1"/>
    <xf numFmtId="0" fontId="401" fillId="3" borderId="0" xfId="1700" applyFont="1" applyFill="1"/>
    <xf numFmtId="0" fontId="394" fillId="0" borderId="0" xfId="266" applyFont="1" applyAlignment="1">
      <alignment horizontal="center"/>
    </xf>
    <xf numFmtId="167" fontId="394" fillId="0" borderId="0" xfId="266" applyNumberFormat="1" applyFont="1" applyAlignment="1">
      <alignment horizontal="center"/>
    </xf>
    <xf numFmtId="167" fontId="392" fillId="0" borderId="0" xfId="60" applyNumberFormat="1" applyFont="1"/>
    <xf numFmtId="14" fontId="259" fillId="0" borderId="0" xfId="83" applyNumberFormat="1" applyFont="1" applyAlignment="1">
      <alignment horizontal="left"/>
    </xf>
    <xf numFmtId="1" fontId="257" fillId="3" borderId="0" xfId="60" applyNumberFormat="1" applyFont="1" applyFill="1" applyAlignment="1">
      <alignment horizontal="right"/>
    </xf>
    <xf numFmtId="14" fontId="256" fillId="0" borderId="0" xfId="1713" applyNumberFormat="1" applyFont="1"/>
    <xf numFmtId="14" fontId="260" fillId="0" borderId="0" xfId="1713" applyNumberFormat="1" applyFont="1"/>
    <xf numFmtId="49" fontId="258" fillId="3" borderId="0" xfId="1715" applyNumberFormat="1" applyFont="1" applyFill="1" applyAlignment="1">
      <alignment horizontal="left"/>
    </xf>
    <xf numFmtId="0" fontId="256" fillId="3" borderId="0" xfId="1716" applyFont="1" applyFill="1"/>
    <xf numFmtId="49" fontId="86" fillId="3" borderId="0" xfId="1717" applyNumberFormat="1" applyFont="1" applyFill="1" applyAlignment="1">
      <alignment horizontal="left" vertical="center"/>
    </xf>
    <xf numFmtId="0" fontId="256" fillId="3" borderId="0" xfId="1718" applyFont="1" applyFill="1"/>
    <xf numFmtId="0" fontId="257" fillId="0" borderId="0" xfId="1719" applyFont="1" applyAlignment="1">
      <alignment horizontal="center"/>
    </xf>
    <xf numFmtId="0" fontId="256" fillId="0" borderId="0" xfId="1719" applyFont="1"/>
    <xf numFmtId="0" fontId="256" fillId="3" borderId="0" xfId="1720" applyFont="1" applyFill="1"/>
    <xf numFmtId="49" fontId="256" fillId="3" borderId="0" xfId="1720" applyNumberFormat="1" applyFont="1" applyFill="1"/>
    <xf numFmtId="0" fontId="86" fillId="3" borderId="0" xfId="1717" applyFont="1" applyFill="1"/>
    <xf numFmtId="0" fontId="259" fillId="0" borderId="0" xfId="1719" applyFont="1" applyAlignment="1">
      <alignment horizontal="center" vertical="center" wrapText="1"/>
    </xf>
    <xf numFmtId="167" fontId="256" fillId="0" borderId="0" xfId="1719" applyNumberFormat="1" applyFont="1"/>
    <xf numFmtId="168" fontId="256" fillId="0" borderId="0" xfId="1719" applyNumberFormat="1" applyFont="1"/>
    <xf numFmtId="14" fontId="257" fillId="0" borderId="0" xfId="1719" applyNumberFormat="1" applyFont="1" applyAlignment="1">
      <alignment horizontal="center"/>
    </xf>
    <xf numFmtId="49" fontId="256" fillId="0" borderId="0" xfId="1721" applyNumberFormat="1" applyFont="1"/>
    <xf numFmtId="0" fontId="86" fillId="3" borderId="0" xfId="1722" applyFont="1" applyFill="1"/>
    <xf numFmtId="0" fontId="256" fillId="3" borderId="0" xfId="1726" applyFont="1" applyFill="1" applyAlignment="1">
      <alignment horizontal="left"/>
    </xf>
    <xf numFmtId="0" fontId="256" fillId="3" borderId="0" xfId="1726" applyFont="1" applyFill="1"/>
    <xf numFmtId="0" fontId="256" fillId="0" borderId="0" xfId="1726" applyFont="1"/>
    <xf numFmtId="0" fontId="256" fillId="3" borderId="0" xfId="1726" applyFont="1" applyFill="1" applyAlignment="1">
      <alignment horizontal="left" vertical="center"/>
    </xf>
    <xf numFmtId="0" fontId="256" fillId="0" borderId="0" xfId="1726" applyFont="1" applyAlignment="1">
      <alignment horizontal="left"/>
    </xf>
    <xf numFmtId="14" fontId="257" fillId="0" borderId="0" xfId="1726" applyNumberFormat="1" applyFont="1"/>
    <xf numFmtId="4" fontId="256" fillId="0" borderId="0" xfId="1726" applyNumberFormat="1" applyFont="1"/>
    <xf numFmtId="167" fontId="256" fillId="0" borderId="0" xfId="1726" applyNumberFormat="1" applyFont="1"/>
    <xf numFmtId="2" fontId="256" fillId="0" borderId="0" xfId="1726" applyNumberFormat="1" applyFont="1"/>
    <xf numFmtId="178" fontId="256" fillId="0" borderId="0" xfId="1726" applyNumberFormat="1" applyFont="1"/>
    <xf numFmtId="177" fontId="256" fillId="0" borderId="0" xfId="1726" applyNumberFormat="1" applyFont="1"/>
    <xf numFmtId="179" fontId="256" fillId="0" borderId="0" xfId="1726" applyNumberFormat="1" applyFont="1"/>
    <xf numFmtId="175" fontId="256" fillId="0" borderId="0" xfId="1726" applyNumberFormat="1" applyFont="1"/>
    <xf numFmtId="0" fontId="256" fillId="0" borderId="0" xfId="1727" applyFont="1"/>
    <xf numFmtId="0" fontId="256" fillId="3" borderId="0" xfId="1727" applyFont="1" applyFill="1"/>
    <xf numFmtId="49" fontId="256" fillId="3" borderId="0" xfId="1727" applyNumberFormat="1" applyFont="1" applyFill="1"/>
    <xf numFmtId="0" fontId="86" fillId="3" borderId="0" xfId="1728" applyFont="1" applyFill="1"/>
    <xf numFmtId="49" fontId="256" fillId="0" borderId="0" xfId="1729" applyNumberFormat="1" applyFont="1" applyAlignment="1">
      <alignment horizontal="left" vertical="center"/>
    </xf>
    <xf numFmtId="0" fontId="256" fillId="0" borderId="0" xfId="1729" applyFont="1"/>
    <xf numFmtId="0" fontId="257" fillId="0" borderId="0" xfId="1730" applyFont="1"/>
    <xf numFmtId="17" fontId="257" fillId="0" borderId="0" xfId="1730" applyNumberFormat="1" applyFont="1" applyAlignment="1">
      <alignment horizontal="left" vertical="center"/>
    </xf>
    <xf numFmtId="0" fontId="256" fillId="3" borderId="0" xfId="1731" applyFont="1" applyFill="1" applyAlignment="1">
      <alignment horizontal="left"/>
    </xf>
    <xf numFmtId="0" fontId="256" fillId="3" borderId="0" xfId="1731" applyFont="1" applyFill="1"/>
    <xf numFmtId="0" fontId="256" fillId="0" borderId="0" xfId="1731" applyFont="1"/>
    <xf numFmtId="49" fontId="256" fillId="0" borderId="0" xfId="1732" applyNumberFormat="1" applyFont="1"/>
    <xf numFmtId="0" fontId="256" fillId="3" borderId="0" xfId="1731" applyFont="1" applyFill="1" applyAlignment="1">
      <alignment horizontal="left" vertical="center"/>
    </xf>
    <xf numFmtId="167" fontId="256" fillId="0" borderId="0" xfId="1733" applyNumberFormat="1" applyFont="1"/>
    <xf numFmtId="4" fontId="256" fillId="0" borderId="0" xfId="1731" applyNumberFormat="1" applyFont="1"/>
    <xf numFmtId="167" fontId="256" fillId="0" borderId="0" xfId="1731" applyNumberFormat="1" applyFont="1"/>
    <xf numFmtId="167" fontId="256" fillId="0" borderId="0" xfId="1734" applyNumberFormat="1" applyFont="1"/>
    <xf numFmtId="14" fontId="257" fillId="0" borderId="0" xfId="1731" applyNumberFormat="1" applyFont="1"/>
    <xf numFmtId="178" fontId="256" fillId="0" borderId="0" xfId="1731" applyNumberFormat="1" applyFont="1"/>
    <xf numFmtId="177" fontId="256" fillId="0" borderId="0" xfId="1731" applyNumberFormat="1" applyFont="1"/>
    <xf numFmtId="0" fontId="256" fillId="0" borderId="0" xfId="1731" applyFont="1" applyAlignment="1">
      <alignment horizontal="right"/>
    </xf>
    <xf numFmtId="0" fontId="257" fillId="0" borderId="0" xfId="1731" applyFont="1"/>
    <xf numFmtId="175" fontId="256" fillId="0" borderId="0" xfId="1731" applyNumberFormat="1" applyFont="1"/>
    <xf numFmtId="0" fontId="257" fillId="0" borderId="0" xfId="1735" applyFont="1"/>
    <xf numFmtId="49" fontId="257" fillId="0" borderId="0" xfId="1736" applyNumberFormat="1" applyFont="1" applyAlignment="1">
      <alignment horizontal="left" vertical="center"/>
    </xf>
    <xf numFmtId="0" fontId="257" fillId="0" borderId="0" xfId="1736" applyFont="1" applyAlignment="1">
      <alignment vertical="center"/>
    </xf>
    <xf numFmtId="0" fontId="257" fillId="3" borderId="0" xfId="1737" applyFont="1" applyFill="1"/>
    <xf numFmtId="0" fontId="257" fillId="3" borderId="0" xfId="1738" applyFont="1" applyFill="1" applyAlignment="1">
      <alignment vertical="center"/>
    </xf>
    <xf numFmtId="0" fontId="257" fillId="0" borderId="0" xfId="1739" applyFont="1" applyAlignment="1">
      <alignment horizontal="left"/>
    </xf>
    <xf numFmtId="0" fontId="258" fillId="0" borderId="0" xfId="311" applyFont="1"/>
    <xf numFmtId="0" fontId="257" fillId="0" borderId="0" xfId="1740" applyFont="1" applyAlignment="1">
      <alignment horizontal="left"/>
    </xf>
    <xf numFmtId="0" fontId="257" fillId="0" borderId="0" xfId="311" applyFont="1"/>
    <xf numFmtId="0" fontId="256" fillId="0" borderId="0" xfId="311" applyFont="1"/>
    <xf numFmtId="0" fontId="86" fillId="0" borderId="0" xfId="311" applyFont="1"/>
    <xf numFmtId="0" fontId="257" fillId="0" borderId="0" xfId="1741" applyFont="1" applyAlignment="1">
      <alignment vertical="center"/>
    </xf>
    <xf numFmtId="0" fontId="262" fillId="0" borderId="0" xfId="311" applyFont="1"/>
    <xf numFmtId="14" fontId="4" fillId="0" borderId="0" xfId="1742" applyNumberFormat="1"/>
    <xf numFmtId="167" fontId="86" fillId="0" borderId="0" xfId="311" applyNumberFormat="1" applyFont="1"/>
    <xf numFmtId="0" fontId="258" fillId="3" borderId="0" xfId="39" applyFont="1" applyFill="1"/>
    <xf numFmtId="0" fontId="3" fillId="0" borderId="0" xfId="1743"/>
    <xf numFmtId="0" fontId="86" fillId="3" borderId="0" xfId="163" applyFont="1" applyFill="1"/>
    <xf numFmtId="49" fontId="258" fillId="3" borderId="0" xfId="39" applyNumberFormat="1" applyFont="1" applyFill="1" applyAlignment="1">
      <alignment horizontal="left" vertical="center"/>
    </xf>
    <xf numFmtId="0" fontId="403" fillId="0" borderId="0" xfId="1744" applyFont="1"/>
    <xf numFmtId="167" fontId="403" fillId="0" borderId="0" xfId="1744" applyNumberFormat="1" applyFont="1" applyAlignment="1">
      <alignment horizontal="center" vertical="center"/>
    </xf>
    <xf numFmtId="0" fontId="402" fillId="0" borderId="0" xfId="1744"/>
    <xf numFmtId="0" fontId="203" fillId="0" borderId="0" xfId="1744" applyFont="1"/>
    <xf numFmtId="0" fontId="208" fillId="0" borderId="0" xfId="1281"/>
    <xf numFmtId="0" fontId="403" fillId="0" borderId="0" xfId="1281" applyFont="1"/>
    <xf numFmtId="167" fontId="403" fillId="0" borderId="0" xfId="1281" applyNumberFormat="1" applyFont="1"/>
    <xf numFmtId="0" fontId="403" fillId="0" borderId="0" xfId="1281" applyFont="1" applyAlignment="1">
      <alignment wrapText="1"/>
    </xf>
    <xf numFmtId="0" fontId="256" fillId="80" borderId="31" xfId="0" applyFont="1" applyFill="1" applyBorder="1"/>
    <xf numFmtId="0" fontId="256" fillId="80" borderId="33" xfId="0" applyFont="1" applyFill="1" applyBorder="1"/>
    <xf numFmtId="14" fontId="256" fillId="0" borderId="32" xfId="0" applyNumberFormat="1" applyFont="1" applyBorder="1" applyAlignment="1">
      <alignment horizontal="center"/>
    </xf>
    <xf numFmtId="167" fontId="256" fillId="0" borderId="0" xfId="0" applyNumberFormat="1" applyFont="1" applyAlignment="1">
      <alignment horizontal="center"/>
    </xf>
    <xf numFmtId="167" fontId="256" fillId="0" borderId="34" xfId="0" applyNumberFormat="1" applyFont="1" applyBorder="1" applyAlignment="1">
      <alignment horizontal="center"/>
    </xf>
    <xf numFmtId="167" fontId="256" fillId="0" borderId="5" xfId="0" applyNumberFormat="1" applyFont="1" applyBorder="1" applyAlignment="1">
      <alignment horizontal="center"/>
    </xf>
    <xf numFmtId="167" fontId="256" fillId="0" borderId="6" xfId="0" applyNumberFormat="1" applyFont="1" applyBorder="1" applyAlignment="1">
      <alignment horizontal="center"/>
    </xf>
    <xf numFmtId="167" fontId="256" fillId="81" borderId="6" xfId="0" applyNumberFormat="1" applyFont="1" applyFill="1" applyBorder="1" applyAlignment="1">
      <alignment horizontal="center"/>
    </xf>
    <xf numFmtId="167" fontId="256" fillId="0" borderId="35" xfId="0" applyNumberFormat="1" applyFont="1" applyBorder="1" applyAlignment="1">
      <alignment horizontal="center"/>
    </xf>
    <xf numFmtId="0" fontId="86" fillId="0" borderId="0" xfId="1746" applyFont="1"/>
    <xf numFmtId="167" fontId="86" fillId="0" borderId="0" xfId="1746" applyNumberFormat="1" applyFont="1" applyAlignment="1">
      <alignment horizontal="center"/>
    </xf>
    <xf numFmtId="14" fontId="86" fillId="0" borderId="0" xfId="1746" applyNumberFormat="1" applyFont="1"/>
    <xf numFmtId="2" fontId="86" fillId="0" borderId="0" xfId="1746" applyNumberFormat="1" applyFont="1" applyAlignment="1">
      <alignment horizontal="center"/>
    </xf>
    <xf numFmtId="17" fontId="86" fillId="0" borderId="0" xfId="1237" applyNumberFormat="1" applyFont="1"/>
    <xf numFmtId="49" fontId="86" fillId="0" borderId="0" xfId="1746" applyNumberFormat="1" applyFont="1" applyAlignment="1">
      <alignment horizontal="left" vertical="center"/>
    </xf>
    <xf numFmtId="0" fontId="86" fillId="0" borderId="0" xfId="1237" applyFont="1"/>
    <xf numFmtId="0" fontId="262" fillId="0" borderId="0" xfId="1747" quotePrefix="1" applyFont="1"/>
    <xf numFmtId="0" fontId="86" fillId="3" borderId="0" xfId="1747" applyFont="1" applyFill="1"/>
    <xf numFmtId="17" fontId="106" fillId="0" borderId="0" xfId="1237" applyNumberFormat="1" applyFont="1"/>
    <xf numFmtId="0" fontId="405" fillId="0" borderId="0" xfId="1237" applyFont="1"/>
    <xf numFmtId="0" fontId="258" fillId="0" borderId="0" xfId="1746" applyFont="1"/>
    <xf numFmtId="49" fontId="258" fillId="0" borderId="0" xfId="1748" applyNumberFormat="1" applyFont="1" applyAlignment="1">
      <alignment horizontal="left"/>
    </xf>
    <xf numFmtId="0" fontId="258" fillId="0" borderId="0" xfId="1748" applyFont="1" applyAlignment="1">
      <alignment horizontal="left"/>
    </xf>
    <xf numFmtId="0" fontId="86" fillId="3" borderId="0" xfId="1746" applyFont="1" applyFill="1"/>
    <xf numFmtId="0" fontId="150" fillId="0" borderId="0" xfId="1137"/>
    <xf numFmtId="17" fontId="150" fillId="0" borderId="0" xfId="1137" applyNumberFormat="1"/>
    <xf numFmtId="1" fontId="150" fillId="0" borderId="0" xfId="1137" applyNumberFormat="1"/>
    <xf numFmtId="0" fontId="256" fillId="0" borderId="0" xfId="1137" applyFont="1"/>
    <xf numFmtId="17" fontId="150" fillId="0" borderId="0" xfId="1137" applyNumberFormat="1" applyAlignment="1">
      <alignment horizontal="center" vertical="center" wrapText="1"/>
    </xf>
    <xf numFmtId="0" fontId="150" fillId="0" borderId="0" xfId="1137" applyAlignment="1">
      <alignment horizontal="center" vertical="center" wrapText="1"/>
    </xf>
    <xf numFmtId="2" fontId="150" fillId="0" borderId="0" xfId="1137" applyNumberFormat="1" applyAlignment="1">
      <alignment horizontal="center"/>
    </xf>
    <xf numFmtId="0" fontId="211" fillId="0" borderId="0" xfId="1754"/>
    <xf numFmtId="0" fontId="2" fillId="0" borderId="0" xfId="1755"/>
    <xf numFmtId="17" fontId="407" fillId="0" borderId="0" xfId="1137" applyNumberFormat="1" applyFont="1" applyAlignment="1">
      <alignment horizontal="center"/>
    </xf>
    <xf numFmtId="0" fontId="407" fillId="0" borderId="0" xfId="1077" applyFont="1"/>
    <xf numFmtId="0" fontId="407" fillId="0" borderId="0" xfId="1077" applyFont="1" applyAlignment="1">
      <alignment horizontal="center"/>
    </xf>
    <xf numFmtId="167" fontId="407" fillId="0" borderId="0" xfId="1077" applyNumberFormat="1" applyFont="1" applyAlignment="1">
      <alignment horizontal="center" vertical="center"/>
    </xf>
    <xf numFmtId="2" fontId="106" fillId="0" borderId="0" xfId="1137" applyNumberFormat="1" applyFont="1"/>
    <xf numFmtId="1" fontId="106" fillId="0" borderId="0" xfId="1137" applyNumberFormat="1" applyFont="1"/>
    <xf numFmtId="0" fontId="150" fillId="0" borderId="0" xfId="1137" applyAlignment="1">
      <alignment horizontal="left"/>
    </xf>
    <xf numFmtId="0" fontId="106" fillId="0" borderId="0" xfId="1137" applyFont="1" applyAlignment="1">
      <alignment vertical="center"/>
    </xf>
    <xf numFmtId="0" fontId="256" fillId="0" borderId="0" xfId="1137" applyFont="1" applyAlignment="1">
      <alignment horizontal="center" vertical="center"/>
    </xf>
    <xf numFmtId="0" fontId="256" fillId="0" borderId="0" xfId="1137" applyFont="1" applyAlignment="1">
      <alignment horizontal="center" vertical="center" wrapText="1"/>
    </xf>
    <xf numFmtId="0" fontId="364" fillId="0" borderId="0" xfId="478" applyFont="1" applyAlignment="1">
      <alignment horizontal="center"/>
    </xf>
    <xf numFmtId="17" fontId="364" fillId="0" borderId="0" xfId="478" applyNumberFormat="1" applyFont="1" applyAlignment="1">
      <alignment horizontal="center"/>
    </xf>
    <xf numFmtId="16" fontId="262" fillId="0" borderId="0" xfId="1758" applyNumberFormat="1" applyFont="1"/>
    <xf numFmtId="0" fontId="262" fillId="0" borderId="0" xfId="1758" applyFont="1"/>
    <xf numFmtId="49" fontId="262" fillId="0" borderId="0" xfId="1758" applyNumberFormat="1" applyFont="1" applyAlignment="1">
      <alignment horizontal="left" vertical="center"/>
    </xf>
    <xf numFmtId="0" fontId="408" fillId="0" borderId="0" xfId="0" applyFont="1"/>
    <xf numFmtId="0" fontId="262" fillId="0" borderId="0" xfId="1758" quotePrefix="1" applyFont="1"/>
    <xf numFmtId="0" fontId="262" fillId="3" borderId="0" xfId="1758" applyFont="1" applyFill="1"/>
    <xf numFmtId="0" fontId="86" fillId="3" borderId="0" xfId="1758" applyFont="1" applyFill="1"/>
    <xf numFmtId="0" fontId="409" fillId="0" borderId="0" xfId="1237" applyFont="1"/>
    <xf numFmtId="0" fontId="410" fillId="0" borderId="0" xfId="1237" applyFont="1"/>
    <xf numFmtId="167" fontId="410" fillId="0" borderId="0" xfId="1237" applyNumberFormat="1" applyFont="1" applyAlignment="1">
      <alignment horizontal="center"/>
    </xf>
    <xf numFmtId="167" fontId="410" fillId="0" borderId="0" xfId="1237" applyNumberFormat="1" applyFont="1"/>
    <xf numFmtId="0" fontId="409" fillId="0" borderId="0" xfId="1746" applyFont="1"/>
    <xf numFmtId="0" fontId="410" fillId="0" borderId="0" xfId="1744" applyFont="1"/>
    <xf numFmtId="167" fontId="410" fillId="0" borderId="0" xfId="1744" applyNumberFormat="1" applyFont="1"/>
    <xf numFmtId="0" fontId="106" fillId="0" borderId="0" xfId="109" applyFont="1"/>
    <xf numFmtId="0" fontId="403" fillId="3" borderId="0" xfId="73" applyFont="1" applyFill="1"/>
    <xf numFmtId="0" fontId="403" fillId="0" borderId="0" xfId="70" applyFont="1"/>
    <xf numFmtId="0" fontId="199" fillId="0" borderId="0" xfId="0" applyFont="1"/>
    <xf numFmtId="0" fontId="403" fillId="0" borderId="0" xfId="70" applyFont="1" applyAlignment="1">
      <alignment horizontal="left" vertical="center"/>
    </xf>
    <xf numFmtId="0" fontId="150" fillId="0" borderId="0" xfId="1721" applyFont="1"/>
    <xf numFmtId="49" fontId="150" fillId="0" borderId="0" xfId="1721" applyNumberFormat="1" applyFont="1"/>
    <xf numFmtId="0" fontId="106" fillId="0" borderId="0" xfId="1717" applyFont="1"/>
    <xf numFmtId="49" fontId="106" fillId="0" borderId="0" xfId="1717" applyNumberFormat="1" applyFont="1" applyAlignment="1">
      <alignment horizontal="left" vertical="center"/>
    </xf>
    <xf numFmtId="14" fontId="106" fillId="0" borderId="0" xfId="109" applyNumberFormat="1" applyFont="1"/>
    <xf numFmtId="167" fontId="106" fillId="0" borderId="0" xfId="109" applyNumberFormat="1" applyFont="1"/>
    <xf numFmtId="0" fontId="150" fillId="0" borderId="0" xfId="163" applyFont="1"/>
    <xf numFmtId="0" fontId="150" fillId="0" borderId="0" xfId="0" applyFont="1"/>
    <xf numFmtId="49" fontId="150" fillId="0" borderId="0" xfId="0" applyNumberFormat="1" applyFont="1"/>
    <xf numFmtId="0" fontId="150" fillId="3" borderId="0" xfId="1722" applyFont="1" applyFill="1"/>
    <xf numFmtId="49" fontId="106" fillId="3" borderId="0" xfId="1717" applyNumberFormat="1" applyFont="1" applyFill="1" applyAlignment="1">
      <alignment horizontal="left" vertical="center"/>
    </xf>
    <xf numFmtId="0" fontId="106" fillId="3" borderId="0" xfId="109" applyFont="1" applyFill="1"/>
    <xf numFmtId="0" fontId="150" fillId="3" borderId="0" xfId="0" applyFont="1" applyFill="1"/>
    <xf numFmtId="14" fontId="150" fillId="0" borderId="0" xfId="0" applyNumberFormat="1" applyFont="1"/>
    <xf numFmtId="167" fontId="150" fillId="0" borderId="0" xfId="0" applyNumberFormat="1" applyFont="1"/>
    <xf numFmtId="0" fontId="409" fillId="0" borderId="0" xfId="0" applyFont="1"/>
    <xf numFmtId="0" fontId="409" fillId="0" borderId="0" xfId="109" applyFont="1"/>
    <xf numFmtId="0" fontId="410" fillId="3" borderId="0" xfId="73" applyFont="1" applyFill="1"/>
    <xf numFmtId="0" fontId="410" fillId="0" borderId="0" xfId="70" applyFont="1"/>
    <xf numFmtId="0" fontId="410" fillId="0" borderId="0" xfId="70" applyFont="1" applyAlignment="1">
      <alignment horizontal="left" vertical="center"/>
    </xf>
    <xf numFmtId="0" fontId="409" fillId="0" borderId="0" xfId="1720" applyFont="1"/>
    <xf numFmtId="49" fontId="409" fillId="0" borderId="0" xfId="1720" applyNumberFormat="1" applyFont="1"/>
    <xf numFmtId="0" fontId="409" fillId="0" borderId="0" xfId="1717" applyFont="1"/>
    <xf numFmtId="49" fontId="409" fillId="0" borderId="0" xfId="1717" applyNumberFormat="1" applyFont="1" applyAlignment="1">
      <alignment horizontal="left" vertical="center"/>
    </xf>
    <xf numFmtId="14" fontId="409" fillId="0" borderId="0" xfId="0" applyNumberFormat="1" applyFont="1"/>
    <xf numFmtId="167" fontId="409" fillId="0" borderId="0" xfId="1543" applyNumberFormat="1" applyFont="1"/>
    <xf numFmtId="167" fontId="409" fillId="0" borderId="0" xfId="0" applyNumberFormat="1" applyFont="1"/>
    <xf numFmtId="167" fontId="409" fillId="0" borderId="0" xfId="1533" applyNumberFormat="1" applyFont="1"/>
    <xf numFmtId="0" fontId="411" fillId="3" borderId="0" xfId="1714" applyFont="1" applyFill="1"/>
    <xf numFmtId="0" fontId="410" fillId="3" borderId="0" xfId="73" applyFont="1" applyFill="1" applyAlignment="1">
      <alignment vertical="center"/>
    </xf>
    <xf numFmtId="0" fontId="410" fillId="3" borderId="0" xfId="73" applyFont="1" applyFill="1" applyAlignment="1">
      <alignment horizontal="center" vertical="center"/>
    </xf>
    <xf numFmtId="167" fontId="410" fillId="3" borderId="0" xfId="73" applyNumberFormat="1" applyFont="1" applyFill="1"/>
    <xf numFmtId="0" fontId="409" fillId="0" borderId="0" xfId="311" applyFont="1"/>
    <xf numFmtId="0" fontId="410" fillId="0" borderId="0" xfId="311" applyFont="1"/>
    <xf numFmtId="0" fontId="410" fillId="0" borderId="0" xfId="1740" applyFont="1" applyAlignment="1">
      <alignment horizontal="left"/>
    </xf>
    <xf numFmtId="0" fontId="410" fillId="0" borderId="0" xfId="1741" applyFont="1" applyAlignment="1">
      <alignment vertical="center"/>
    </xf>
    <xf numFmtId="14" fontId="409" fillId="0" borderId="0" xfId="1742" applyNumberFormat="1" applyFont="1"/>
    <xf numFmtId="167" fontId="409" fillId="0" borderId="0" xfId="311" applyNumberFormat="1" applyFont="1"/>
    <xf numFmtId="0" fontId="409" fillId="0" borderId="0" xfId="1495" applyFont="1"/>
    <xf numFmtId="49" fontId="409" fillId="0" borderId="0" xfId="1495" applyNumberFormat="1" applyFont="1"/>
    <xf numFmtId="49" fontId="409" fillId="0" borderId="0" xfId="1496" applyNumberFormat="1" applyFont="1" applyAlignment="1">
      <alignment horizontal="left" vertical="center"/>
    </xf>
    <xf numFmtId="49" fontId="257" fillId="0" borderId="0" xfId="1741" applyNumberFormat="1" applyFont="1" applyAlignment="1">
      <alignment horizontal="left" vertical="center"/>
    </xf>
    <xf numFmtId="0" fontId="404" fillId="80" borderId="32" xfId="0" applyFont="1" applyFill="1" applyBorder="1" applyAlignment="1">
      <alignment horizontal="center" vertical="center" wrapText="1"/>
    </xf>
    <xf numFmtId="0" fontId="404" fillId="80" borderId="31" xfId="0" applyFont="1" applyFill="1" applyBorder="1" applyAlignment="1">
      <alignment horizontal="center" vertical="center"/>
    </xf>
    <xf numFmtId="0" fontId="404" fillId="80" borderId="33" xfId="0" applyFont="1" applyFill="1" applyBorder="1" applyAlignment="1">
      <alignment horizontal="center" vertical="center"/>
    </xf>
    <xf numFmtId="0" fontId="404" fillId="80" borderId="31" xfId="0" applyFont="1" applyFill="1" applyBorder="1" applyAlignment="1">
      <alignment horizontal="center" vertical="center" wrapText="1"/>
    </xf>
    <xf numFmtId="0" fontId="404" fillId="80" borderId="33" xfId="0" applyFont="1" applyFill="1" applyBorder="1" applyAlignment="1">
      <alignment horizontal="center" vertical="center" wrapText="1"/>
    </xf>
    <xf numFmtId="0" fontId="412" fillId="3" borderId="0" xfId="73" applyFont="1" applyFill="1" applyAlignment="1">
      <alignment horizontal="center"/>
    </xf>
  </cellXfs>
  <cellStyles count="1759">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10" xfId="1745" xr:uid="{860A174B-EDA2-491A-885B-38780E167A14}"/>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xfId="1714" builtinId="8"/>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40" xfId="1743" xr:uid="{7A16063F-D301-44EA-AB2A-7843A398CA0C}"/>
    <cellStyle name="Normal 141" xfId="1744" xr:uid="{988C092F-2253-4AB6-A5A1-7476C86989B2}"/>
    <cellStyle name="Normal 142" xfId="1749" xr:uid="{548E3230-3D40-486F-B10F-826A8F3EECBF}"/>
    <cellStyle name="Normal 143" xfId="1754" xr:uid="{A6DF1B43-4922-4B5E-B24B-20B564AB5CA5}"/>
    <cellStyle name="Normal 144" xfId="1756" xr:uid="{6EE8E504-F63D-4B00-9815-9061146D4969}"/>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14" xfId="1751" xr:uid="{BEA1986D-501F-4BCC-8683-640D4EB54F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al 2 29" xfId="1533" xr:uid="{43B1578D-4683-444A-B43B-5D50F69EFC31}"/>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3" xfId="1174" xr:uid="{00000000-0005-0000-0000-0000DB020000}"/>
    <cellStyle name="Normal 2 3 2 2 2 4 4" xfId="1194" xr:uid="{00000000-0005-0000-0000-0000DC020000}"/>
    <cellStyle name="Normal 2 3 2 2 2 4 5" xfId="1568" xr:uid="{0C072615-4A30-469F-A2A5-A0FB7B6DF538}"/>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3 3 4 2 2" xfId="1736" xr:uid="{190E0D9E-EEE3-4798-936F-2118980C6970}"/>
    <cellStyle name="Normal 2 3 2 2 3 3 4 2 3" xfId="1741" xr:uid="{A87359AD-90F2-46AB-9453-108CBA722E70}"/>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5 2 2" xfId="1738" xr:uid="{0B9C84AA-E151-4284-A752-D332B84E8E19}"/>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10 2 2" xfId="1739" xr:uid="{9801405C-CFB3-47EF-AD55-966DD06DD96A}"/>
    <cellStyle name="Normal 2 3 3 2 10 2 3" xfId="1740" xr:uid="{5F845932-D104-4451-A7AB-B1059108FAEE}"/>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3" xfId="1706" xr:uid="{A6071A99-0A90-4D9F-9CFD-3DABF9F7FD67}"/>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5 5 2 2" xfId="1735" xr:uid="{B4B0B27E-1B13-4AE7-B2D5-4A8AB07B5DE1}"/>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2 2 2" xfId="1717" xr:uid="{3C6C2CE4-8E6E-4C46-80F0-56077A976B07}"/>
    <cellStyle name="Normal 2 3 3 7 2 3" xfId="1492" xr:uid="{A51291C2-1A02-4F57-BAF5-C61E665BF7CD}"/>
    <cellStyle name="Normal 2 3 3 7 2 3 2" xfId="1722" xr:uid="{96B090F5-7AF5-4E38-B113-121E4DF92E78}"/>
    <cellStyle name="Normal 2 3 3 7 2 3 3" xfId="1728" xr:uid="{8F2BB774-EE0C-43CD-9DB1-9E494108B7B4}"/>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35" xfId="1750" xr:uid="{2773D23B-08CF-4FB9-913B-ABEC5C4336D4}"/>
    <cellStyle name="Normal 2 36" xfId="1755" xr:uid="{CE459879-08F5-41D4-A06A-5AA5B278979B}"/>
    <cellStyle name="Normal 2 37" xfId="1757" xr:uid="{F980AF40-736F-4C96-80E4-83C5ED6EEEC2}"/>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1 2 2 2" xfId="1715" xr:uid="{107880BC-3002-4FF4-A05E-08F0DC682969}"/>
    <cellStyle name="Normal 3 12 12" xfId="1332" xr:uid="{4BB60272-37CB-4A73-87D1-138979909D15}"/>
    <cellStyle name="Normal 3 12 13" xfId="1450" xr:uid="{B72938DA-14DE-41D8-94AA-C12BB0548221}"/>
    <cellStyle name="Normal 3 12 14" xfId="1505" xr:uid="{6479B730-B4B6-4DEC-9D19-F754C2203B6B}"/>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4 9 2" xfId="1748" xr:uid="{B2CFC295-968E-44D9-BFB1-17FADC77C991}"/>
    <cellStyle name="Normal 3 12 15" xfId="1557" xr:uid="{5281736E-17BF-42BE-94D0-31944835C8CB}"/>
    <cellStyle name="Normal 3 12 15 2" xfId="1683" xr:uid="{32FBF10A-18C1-4A86-90BB-49106B98DD47}"/>
    <cellStyle name="Normal 3 12 15 3" xfId="1702" xr:uid="{BD1F6CBF-79A6-4490-B3AC-3040954D3A32}"/>
    <cellStyle name="Normal 3 12 16" xfId="1710"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al 3 2 4" xfId="1753" xr:uid="{A55C87D6-6CBA-40A8-960F-E85AE8B07FC8}"/>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29" xfId="1742" xr:uid="{DEC0476D-A5C9-4EFF-AC71-65D50D6C3C27}"/>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30" xfId="1752" xr:uid="{6F2953EE-3DD6-4819-BDDC-E5E96A64EC9F}"/>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2 2 2 2 2" xfId="1719" xr:uid="{E8514097-148B-43AC-B5E0-BB580482C287}"/>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3 2 2 2" xfId="1718" xr:uid="{AA8B0CCF-0111-4E4D-87FE-5BB8301C6D6A}"/>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ál 5 3 2 3 4 2 2" xfId="1737" xr:uid="{320489F0-4E30-4515-85D4-1230A3BB72FA}"/>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1" xr:uid="{65C0A9AE-F145-40E6-A869-5FB42728AEAB}"/>
    <cellStyle name="Normál 5 7 3 6 3 4" xfId="1712" xr:uid="{A3B19B58-C164-4FB0-A523-E4855BCCDB5E}"/>
    <cellStyle name="Normál 5 7 3 6 3 5" xfId="1713" xr:uid="{237416FD-C1B7-423B-9330-A1ED4C7D307F}"/>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2 2 2" xfId="1725" xr:uid="{0C8C7D52-5309-4961-9C66-C7084E3F9E6B}"/>
    <cellStyle name="Normál 61 2 2 3" xfId="1730" xr:uid="{85505837-308E-41A9-A32E-0ED8C9F8AD61}"/>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0 2 2 2" xfId="1716" xr:uid="{8CCDC8F5-D182-4FD9-ABC7-D46AE9A962D9}"/>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3 2 3 2" xfId="1758" xr:uid="{C2F9E780-86F1-4875-B183-88D0E8A80152}"/>
    <cellStyle name="Normal 7 2 13 2 4" xfId="1747" xr:uid="{FB468622-02F4-4BEB-A740-F4F06DF4C2D0}"/>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4 7 2" xfId="1746" xr:uid="{F872594A-9276-4BCE-A588-28B351A26D5D}"/>
    <cellStyle name="Normal 7 2 25" xfId="1558" xr:uid="{71AE62FC-4A4E-4CAF-9EE7-DF0D433B06DF}"/>
    <cellStyle name="Normal 7 2 25 2" xfId="1684" xr:uid="{6599F8B2-6548-4463-A155-75EB1CF62519}"/>
    <cellStyle name="Normal 7 2 25 3" xfId="1703" xr:uid="{FCE41F15-A60B-4835-96B3-B4C4A4D20614}"/>
    <cellStyle name="Normal 7 2 26" xfId="1682" xr:uid="{4ABF2A29-9EF0-4C6E-8AF8-9A7BB87493D2}"/>
    <cellStyle name="Normal 7 2 27" xfId="1687" xr:uid="{EB746BFF-F6B3-4CC3-95BE-F60BEBEB2170}"/>
    <cellStyle name="Normal 7 2 28" xfId="1709"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5" xfId="1105" xr:uid="{00000000-0005-0000-0000-000001040000}"/>
    <cellStyle name="Normal 7 2 3 2 5 2" xfId="1326" xr:uid="{AC78E474-65DB-498B-B3E2-BEE4B120B239}"/>
    <cellStyle name="Normal 7 2 3 2 5 2 2" xfId="1491" xr:uid="{7FD237C2-5ECD-4EA9-8738-E516585B5E0B}"/>
    <cellStyle name="Normal 7 2 3 2 5 2 2 2" xfId="1723" xr:uid="{5085AF33-C1FA-4EE9-89B4-AA1CCBA37D41}"/>
    <cellStyle name="Normal 7 2 3 2 5 2 2 3" xfId="1727" xr:uid="{F8D6B0CE-EEDF-4D86-9698-6AEE18A7C1F4}"/>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6 6 2 2" xfId="1724" xr:uid="{AA488F3C-BDEE-48C2-8AD6-5C94BA1CA21B}"/>
    <cellStyle name="Normal 7 2 3 2 6 6 2 3" xfId="1729" xr:uid="{EA0A5A96-E425-459C-BE60-01A01594FAAD}"/>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2 8 2" xfId="1726" xr:uid="{2FC2D0A2-23AD-4C50-BE15-103E60AC8F38}"/>
    <cellStyle name="Normal 7 2 3 2 8 3" xfId="1731" xr:uid="{E69B5FA2-299F-4733-AD63-7344DB0280B1}"/>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7 2 2 2 2 2" xfId="1721" xr:uid="{8CFB4124-A90C-4F2A-ACC3-117F1DDFAB86}"/>
    <cellStyle name="Normal 7 7 2 2 2 3" xfId="1720" xr:uid="{A878A93E-3521-4AF3-8945-C5BF90286B9C}"/>
    <cellStyle name="Normal 7 7 2 2 2 4" xfId="1732" xr:uid="{7F8E1F22-20F1-4A54-85B5-92F4744452FE}"/>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8" xfId="102" xr:uid="{00000000-0005-0000-0000-00002D040000}"/>
    <cellStyle name="Normál 78" xfId="1734" xr:uid="{21B0568A-7361-4D80-84BA-B88BE35B0E2E}"/>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ál 80" xfId="1733" xr:uid="{0201DED2-0D9A-492E-B9B3-A4A1A18BC77D}"/>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DDDD37"/>
      <color rgb="FF53CCFF"/>
      <color rgb="FF339933"/>
      <color rgb="FF009EE0"/>
      <color rgb="FFFF66FF"/>
      <color rgb="FF70AD47"/>
      <color rgb="FF0C2148"/>
      <color rgb="FF808080"/>
      <color rgb="FF9C0000"/>
      <color rgb="FF8E82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5.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8.xml"/><Relationship Id="rId1" Type="http://schemas.microsoft.com/office/2011/relationships/chartStyle" Target="style2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1.xml"/><Relationship Id="rId1" Type="http://schemas.microsoft.com/office/2011/relationships/chartStyle" Target="style3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2.xml"/><Relationship Id="rId1" Type="http://schemas.microsoft.com/office/2011/relationships/chartStyle" Target="style32.xml"/></Relationships>
</file>

<file path=xl/charts/_rels/chart4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9.xml"/><Relationship Id="rId1" Type="http://schemas.microsoft.com/office/2011/relationships/chartStyle" Target="style3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0.xml"/><Relationship Id="rId1" Type="http://schemas.microsoft.com/office/2011/relationships/chartStyle" Target="style4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41.xml"/><Relationship Id="rId1" Type="http://schemas.microsoft.com/office/2011/relationships/chartStyle" Target="style41.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3.xml"/><Relationship Id="rId1" Type="http://schemas.microsoft.com/office/2011/relationships/chartStyle" Target="style4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4.xml"/><Relationship Id="rId1" Type="http://schemas.microsoft.com/office/2011/relationships/chartStyle" Target="style44.xml"/></Relationships>
</file>

<file path=xl/charts/_rels/chart6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9.xml"/><Relationship Id="rId1" Type="http://schemas.microsoft.com/office/2011/relationships/chartStyle" Target="style4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0.xml"/><Relationship Id="rId1" Type="http://schemas.microsoft.com/office/2011/relationships/chartStyle" Target="style50.xml"/></Relationships>
</file>

<file path=xl/charts/_rels/chart7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5.xml"/><Relationship Id="rId1" Type="http://schemas.microsoft.com/office/2011/relationships/chartStyle" Target="style55.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6.xml"/><Relationship Id="rId1" Type="http://schemas.microsoft.com/office/2011/relationships/chartStyle" Target="style56.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7.xml"/><Relationship Id="rId1" Type="http://schemas.microsoft.com/office/2011/relationships/chartStyle" Target="style5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8.xml"/><Relationship Id="rId1" Type="http://schemas.microsoft.com/office/2011/relationships/chartStyle" Target="style58.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9.xml"/><Relationship Id="rId1" Type="http://schemas.microsoft.com/office/2011/relationships/chartStyle" Target="style59.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60.xml"/><Relationship Id="rId1" Type="http://schemas.microsoft.com/office/2011/relationships/chartStyle" Target="style60.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61.xml"/><Relationship Id="rId1" Type="http://schemas.microsoft.com/office/2011/relationships/chartStyle" Target="style61.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62.xml"/><Relationship Id="rId1" Type="http://schemas.microsoft.com/office/2011/relationships/chartStyle" Target="style62.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63.xml"/><Relationship Id="rId1" Type="http://schemas.microsoft.com/office/2011/relationships/chartStyle" Target="style63.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64.xml"/><Relationship Id="rId1" Type="http://schemas.microsoft.com/office/2011/relationships/chartStyle" Target="style64.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65.xml"/><Relationship Id="rId1" Type="http://schemas.microsoft.com/office/2011/relationships/chartStyle" Target="style65.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66.xml"/><Relationship Id="rId1" Type="http://schemas.microsoft.com/office/2011/relationships/chartStyle" Target="style66.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67.xml"/><Relationship Id="rId1" Type="http://schemas.microsoft.com/office/2011/relationships/chartStyle" Target="style6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63754832068034129"/>
        </c:manualLayout>
      </c:layout>
      <c:barChart>
        <c:barDir val="col"/>
        <c:grouping val="clustered"/>
        <c:varyColors val="0"/>
        <c:ser>
          <c:idx val="0"/>
          <c:order val="0"/>
          <c:tx>
            <c:strRef>
              <c:f>'c3-1'!$C$10</c:f>
              <c:strCache>
                <c:ptCount val="1"/>
                <c:pt idx="0">
                  <c:v>2022 Q1</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4280-4BE6-8A3C-22B6DD69E660}"/>
              </c:ext>
            </c:extLst>
          </c:dPt>
          <c:dPt>
            <c:idx val="5"/>
            <c:invertIfNegative val="0"/>
            <c:bubble3D val="0"/>
            <c:spPr>
              <a:solidFill>
                <a:schemeClr val="tx2"/>
              </a:solidFill>
              <a:ln>
                <a:noFill/>
              </a:ln>
              <a:effectLst/>
            </c:spPr>
            <c:extLst>
              <c:ext xmlns:c16="http://schemas.microsoft.com/office/drawing/2014/chart" uri="{C3380CC4-5D6E-409C-BE32-E72D297353CC}">
                <c16:uniqueId val="{00000003-4280-4BE6-8A3C-22B6DD69E660}"/>
              </c:ext>
            </c:extLst>
          </c:dPt>
          <c:dPt>
            <c:idx val="6"/>
            <c:invertIfNegative val="0"/>
            <c:bubble3D val="0"/>
            <c:spPr>
              <a:solidFill>
                <a:schemeClr val="tx2"/>
              </a:solidFill>
              <a:ln>
                <a:noFill/>
              </a:ln>
              <a:effectLst/>
            </c:spPr>
            <c:extLst>
              <c:ext xmlns:c16="http://schemas.microsoft.com/office/drawing/2014/chart" uri="{C3380CC4-5D6E-409C-BE32-E72D297353CC}">
                <c16:uniqueId val="{00000005-4280-4BE6-8A3C-22B6DD69E660}"/>
              </c:ext>
            </c:extLst>
          </c:dPt>
          <c:dPt>
            <c:idx val="7"/>
            <c:invertIfNegative val="0"/>
            <c:bubble3D val="0"/>
            <c:extLst>
              <c:ext xmlns:c16="http://schemas.microsoft.com/office/drawing/2014/chart" uri="{C3380CC4-5D6E-409C-BE32-E72D297353CC}">
                <c16:uniqueId val="{00000006-4280-4BE6-8A3C-22B6DD69E660}"/>
              </c:ext>
            </c:extLst>
          </c:dPt>
          <c:dPt>
            <c:idx val="8"/>
            <c:invertIfNegative val="0"/>
            <c:bubble3D val="0"/>
            <c:spPr>
              <a:solidFill>
                <a:schemeClr val="tx2"/>
              </a:solidFill>
              <a:ln>
                <a:noFill/>
              </a:ln>
              <a:effectLst/>
            </c:spPr>
            <c:extLst>
              <c:ext xmlns:c16="http://schemas.microsoft.com/office/drawing/2014/chart" uri="{C3380CC4-5D6E-409C-BE32-E72D297353CC}">
                <c16:uniqueId val="{00000008-4280-4BE6-8A3C-22B6DD69E660}"/>
              </c:ext>
            </c:extLst>
          </c:dPt>
          <c:dPt>
            <c:idx val="9"/>
            <c:invertIfNegative val="0"/>
            <c:bubble3D val="0"/>
            <c:spPr>
              <a:solidFill>
                <a:schemeClr val="tx2"/>
              </a:solidFill>
              <a:ln>
                <a:noFill/>
              </a:ln>
              <a:effectLst/>
            </c:spPr>
            <c:extLst>
              <c:ext xmlns:c16="http://schemas.microsoft.com/office/drawing/2014/chart" uri="{C3380CC4-5D6E-409C-BE32-E72D297353CC}">
                <c16:uniqueId val="{0000000A-4280-4BE6-8A3C-22B6DD69E660}"/>
              </c:ext>
            </c:extLst>
          </c:dPt>
          <c:dPt>
            <c:idx val="10"/>
            <c:invertIfNegative val="0"/>
            <c:bubble3D val="0"/>
            <c:extLst>
              <c:ext xmlns:c16="http://schemas.microsoft.com/office/drawing/2014/chart" uri="{C3380CC4-5D6E-409C-BE32-E72D297353CC}">
                <c16:uniqueId val="{0000000B-4280-4BE6-8A3C-22B6DD69E660}"/>
              </c:ext>
            </c:extLst>
          </c:dPt>
          <c:dPt>
            <c:idx val="11"/>
            <c:invertIfNegative val="0"/>
            <c:bubble3D val="0"/>
            <c:extLst>
              <c:ext xmlns:c16="http://schemas.microsoft.com/office/drawing/2014/chart" uri="{C3380CC4-5D6E-409C-BE32-E72D297353CC}">
                <c16:uniqueId val="{0000000C-4280-4BE6-8A3C-22B6DD69E660}"/>
              </c:ext>
            </c:extLst>
          </c:dPt>
          <c:dPt>
            <c:idx val="12"/>
            <c:invertIfNegative val="0"/>
            <c:bubble3D val="0"/>
            <c:spPr>
              <a:solidFill>
                <a:schemeClr val="tx2"/>
              </a:solidFill>
              <a:ln>
                <a:noFill/>
              </a:ln>
              <a:effectLst/>
            </c:spPr>
            <c:extLst>
              <c:ext xmlns:c16="http://schemas.microsoft.com/office/drawing/2014/chart" uri="{C3380CC4-5D6E-409C-BE32-E72D297353CC}">
                <c16:uniqueId val="{0000000E-4280-4BE6-8A3C-22B6DD69E660}"/>
              </c:ext>
            </c:extLst>
          </c:dPt>
          <c:dPt>
            <c:idx val="13"/>
            <c:invertIfNegative val="0"/>
            <c:bubble3D val="0"/>
            <c:spPr>
              <a:solidFill>
                <a:schemeClr val="tx2"/>
              </a:solidFill>
              <a:ln>
                <a:noFill/>
              </a:ln>
              <a:effectLst/>
            </c:spPr>
            <c:extLst>
              <c:ext xmlns:c16="http://schemas.microsoft.com/office/drawing/2014/chart" uri="{C3380CC4-5D6E-409C-BE32-E72D297353CC}">
                <c16:uniqueId val="{00000010-4280-4BE6-8A3C-22B6DD69E660}"/>
              </c:ext>
            </c:extLst>
          </c:dPt>
          <c:dPt>
            <c:idx val="15"/>
            <c:invertIfNegative val="0"/>
            <c:bubble3D val="0"/>
            <c:extLst>
              <c:ext xmlns:c16="http://schemas.microsoft.com/office/drawing/2014/chart" uri="{C3380CC4-5D6E-409C-BE32-E72D297353CC}">
                <c16:uniqueId val="{00000011-4280-4BE6-8A3C-22B6DD69E660}"/>
              </c:ext>
            </c:extLst>
          </c:dPt>
          <c:dPt>
            <c:idx val="16"/>
            <c:invertIfNegative val="0"/>
            <c:bubble3D val="0"/>
            <c:spPr>
              <a:solidFill>
                <a:schemeClr val="tx2"/>
              </a:solidFill>
              <a:ln>
                <a:noFill/>
              </a:ln>
              <a:effectLst/>
            </c:spPr>
            <c:extLst>
              <c:ext xmlns:c16="http://schemas.microsoft.com/office/drawing/2014/chart" uri="{C3380CC4-5D6E-409C-BE32-E72D297353CC}">
                <c16:uniqueId val="{00000013-4280-4BE6-8A3C-22B6DD69E660}"/>
              </c:ext>
            </c:extLst>
          </c:dPt>
          <c:dPt>
            <c:idx val="17"/>
            <c:invertIfNegative val="0"/>
            <c:bubble3D val="0"/>
            <c:spPr>
              <a:solidFill>
                <a:schemeClr val="tx2"/>
              </a:solidFill>
              <a:ln>
                <a:noFill/>
              </a:ln>
              <a:effectLst/>
            </c:spPr>
            <c:extLst>
              <c:ext xmlns:c16="http://schemas.microsoft.com/office/drawing/2014/chart" uri="{C3380CC4-5D6E-409C-BE32-E72D297353CC}">
                <c16:uniqueId val="{00000015-4280-4BE6-8A3C-22B6DD69E660}"/>
              </c:ext>
            </c:extLst>
          </c:dPt>
          <c:dPt>
            <c:idx val="18"/>
            <c:invertIfNegative val="0"/>
            <c:bubble3D val="0"/>
            <c:spPr>
              <a:solidFill>
                <a:schemeClr val="tx2"/>
              </a:solidFill>
              <a:ln>
                <a:noFill/>
              </a:ln>
              <a:effectLst/>
            </c:spPr>
            <c:extLst>
              <c:ext xmlns:c16="http://schemas.microsoft.com/office/drawing/2014/chart" uri="{C3380CC4-5D6E-409C-BE32-E72D297353CC}">
                <c16:uniqueId val="{00000017-4280-4BE6-8A3C-22B6DD69E660}"/>
              </c:ext>
            </c:extLst>
          </c:dPt>
          <c:dPt>
            <c:idx val="19"/>
            <c:invertIfNegative val="0"/>
            <c:bubble3D val="0"/>
            <c:spPr>
              <a:solidFill>
                <a:schemeClr val="tx2"/>
              </a:solidFill>
              <a:ln>
                <a:noFill/>
              </a:ln>
              <a:effectLst/>
            </c:spPr>
            <c:extLst>
              <c:ext xmlns:c16="http://schemas.microsoft.com/office/drawing/2014/chart" uri="{C3380CC4-5D6E-409C-BE32-E72D297353CC}">
                <c16:uniqueId val="{00000019-4280-4BE6-8A3C-22B6DD69E660}"/>
              </c:ext>
            </c:extLst>
          </c:dPt>
          <c:dPt>
            <c:idx val="20"/>
            <c:invertIfNegative val="0"/>
            <c:bubble3D val="0"/>
            <c:spPr>
              <a:solidFill>
                <a:schemeClr val="tx2"/>
              </a:solidFill>
              <a:ln>
                <a:noFill/>
              </a:ln>
              <a:effectLst/>
            </c:spPr>
            <c:extLst>
              <c:ext xmlns:c16="http://schemas.microsoft.com/office/drawing/2014/chart" uri="{C3380CC4-5D6E-409C-BE32-E72D297353CC}">
                <c16:uniqueId val="{0000001B-4280-4BE6-8A3C-22B6DD69E660}"/>
              </c:ext>
            </c:extLst>
          </c:dPt>
          <c:dPt>
            <c:idx val="21"/>
            <c:invertIfNegative val="0"/>
            <c:bubble3D val="0"/>
            <c:spPr>
              <a:solidFill>
                <a:schemeClr val="tx2"/>
              </a:solidFill>
              <a:ln>
                <a:noFill/>
              </a:ln>
              <a:effectLst/>
            </c:spPr>
            <c:extLst>
              <c:ext xmlns:c16="http://schemas.microsoft.com/office/drawing/2014/chart" uri="{C3380CC4-5D6E-409C-BE32-E72D297353CC}">
                <c16:uniqueId val="{0000001D-4280-4BE6-8A3C-22B6DD69E660}"/>
              </c:ext>
            </c:extLst>
          </c:dPt>
          <c:dPt>
            <c:idx val="22"/>
            <c:invertIfNegative val="0"/>
            <c:bubble3D val="0"/>
            <c:spPr>
              <a:solidFill>
                <a:schemeClr val="tx2"/>
              </a:solidFill>
              <a:ln>
                <a:noFill/>
              </a:ln>
              <a:effectLst/>
            </c:spPr>
            <c:extLst>
              <c:ext xmlns:c16="http://schemas.microsoft.com/office/drawing/2014/chart" uri="{C3380CC4-5D6E-409C-BE32-E72D297353CC}">
                <c16:uniqueId val="{0000001F-4280-4BE6-8A3C-22B6DD69E660}"/>
              </c:ext>
            </c:extLst>
          </c:dPt>
          <c:dPt>
            <c:idx val="23"/>
            <c:invertIfNegative val="0"/>
            <c:bubble3D val="0"/>
            <c:spPr>
              <a:solidFill>
                <a:schemeClr val="tx2"/>
              </a:solidFill>
              <a:ln>
                <a:noFill/>
              </a:ln>
              <a:effectLst/>
            </c:spPr>
            <c:extLst>
              <c:ext xmlns:c16="http://schemas.microsoft.com/office/drawing/2014/chart" uri="{C3380CC4-5D6E-409C-BE32-E72D297353CC}">
                <c16:uniqueId val="{00000021-4280-4BE6-8A3C-22B6DD69E660}"/>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80-4BE6-8A3C-22B6DD69E66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280-4BE6-8A3C-22B6DD69E66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280-4BE6-8A3C-22B6DD69E6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'c3-1'!$A$11:$A$13</c:f>
              <c:strCache>
                <c:ptCount val="3"/>
                <c:pt idx="0">
                  <c:v>USA</c:v>
                </c:pt>
                <c:pt idx="1">
                  <c:v>EU</c:v>
                </c:pt>
                <c:pt idx="2">
                  <c:v>Kína</c:v>
                </c:pt>
              </c:strCache>
            </c:strRef>
          </c:cat>
          <c:val>
            <c:numRef>
              <c:f>'c3-1'!$C$11:$C$13</c:f>
              <c:numCache>
                <c:formatCode>General</c:formatCode>
                <c:ptCount val="3"/>
                <c:pt idx="0">
                  <c:v>3.7</c:v>
                </c:pt>
                <c:pt idx="1">
                  <c:v>5.7</c:v>
                </c:pt>
                <c:pt idx="2">
                  <c:v>4.8</c:v>
                </c:pt>
              </c:numCache>
            </c:numRef>
          </c:val>
          <c:extLst>
            <c:ext xmlns:c16="http://schemas.microsoft.com/office/drawing/2014/chart" uri="{C3380CC4-5D6E-409C-BE32-E72D297353CC}">
              <c16:uniqueId val="{00000022-4280-4BE6-8A3C-22B6DD69E660}"/>
            </c:ext>
          </c:extLst>
        </c:ser>
        <c:ser>
          <c:idx val="1"/>
          <c:order val="1"/>
          <c:tx>
            <c:strRef>
              <c:f>'c3-1'!$D$10</c:f>
              <c:strCache>
                <c:ptCount val="1"/>
                <c:pt idx="0">
                  <c:v>2022 Q2</c:v>
                </c:pt>
              </c:strCache>
            </c:strRef>
          </c:tx>
          <c:spPr>
            <a:solidFill>
              <a:schemeClr val="accent1"/>
            </a:solidFill>
            <a:ln w="15875">
              <a:noFill/>
              <a:prstDash val="sysDash"/>
            </a:ln>
            <a:effectLst/>
          </c:spPr>
          <c:invertIfNegative val="0"/>
          <c:cat>
            <c:strRef>
              <c:f>'c3-1'!$A$11:$A$13</c:f>
              <c:strCache>
                <c:ptCount val="3"/>
                <c:pt idx="0">
                  <c:v>USA</c:v>
                </c:pt>
                <c:pt idx="1">
                  <c:v>EU</c:v>
                </c:pt>
                <c:pt idx="2">
                  <c:v>Kína</c:v>
                </c:pt>
              </c:strCache>
            </c:strRef>
          </c:cat>
          <c:val>
            <c:numRef>
              <c:f>'c3-1'!$D$11:$D$13</c:f>
              <c:numCache>
                <c:formatCode>General</c:formatCode>
                <c:ptCount val="3"/>
                <c:pt idx="0">
                  <c:v>1.8</c:v>
                </c:pt>
                <c:pt idx="1">
                  <c:v>4.4000000000000004</c:v>
                </c:pt>
                <c:pt idx="2">
                  <c:v>0.4</c:v>
                </c:pt>
              </c:numCache>
            </c:numRef>
          </c:val>
          <c:extLst>
            <c:ext xmlns:c16="http://schemas.microsoft.com/office/drawing/2014/chart" uri="{C3380CC4-5D6E-409C-BE32-E72D297353CC}">
              <c16:uniqueId val="{00000023-4280-4BE6-8A3C-22B6DD69E660}"/>
            </c:ext>
          </c:extLst>
        </c:ser>
        <c:ser>
          <c:idx val="2"/>
          <c:order val="2"/>
          <c:tx>
            <c:strRef>
              <c:f>'c3-1'!$E$10</c:f>
              <c:strCache>
                <c:ptCount val="1"/>
                <c:pt idx="0">
                  <c:v>2022 Q3</c:v>
                </c:pt>
              </c:strCache>
            </c:strRef>
          </c:tx>
          <c:spPr>
            <a:solidFill>
              <a:schemeClr val="accent6"/>
            </a:solidFill>
            <a:ln>
              <a:noFill/>
            </a:ln>
            <a:effectLst/>
          </c:spPr>
          <c:invertIfNegative val="0"/>
          <c:cat>
            <c:strRef>
              <c:f>'c3-1'!$A$11:$A$13</c:f>
              <c:strCache>
                <c:ptCount val="3"/>
                <c:pt idx="0">
                  <c:v>USA</c:v>
                </c:pt>
                <c:pt idx="1">
                  <c:v>EU</c:v>
                </c:pt>
                <c:pt idx="2">
                  <c:v>Kína</c:v>
                </c:pt>
              </c:strCache>
            </c:strRef>
          </c:cat>
          <c:val>
            <c:numRef>
              <c:f>'c3-1'!$E$11:$E$13</c:f>
              <c:numCache>
                <c:formatCode>General</c:formatCode>
                <c:ptCount val="3"/>
                <c:pt idx="0">
                  <c:v>1.9</c:v>
                </c:pt>
                <c:pt idx="1">
                  <c:v>2.6</c:v>
                </c:pt>
                <c:pt idx="2">
                  <c:v>3.9</c:v>
                </c:pt>
              </c:numCache>
            </c:numRef>
          </c:val>
          <c:extLst>
            <c:ext xmlns:c16="http://schemas.microsoft.com/office/drawing/2014/chart" uri="{C3380CC4-5D6E-409C-BE32-E72D297353CC}">
              <c16:uniqueId val="{00000024-4280-4BE6-8A3C-22B6DD69E660}"/>
            </c:ext>
          </c:extLst>
        </c:ser>
        <c:ser>
          <c:idx val="3"/>
          <c:order val="3"/>
          <c:tx>
            <c:strRef>
              <c:f>'c3-1'!$F$10</c:f>
              <c:strCache>
                <c:ptCount val="1"/>
                <c:pt idx="0">
                  <c:v>2022 Q4</c:v>
                </c:pt>
              </c:strCache>
            </c:strRef>
          </c:tx>
          <c:spPr>
            <a:solidFill>
              <a:schemeClr val="accent5"/>
            </a:solidFill>
            <a:ln>
              <a:noFill/>
            </a:ln>
            <a:effectLst/>
          </c:spPr>
          <c:invertIfNegative val="0"/>
          <c:cat>
            <c:strRef>
              <c:f>'c3-1'!$A$11:$A$13</c:f>
              <c:strCache>
                <c:ptCount val="3"/>
                <c:pt idx="0">
                  <c:v>USA</c:v>
                </c:pt>
                <c:pt idx="1">
                  <c:v>EU</c:v>
                </c:pt>
                <c:pt idx="2">
                  <c:v>Kína</c:v>
                </c:pt>
              </c:strCache>
            </c:strRef>
          </c:cat>
          <c:val>
            <c:numRef>
              <c:f>'c3-1'!$F$11:$F$13</c:f>
              <c:numCache>
                <c:formatCode>General</c:formatCode>
                <c:ptCount val="3"/>
                <c:pt idx="0">
                  <c:v>0.9</c:v>
                </c:pt>
                <c:pt idx="1">
                  <c:v>1.7</c:v>
                </c:pt>
                <c:pt idx="2">
                  <c:v>2.9</c:v>
                </c:pt>
              </c:numCache>
            </c:numRef>
          </c:val>
          <c:extLst>
            <c:ext xmlns:c16="http://schemas.microsoft.com/office/drawing/2014/chart" uri="{C3380CC4-5D6E-409C-BE32-E72D297353CC}">
              <c16:uniqueId val="{00000025-4280-4BE6-8A3C-22B6DD69E660}"/>
            </c:ext>
          </c:extLst>
        </c:ser>
        <c:ser>
          <c:idx val="4"/>
          <c:order val="4"/>
          <c:tx>
            <c:strRef>
              <c:f>'c3-1'!$G$10</c:f>
              <c:strCache>
                <c:ptCount val="1"/>
                <c:pt idx="0">
                  <c:v>2023 Q1</c:v>
                </c:pt>
              </c:strCache>
            </c:strRef>
          </c:tx>
          <c:spPr>
            <a:solidFill>
              <a:srgbClr val="FF0000"/>
            </a:solidFill>
            <a:ln>
              <a:noFill/>
            </a:ln>
            <a:effectLst/>
          </c:spPr>
          <c:invertIfNegative val="0"/>
          <c:cat>
            <c:strRef>
              <c:f>'c3-1'!$A$11:$A$13</c:f>
              <c:strCache>
                <c:ptCount val="3"/>
                <c:pt idx="0">
                  <c:v>USA</c:v>
                </c:pt>
                <c:pt idx="1">
                  <c:v>EU</c:v>
                </c:pt>
                <c:pt idx="2">
                  <c:v>Kína</c:v>
                </c:pt>
              </c:strCache>
            </c:strRef>
          </c:cat>
          <c:val>
            <c:numRef>
              <c:f>'c3-1'!$G$11:$G$13</c:f>
              <c:numCache>
                <c:formatCode>General</c:formatCode>
                <c:ptCount val="3"/>
                <c:pt idx="0">
                  <c:v>1.6</c:v>
                </c:pt>
                <c:pt idx="1">
                  <c:v>0.96903488050692488</c:v>
                </c:pt>
                <c:pt idx="2">
                  <c:v>4.5</c:v>
                </c:pt>
              </c:numCache>
            </c:numRef>
          </c:val>
          <c:extLst>
            <c:ext xmlns:c16="http://schemas.microsoft.com/office/drawing/2014/chart" uri="{C3380CC4-5D6E-409C-BE32-E72D297353CC}">
              <c16:uniqueId val="{00000026-4280-4BE6-8A3C-22B6DD69E660}"/>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0"/>
          <c:y val="0.90257095048652125"/>
          <c:w val="1"/>
          <c:h val="9.742904951347865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'c3-5'!$C$12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60F4-4F0C-9BBB-8F51E424C6F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60F4-4F0C-9BBB-8F51E424C6F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60F4-4F0C-9BBB-8F51E424C6F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60F4-4F0C-9BBB-8F51E424C6F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60F4-4F0C-9BBB-8F51E424C6F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60F4-4F0C-9BBB-8F51E424C6F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60F4-4F0C-9BBB-8F51E424C6F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60F4-4F0C-9BBB-8F51E424C6F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60F4-4F0C-9BBB-8F51E424C6F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60F4-4F0C-9BBB-8F51E424C6F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60F4-4F0C-9BBB-8F51E424C6F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60F4-4F0C-9BBB-8F51E424C6F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60F4-4F0C-9BBB-8F51E424C6F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60F4-4F0C-9BBB-8F51E424C6F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60F4-4F0C-9BBB-8F51E424C6F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60F4-4F0C-9BBB-8F51E424C6F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60F4-4F0C-9BBB-8F51E424C6F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60F4-4F0C-9BBB-8F51E424C6F9}"/>
              </c:ext>
            </c:extLst>
          </c:dPt>
          <c:cat>
            <c:multiLvlStrRef>
              <c:f>'c3-5'!$A$14:$B$220</c:f>
              <c:multiLvlStrCache>
                <c:ptCount val="207"/>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42">
                    <c:v>2020/03</c:v>
                  </c:pt>
                  <c:pt idx="43">
                    <c:v>2020/04</c:v>
                  </c:pt>
                  <c:pt idx="44">
                    <c:v>2020/05</c:v>
                  </c:pt>
                  <c:pt idx="45">
                    <c:v>2020/06</c:v>
                  </c:pt>
                  <c:pt idx="46">
                    <c:v>2020/07</c:v>
                  </c:pt>
                  <c:pt idx="47">
                    <c:v>2020/08</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78">
                    <c:v>2023/03</c:v>
                  </c:pt>
                  <c:pt idx="79">
                    <c:v>2023/04</c:v>
                  </c:pt>
                  <c:pt idx="80">
                    <c:v>2023/05</c:v>
                  </c:pt>
                  <c:pt idx="84">
                    <c:v>2020/03</c:v>
                  </c:pt>
                  <c:pt idx="85">
                    <c:v>2020/04</c:v>
                  </c:pt>
                  <c:pt idx="86">
                    <c:v>2020/05</c:v>
                  </c:pt>
                  <c:pt idx="87">
                    <c:v>2020/06</c:v>
                  </c:pt>
                  <c:pt idx="88">
                    <c:v>2020/07</c:v>
                  </c:pt>
                  <c:pt idx="89">
                    <c:v>2020/08</c:v>
                  </c:pt>
                  <c:pt idx="90">
                    <c:v>2020/09</c:v>
                  </c:pt>
                  <c:pt idx="91">
                    <c:v>2020/10</c:v>
                  </c:pt>
                  <c:pt idx="92">
                    <c:v>2020/11</c:v>
                  </c:pt>
                  <c:pt idx="93">
                    <c:v>2020/12</c:v>
                  </c:pt>
                  <c:pt idx="94">
                    <c:v>2021/01</c:v>
                  </c:pt>
                  <c:pt idx="95">
                    <c:v>2021/02</c:v>
                  </c:pt>
                  <c:pt idx="96">
                    <c:v>2021/03</c:v>
                  </c:pt>
                  <c:pt idx="97">
                    <c:v>2021/04</c:v>
                  </c:pt>
                  <c:pt idx="98">
                    <c:v>2021/05</c:v>
                  </c:pt>
                  <c:pt idx="99">
                    <c:v>2021/06</c:v>
                  </c:pt>
                  <c:pt idx="100">
                    <c:v>2021/07</c:v>
                  </c:pt>
                  <c:pt idx="101">
                    <c:v>2021/08</c:v>
                  </c:pt>
                  <c:pt idx="102">
                    <c:v>2021/09</c:v>
                  </c:pt>
                  <c:pt idx="103">
                    <c:v>2021/10</c:v>
                  </c:pt>
                  <c:pt idx="104">
                    <c:v>2021/11</c:v>
                  </c:pt>
                  <c:pt idx="105">
                    <c:v>2021/12</c:v>
                  </c:pt>
                  <c:pt idx="106">
                    <c:v>2022/01</c:v>
                  </c:pt>
                  <c:pt idx="107">
                    <c:v>2022/02</c:v>
                  </c:pt>
                  <c:pt idx="108">
                    <c:v>2022/03</c:v>
                  </c:pt>
                  <c:pt idx="109">
                    <c:v>2022/04</c:v>
                  </c:pt>
                  <c:pt idx="110">
                    <c:v>2022/05</c:v>
                  </c:pt>
                  <c:pt idx="111">
                    <c:v>2022/06</c:v>
                  </c:pt>
                  <c:pt idx="112">
                    <c:v>2022/07</c:v>
                  </c:pt>
                  <c:pt idx="113">
                    <c:v>2022/08</c:v>
                  </c:pt>
                  <c:pt idx="114">
                    <c:v>2022/09</c:v>
                  </c:pt>
                  <c:pt idx="115">
                    <c:v>2022/10</c:v>
                  </c:pt>
                  <c:pt idx="116">
                    <c:v>2022/11</c:v>
                  </c:pt>
                  <c:pt idx="117">
                    <c:v>2022/12</c:v>
                  </c:pt>
                  <c:pt idx="118">
                    <c:v>2023/01</c:v>
                  </c:pt>
                  <c:pt idx="119">
                    <c:v>2023/02</c:v>
                  </c:pt>
                  <c:pt idx="120">
                    <c:v>2023/03</c:v>
                  </c:pt>
                  <c:pt idx="121">
                    <c:v>2023/04</c:v>
                  </c:pt>
                  <c:pt idx="122">
                    <c:v>2023/05</c:v>
                  </c:pt>
                  <c:pt idx="126">
                    <c:v>2020/03</c:v>
                  </c:pt>
                  <c:pt idx="127">
                    <c:v>2020/04</c:v>
                  </c:pt>
                  <c:pt idx="128">
                    <c:v>2020/05</c:v>
                  </c:pt>
                  <c:pt idx="129">
                    <c:v>2020/06</c:v>
                  </c:pt>
                  <c:pt idx="130">
                    <c:v>2020/07</c:v>
                  </c:pt>
                  <c:pt idx="131">
                    <c:v>2020/08</c:v>
                  </c:pt>
                  <c:pt idx="132">
                    <c:v>2020/09</c:v>
                  </c:pt>
                  <c:pt idx="133">
                    <c:v>2020/10</c:v>
                  </c:pt>
                  <c:pt idx="134">
                    <c:v>2020/11</c:v>
                  </c:pt>
                  <c:pt idx="135">
                    <c:v>2020/12</c:v>
                  </c:pt>
                  <c:pt idx="136">
                    <c:v>2021/01</c:v>
                  </c:pt>
                  <c:pt idx="137">
                    <c:v>2021/02</c:v>
                  </c:pt>
                  <c:pt idx="138">
                    <c:v>2021/03</c:v>
                  </c:pt>
                  <c:pt idx="139">
                    <c:v>2021/04</c:v>
                  </c:pt>
                  <c:pt idx="140">
                    <c:v>2021/05</c:v>
                  </c:pt>
                  <c:pt idx="141">
                    <c:v>2021/06</c:v>
                  </c:pt>
                  <c:pt idx="142">
                    <c:v>2021/07</c:v>
                  </c:pt>
                  <c:pt idx="143">
                    <c:v>2021/08</c:v>
                  </c:pt>
                  <c:pt idx="144">
                    <c:v>2021/09</c:v>
                  </c:pt>
                  <c:pt idx="145">
                    <c:v>2021/10</c:v>
                  </c:pt>
                  <c:pt idx="146">
                    <c:v>2021/11</c:v>
                  </c:pt>
                  <c:pt idx="147">
                    <c:v>2021/12</c:v>
                  </c:pt>
                  <c:pt idx="148">
                    <c:v>2022/01</c:v>
                  </c:pt>
                  <c:pt idx="149">
                    <c:v>2022/02</c:v>
                  </c:pt>
                  <c:pt idx="150">
                    <c:v>2022/03</c:v>
                  </c:pt>
                  <c:pt idx="151">
                    <c:v>2022/04</c:v>
                  </c:pt>
                  <c:pt idx="152">
                    <c:v>2022/05</c:v>
                  </c:pt>
                  <c:pt idx="153">
                    <c:v>2022/06</c:v>
                  </c:pt>
                  <c:pt idx="154">
                    <c:v>2022/07</c:v>
                  </c:pt>
                  <c:pt idx="155">
                    <c:v>2022/08</c:v>
                  </c:pt>
                  <c:pt idx="156">
                    <c:v>2022/09</c:v>
                  </c:pt>
                  <c:pt idx="157">
                    <c:v>2022/10</c:v>
                  </c:pt>
                  <c:pt idx="158">
                    <c:v>2022/11</c:v>
                  </c:pt>
                  <c:pt idx="159">
                    <c:v>2022/12</c:v>
                  </c:pt>
                  <c:pt idx="160">
                    <c:v>2023/01</c:v>
                  </c:pt>
                  <c:pt idx="161">
                    <c:v>2023/02</c:v>
                  </c:pt>
                  <c:pt idx="162">
                    <c:v>2023/03</c:v>
                  </c:pt>
                  <c:pt idx="163">
                    <c:v>2023/04</c:v>
                  </c:pt>
                  <c:pt idx="164">
                    <c:v>2023/05</c:v>
                  </c:pt>
                  <c:pt idx="168">
                    <c:v>2020/03</c:v>
                  </c:pt>
                  <c:pt idx="169">
                    <c:v>2020/04</c:v>
                  </c:pt>
                  <c:pt idx="170">
                    <c:v>2020/05</c:v>
                  </c:pt>
                  <c:pt idx="171">
                    <c:v>2020/06</c:v>
                  </c:pt>
                  <c:pt idx="172">
                    <c:v>2020/07</c:v>
                  </c:pt>
                  <c:pt idx="173">
                    <c:v>2020/08</c:v>
                  </c:pt>
                  <c:pt idx="174">
                    <c:v>2020/09</c:v>
                  </c:pt>
                  <c:pt idx="175">
                    <c:v>2020/10</c:v>
                  </c:pt>
                  <c:pt idx="176">
                    <c:v>2020/11</c:v>
                  </c:pt>
                  <c:pt idx="177">
                    <c:v>2020/12</c:v>
                  </c:pt>
                  <c:pt idx="178">
                    <c:v>2021/01</c:v>
                  </c:pt>
                  <c:pt idx="179">
                    <c:v>2021/02</c:v>
                  </c:pt>
                  <c:pt idx="180">
                    <c:v>2021/03</c:v>
                  </c:pt>
                  <c:pt idx="181">
                    <c:v>2021/04</c:v>
                  </c:pt>
                  <c:pt idx="182">
                    <c:v>2021/05</c:v>
                  </c:pt>
                  <c:pt idx="183">
                    <c:v>2021/06</c:v>
                  </c:pt>
                  <c:pt idx="184">
                    <c:v>2021/07</c:v>
                  </c:pt>
                  <c:pt idx="185">
                    <c:v>2021/08</c:v>
                  </c:pt>
                  <c:pt idx="186">
                    <c:v>2021/09</c:v>
                  </c:pt>
                  <c:pt idx="187">
                    <c:v>2021/10</c:v>
                  </c:pt>
                  <c:pt idx="188">
                    <c:v>2021/11</c:v>
                  </c:pt>
                  <c:pt idx="189">
                    <c:v>2021/12</c:v>
                  </c:pt>
                  <c:pt idx="190">
                    <c:v>2022/01</c:v>
                  </c:pt>
                  <c:pt idx="191">
                    <c:v>2022/02</c:v>
                  </c:pt>
                  <c:pt idx="192">
                    <c:v>2022/03</c:v>
                  </c:pt>
                  <c:pt idx="193">
                    <c:v>2022/04</c:v>
                  </c:pt>
                  <c:pt idx="194">
                    <c:v>2022/05</c:v>
                  </c:pt>
                  <c:pt idx="195">
                    <c:v>2022/06</c:v>
                  </c:pt>
                  <c:pt idx="196">
                    <c:v>2022/07</c:v>
                  </c:pt>
                  <c:pt idx="197">
                    <c:v>2022/08</c:v>
                  </c:pt>
                  <c:pt idx="198">
                    <c:v>2022/09</c:v>
                  </c:pt>
                  <c:pt idx="199">
                    <c:v>2022/10</c:v>
                  </c:pt>
                  <c:pt idx="200">
                    <c:v>2022/11</c:v>
                  </c:pt>
                  <c:pt idx="201">
                    <c:v>2022/12</c:v>
                  </c:pt>
                  <c:pt idx="202">
                    <c:v>2023/01</c:v>
                  </c:pt>
                  <c:pt idx="203">
                    <c:v>2023/02</c:v>
                  </c:pt>
                  <c:pt idx="204">
                    <c:v>2023/03</c:v>
                  </c:pt>
                  <c:pt idx="205">
                    <c:v>2023/04</c:v>
                  </c:pt>
                  <c:pt idx="206">
                    <c:v>2023/05</c:v>
                  </c:pt>
                </c:lvl>
                <c:lvl>
                  <c:pt idx="0">
                    <c:v>PL</c:v>
                  </c:pt>
                  <c:pt idx="42">
                    <c:v>CZ</c:v>
                  </c:pt>
                  <c:pt idx="84">
                    <c:v>RO</c:v>
                  </c:pt>
                  <c:pt idx="126">
                    <c:v>HU</c:v>
                  </c:pt>
                  <c:pt idx="168">
                    <c:v>SK</c:v>
                  </c:pt>
                </c:lvl>
              </c:multiLvlStrCache>
            </c:multiLvlStrRef>
          </c:cat>
          <c:val>
            <c:numRef>
              <c:f>'c3-5'!$C$14:$C$220</c:f>
              <c:numCache>
                <c:formatCode>General</c:formatCode>
                <c:ptCount val="207"/>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2">
                  <c:v>16.100000000000001</c:v>
                </c:pt>
                <c:pt idx="33">
                  <c:v>15.3</c:v>
                </c:pt>
                <c:pt idx="34">
                  <c:v>15.9</c:v>
                </c:pt>
                <c:pt idx="35">
                  <c:v>17.2</c:v>
                </c:pt>
                <c:pt idx="36">
                  <c:v>15.2</c:v>
                </c:pt>
                <c:pt idx="37">
                  <c:v>14</c:v>
                </c:pt>
                <c:pt idx="38">
                  <c:v>12.5</c:v>
                </c:pt>
                <c:pt idx="42">
                  <c:v>3.6</c:v>
                </c:pt>
                <c:pt idx="43">
                  <c:v>3.3</c:v>
                </c:pt>
                <c:pt idx="44">
                  <c:v>3.1</c:v>
                </c:pt>
                <c:pt idx="45">
                  <c:v>3.4</c:v>
                </c:pt>
                <c:pt idx="46">
                  <c:v>3.6</c:v>
                </c:pt>
                <c:pt idx="47">
                  <c:v>3.5</c:v>
                </c:pt>
                <c:pt idx="48">
                  <c:v>3.3</c:v>
                </c:pt>
                <c:pt idx="49">
                  <c:v>2.9</c:v>
                </c:pt>
                <c:pt idx="50">
                  <c:v>2.8</c:v>
                </c:pt>
                <c:pt idx="51">
                  <c:v>2.4</c:v>
                </c:pt>
                <c:pt idx="52">
                  <c:v>2.2000000000000002</c:v>
                </c:pt>
                <c:pt idx="53">
                  <c:v>2.1</c:v>
                </c:pt>
                <c:pt idx="54">
                  <c:v>2.2999999999999998</c:v>
                </c:pt>
                <c:pt idx="55">
                  <c:v>3.1</c:v>
                </c:pt>
                <c:pt idx="56">
                  <c:v>2.7</c:v>
                </c:pt>
                <c:pt idx="57">
                  <c:v>2.5</c:v>
                </c:pt>
                <c:pt idx="58">
                  <c:v>2.7</c:v>
                </c:pt>
                <c:pt idx="59">
                  <c:v>3.1</c:v>
                </c:pt>
                <c:pt idx="60">
                  <c:v>4</c:v>
                </c:pt>
                <c:pt idx="61">
                  <c:v>4.8</c:v>
                </c:pt>
                <c:pt idx="62">
                  <c:v>4.8</c:v>
                </c:pt>
                <c:pt idx="63">
                  <c:v>5.4</c:v>
                </c:pt>
                <c:pt idx="64">
                  <c:v>8.8000000000000007</c:v>
                </c:pt>
                <c:pt idx="65">
                  <c:v>10</c:v>
                </c:pt>
                <c:pt idx="66">
                  <c:v>11.9</c:v>
                </c:pt>
                <c:pt idx="67">
                  <c:v>13.2</c:v>
                </c:pt>
                <c:pt idx="68">
                  <c:v>15.2</c:v>
                </c:pt>
                <c:pt idx="69">
                  <c:v>16.600000000000001</c:v>
                </c:pt>
                <c:pt idx="70">
                  <c:v>17.3</c:v>
                </c:pt>
                <c:pt idx="71">
                  <c:v>17.100000000000001</c:v>
                </c:pt>
                <c:pt idx="72">
                  <c:v>17.8</c:v>
                </c:pt>
                <c:pt idx="73">
                  <c:v>15.5</c:v>
                </c:pt>
                <c:pt idx="74">
                  <c:v>17.2</c:v>
                </c:pt>
                <c:pt idx="75">
                  <c:v>16.8</c:v>
                </c:pt>
                <c:pt idx="76">
                  <c:v>19.100000000000001</c:v>
                </c:pt>
                <c:pt idx="77">
                  <c:v>18.399999999999999</c:v>
                </c:pt>
                <c:pt idx="78">
                  <c:v>16.5</c:v>
                </c:pt>
                <c:pt idx="79">
                  <c:v>14.3</c:v>
                </c:pt>
                <c:pt idx="80">
                  <c:v>12.5</c:v>
                </c:pt>
                <c:pt idx="84">
                  <c:v>2.7</c:v>
                </c:pt>
                <c:pt idx="85">
                  <c:v>2.2999999999999998</c:v>
                </c:pt>
                <c:pt idx="86">
                  <c:v>1.8</c:v>
                </c:pt>
                <c:pt idx="87">
                  <c:v>2.2000000000000002</c:v>
                </c:pt>
                <c:pt idx="88">
                  <c:v>2.5</c:v>
                </c:pt>
                <c:pt idx="89">
                  <c:v>2.5</c:v>
                </c:pt>
                <c:pt idx="90">
                  <c:v>2.1</c:v>
                </c:pt>
                <c:pt idx="91">
                  <c:v>1.8</c:v>
                </c:pt>
                <c:pt idx="92">
                  <c:v>1.7</c:v>
                </c:pt>
                <c:pt idx="93">
                  <c:v>1.8</c:v>
                </c:pt>
                <c:pt idx="94">
                  <c:v>2</c:v>
                </c:pt>
                <c:pt idx="95">
                  <c:v>2.5</c:v>
                </c:pt>
                <c:pt idx="96">
                  <c:v>2.5</c:v>
                </c:pt>
                <c:pt idx="97">
                  <c:v>2.7</c:v>
                </c:pt>
                <c:pt idx="98">
                  <c:v>3.2</c:v>
                </c:pt>
                <c:pt idx="99">
                  <c:v>3.5</c:v>
                </c:pt>
                <c:pt idx="100">
                  <c:v>3.8</c:v>
                </c:pt>
                <c:pt idx="101">
                  <c:v>4</c:v>
                </c:pt>
                <c:pt idx="102">
                  <c:v>5.2</c:v>
                </c:pt>
                <c:pt idx="103">
                  <c:v>6.5</c:v>
                </c:pt>
                <c:pt idx="104">
                  <c:v>6.7</c:v>
                </c:pt>
                <c:pt idx="105">
                  <c:v>6.7</c:v>
                </c:pt>
                <c:pt idx="106">
                  <c:v>7.2</c:v>
                </c:pt>
                <c:pt idx="107">
                  <c:v>7.9</c:v>
                </c:pt>
                <c:pt idx="108">
                  <c:v>9.6</c:v>
                </c:pt>
                <c:pt idx="109">
                  <c:v>11.7</c:v>
                </c:pt>
                <c:pt idx="110">
                  <c:v>12.4</c:v>
                </c:pt>
                <c:pt idx="111">
                  <c:v>13</c:v>
                </c:pt>
                <c:pt idx="112">
                  <c:v>13</c:v>
                </c:pt>
                <c:pt idx="113">
                  <c:v>13.3</c:v>
                </c:pt>
                <c:pt idx="114">
                  <c:v>13.4</c:v>
                </c:pt>
                <c:pt idx="115">
                  <c:v>13.5</c:v>
                </c:pt>
                <c:pt idx="116">
                  <c:v>14.6</c:v>
                </c:pt>
                <c:pt idx="117">
                  <c:v>14.1</c:v>
                </c:pt>
                <c:pt idx="118">
                  <c:v>13.4</c:v>
                </c:pt>
                <c:pt idx="119">
                  <c:v>13.4</c:v>
                </c:pt>
                <c:pt idx="120">
                  <c:v>12.2</c:v>
                </c:pt>
                <c:pt idx="121">
                  <c:v>10.4</c:v>
                </c:pt>
                <c:pt idx="122">
                  <c:v>9.6</c:v>
                </c:pt>
                <c:pt idx="126">
                  <c:v>3.9</c:v>
                </c:pt>
                <c:pt idx="127">
                  <c:v>2.5</c:v>
                </c:pt>
                <c:pt idx="128">
                  <c:v>2.2000000000000002</c:v>
                </c:pt>
                <c:pt idx="129">
                  <c:v>2.9</c:v>
                </c:pt>
                <c:pt idx="130">
                  <c:v>3.9</c:v>
                </c:pt>
                <c:pt idx="131">
                  <c:v>4</c:v>
                </c:pt>
                <c:pt idx="132">
                  <c:v>3.4</c:v>
                </c:pt>
                <c:pt idx="133">
                  <c:v>3</c:v>
                </c:pt>
                <c:pt idx="134">
                  <c:v>2.8</c:v>
                </c:pt>
                <c:pt idx="135">
                  <c:v>2.8</c:v>
                </c:pt>
                <c:pt idx="136">
                  <c:v>2.9</c:v>
                </c:pt>
                <c:pt idx="137">
                  <c:v>3.3</c:v>
                </c:pt>
                <c:pt idx="138">
                  <c:v>3.9</c:v>
                </c:pt>
                <c:pt idx="139">
                  <c:v>5.2</c:v>
                </c:pt>
                <c:pt idx="140">
                  <c:v>5.3</c:v>
                </c:pt>
                <c:pt idx="141">
                  <c:v>5.3</c:v>
                </c:pt>
                <c:pt idx="142">
                  <c:v>4.7</c:v>
                </c:pt>
                <c:pt idx="143">
                  <c:v>4.9000000000000004</c:v>
                </c:pt>
                <c:pt idx="144">
                  <c:v>5.5</c:v>
                </c:pt>
                <c:pt idx="145">
                  <c:v>6.6</c:v>
                </c:pt>
                <c:pt idx="146">
                  <c:v>7.5</c:v>
                </c:pt>
                <c:pt idx="147">
                  <c:v>7.4</c:v>
                </c:pt>
                <c:pt idx="148">
                  <c:v>7.9</c:v>
                </c:pt>
                <c:pt idx="149">
                  <c:v>8.4</c:v>
                </c:pt>
                <c:pt idx="150">
                  <c:v>8.6</c:v>
                </c:pt>
                <c:pt idx="151">
                  <c:v>9.6</c:v>
                </c:pt>
                <c:pt idx="152">
                  <c:v>10.8</c:v>
                </c:pt>
                <c:pt idx="153">
                  <c:v>12.6</c:v>
                </c:pt>
                <c:pt idx="154">
                  <c:v>14.7</c:v>
                </c:pt>
                <c:pt idx="155">
                  <c:v>18.600000000000001</c:v>
                </c:pt>
                <c:pt idx="156">
                  <c:v>20.7</c:v>
                </c:pt>
                <c:pt idx="157">
                  <c:v>20.7</c:v>
                </c:pt>
                <c:pt idx="158">
                  <c:v>23.1</c:v>
                </c:pt>
                <c:pt idx="159">
                  <c:v>25</c:v>
                </c:pt>
                <c:pt idx="160">
                  <c:v>26.2</c:v>
                </c:pt>
                <c:pt idx="161">
                  <c:v>25.8</c:v>
                </c:pt>
                <c:pt idx="162">
                  <c:v>25.6</c:v>
                </c:pt>
                <c:pt idx="163">
                  <c:v>24.5</c:v>
                </c:pt>
                <c:pt idx="164">
                  <c:v>21.9</c:v>
                </c:pt>
                <c:pt idx="168">
                  <c:v>2.4</c:v>
                </c:pt>
                <c:pt idx="169">
                  <c:v>2.1</c:v>
                </c:pt>
                <c:pt idx="170">
                  <c:v>2.1</c:v>
                </c:pt>
                <c:pt idx="171">
                  <c:v>1.8</c:v>
                </c:pt>
                <c:pt idx="172">
                  <c:v>1.8</c:v>
                </c:pt>
                <c:pt idx="173">
                  <c:v>1.4</c:v>
                </c:pt>
                <c:pt idx="174">
                  <c:v>1.4</c:v>
                </c:pt>
                <c:pt idx="175">
                  <c:v>1.6</c:v>
                </c:pt>
                <c:pt idx="176">
                  <c:v>1.6</c:v>
                </c:pt>
                <c:pt idx="177">
                  <c:v>1.6</c:v>
                </c:pt>
                <c:pt idx="178">
                  <c:v>0.7</c:v>
                </c:pt>
                <c:pt idx="179">
                  <c:v>0.9</c:v>
                </c:pt>
                <c:pt idx="180">
                  <c:v>1.5</c:v>
                </c:pt>
                <c:pt idx="181">
                  <c:v>1.7</c:v>
                </c:pt>
                <c:pt idx="182">
                  <c:v>2</c:v>
                </c:pt>
                <c:pt idx="183">
                  <c:v>2.5</c:v>
                </c:pt>
                <c:pt idx="184">
                  <c:v>2.9</c:v>
                </c:pt>
                <c:pt idx="185">
                  <c:v>3.3</c:v>
                </c:pt>
                <c:pt idx="186">
                  <c:v>4</c:v>
                </c:pt>
                <c:pt idx="187">
                  <c:v>4.4000000000000004</c:v>
                </c:pt>
                <c:pt idx="188">
                  <c:v>4.8</c:v>
                </c:pt>
                <c:pt idx="189">
                  <c:v>5.0999999999999996</c:v>
                </c:pt>
                <c:pt idx="190">
                  <c:v>7.7</c:v>
                </c:pt>
                <c:pt idx="191">
                  <c:v>8.3000000000000007</c:v>
                </c:pt>
                <c:pt idx="192">
                  <c:v>9.6</c:v>
                </c:pt>
                <c:pt idx="193">
                  <c:v>10.9</c:v>
                </c:pt>
                <c:pt idx="194">
                  <c:v>11.8</c:v>
                </c:pt>
                <c:pt idx="195">
                  <c:v>12.6</c:v>
                </c:pt>
                <c:pt idx="196">
                  <c:v>12.8</c:v>
                </c:pt>
                <c:pt idx="197">
                  <c:v>13.4</c:v>
                </c:pt>
                <c:pt idx="198">
                  <c:v>13.6</c:v>
                </c:pt>
                <c:pt idx="199">
                  <c:v>14.5</c:v>
                </c:pt>
                <c:pt idx="200">
                  <c:v>15.1</c:v>
                </c:pt>
                <c:pt idx="201">
                  <c:v>15</c:v>
                </c:pt>
                <c:pt idx="202">
                  <c:v>15.1</c:v>
                </c:pt>
                <c:pt idx="203">
                  <c:v>15.4</c:v>
                </c:pt>
                <c:pt idx="204">
                  <c:v>14.8</c:v>
                </c:pt>
                <c:pt idx="205">
                  <c:v>14</c:v>
                </c:pt>
                <c:pt idx="206">
                  <c:v>12.3</c:v>
                </c:pt>
              </c:numCache>
            </c:numRef>
          </c:val>
          <c:smooth val="0"/>
          <c:extLst>
            <c:ext xmlns:c16="http://schemas.microsoft.com/office/drawing/2014/chart" uri="{C3380CC4-5D6E-409C-BE32-E72D297353CC}">
              <c16:uniqueId val="{00000024-60F4-4F0C-9BBB-8F51E424C6F9}"/>
            </c:ext>
          </c:extLst>
        </c:ser>
        <c:ser>
          <c:idx val="2"/>
          <c:order val="1"/>
          <c:tx>
            <c:strRef>
              <c:f>'c3-5'!$D$12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60F4-4F0C-9BBB-8F51E424C6F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60F4-4F0C-9BBB-8F51E424C6F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60F4-4F0C-9BBB-8F51E424C6F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60F4-4F0C-9BBB-8F51E424C6F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60F4-4F0C-9BBB-8F51E424C6F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60F4-4F0C-9BBB-8F51E424C6F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60F4-4F0C-9BBB-8F51E424C6F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60F4-4F0C-9BBB-8F51E424C6F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60F4-4F0C-9BBB-8F51E424C6F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60F4-4F0C-9BBB-8F51E424C6F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60F4-4F0C-9BBB-8F51E424C6F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60F4-4F0C-9BBB-8F51E424C6F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60F4-4F0C-9BBB-8F51E424C6F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60F4-4F0C-9BBB-8F51E424C6F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60F4-4F0C-9BBB-8F51E424C6F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60F4-4F0C-9BBB-8F51E424C6F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60F4-4F0C-9BBB-8F51E424C6F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60F4-4F0C-9BBB-8F51E424C6F9}"/>
              </c:ext>
            </c:extLst>
          </c:dPt>
          <c:cat>
            <c:multiLvlStrRef>
              <c:f>'c3-5'!$A$14:$B$220</c:f>
              <c:multiLvlStrCache>
                <c:ptCount val="207"/>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42">
                    <c:v>2020/03</c:v>
                  </c:pt>
                  <c:pt idx="43">
                    <c:v>2020/04</c:v>
                  </c:pt>
                  <c:pt idx="44">
                    <c:v>2020/05</c:v>
                  </c:pt>
                  <c:pt idx="45">
                    <c:v>2020/06</c:v>
                  </c:pt>
                  <c:pt idx="46">
                    <c:v>2020/07</c:v>
                  </c:pt>
                  <c:pt idx="47">
                    <c:v>2020/08</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78">
                    <c:v>2023/03</c:v>
                  </c:pt>
                  <c:pt idx="79">
                    <c:v>2023/04</c:v>
                  </c:pt>
                  <c:pt idx="80">
                    <c:v>2023/05</c:v>
                  </c:pt>
                  <c:pt idx="84">
                    <c:v>2020/03</c:v>
                  </c:pt>
                  <c:pt idx="85">
                    <c:v>2020/04</c:v>
                  </c:pt>
                  <c:pt idx="86">
                    <c:v>2020/05</c:v>
                  </c:pt>
                  <c:pt idx="87">
                    <c:v>2020/06</c:v>
                  </c:pt>
                  <c:pt idx="88">
                    <c:v>2020/07</c:v>
                  </c:pt>
                  <c:pt idx="89">
                    <c:v>2020/08</c:v>
                  </c:pt>
                  <c:pt idx="90">
                    <c:v>2020/09</c:v>
                  </c:pt>
                  <c:pt idx="91">
                    <c:v>2020/10</c:v>
                  </c:pt>
                  <c:pt idx="92">
                    <c:v>2020/11</c:v>
                  </c:pt>
                  <c:pt idx="93">
                    <c:v>2020/12</c:v>
                  </c:pt>
                  <c:pt idx="94">
                    <c:v>2021/01</c:v>
                  </c:pt>
                  <c:pt idx="95">
                    <c:v>2021/02</c:v>
                  </c:pt>
                  <c:pt idx="96">
                    <c:v>2021/03</c:v>
                  </c:pt>
                  <c:pt idx="97">
                    <c:v>2021/04</c:v>
                  </c:pt>
                  <c:pt idx="98">
                    <c:v>2021/05</c:v>
                  </c:pt>
                  <c:pt idx="99">
                    <c:v>2021/06</c:v>
                  </c:pt>
                  <c:pt idx="100">
                    <c:v>2021/07</c:v>
                  </c:pt>
                  <c:pt idx="101">
                    <c:v>2021/08</c:v>
                  </c:pt>
                  <c:pt idx="102">
                    <c:v>2021/09</c:v>
                  </c:pt>
                  <c:pt idx="103">
                    <c:v>2021/10</c:v>
                  </c:pt>
                  <c:pt idx="104">
                    <c:v>2021/11</c:v>
                  </c:pt>
                  <c:pt idx="105">
                    <c:v>2021/12</c:v>
                  </c:pt>
                  <c:pt idx="106">
                    <c:v>2022/01</c:v>
                  </c:pt>
                  <c:pt idx="107">
                    <c:v>2022/02</c:v>
                  </c:pt>
                  <c:pt idx="108">
                    <c:v>2022/03</c:v>
                  </c:pt>
                  <c:pt idx="109">
                    <c:v>2022/04</c:v>
                  </c:pt>
                  <c:pt idx="110">
                    <c:v>2022/05</c:v>
                  </c:pt>
                  <c:pt idx="111">
                    <c:v>2022/06</c:v>
                  </c:pt>
                  <c:pt idx="112">
                    <c:v>2022/07</c:v>
                  </c:pt>
                  <c:pt idx="113">
                    <c:v>2022/08</c:v>
                  </c:pt>
                  <c:pt idx="114">
                    <c:v>2022/09</c:v>
                  </c:pt>
                  <c:pt idx="115">
                    <c:v>2022/10</c:v>
                  </c:pt>
                  <c:pt idx="116">
                    <c:v>2022/11</c:v>
                  </c:pt>
                  <c:pt idx="117">
                    <c:v>2022/12</c:v>
                  </c:pt>
                  <c:pt idx="118">
                    <c:v>2023/01</c:v>
                  </c:pt>
                  <c:pt idx="119">
                    <c:v>2023/02</c:v>
                  </c:pt>
                  <c:pt idx="120">
                    <c:v>2023/03</c:v>
                  </c:pt>
                  <c:pt idx="121">
                    <c:v>2023/04</c:v>
                  </c:pt>
                  <c:pt idx="122">
                    <c:v>2023/05</c:v>
                  </c:pt>
                  <c:pt idx="126">
                    <c:v>2020/03</c:v>
                  </c:pt>
                  <c:pt idx="127">
                    <c:v>2020/04</c:v>
                  </c:pt>
                  <c:pt idx="128">
                    <c:v>2020/05</c:v>
                  </c:pt>
                  <c:pt idx="129">
                    <c:v>2020/06</c:v>
                  </c:pt>
                  <c:pt idx="130">
                    <c:v>2020/07</c:v>
                  </c:pt>
                  <c:pt idx="131">
                    <c:v>2020/08</c:v>
                  </c:pt>
                  <c:pt idx="132">
                    <c:v>2020/09</c:v>
                  </c:pt>
                  <c:pt idx="133">
                    <c:v>2020/10</c:v>
                  </c:pt>
                  <c:pt idx="134">
                    <c:v>2020/11</c:v>
                  </c:pt>
                  <c:pt idx="135">
                    <c:v>2020/12</c:v>
                  </c:pt>
                  <c:pt idx="136">
                    <c:v>2021/01</c:v>
                  </c:pt>
                  <c:pt idx="137">
                    <c:v>2021/02</c:v>
                  </c:pt>
                  <c:pt idx="138">
                    <c:v>2021/03</c:v>
                  </c:pt>
                  <c:pt idx="139">
                    <c:v>2021/04</c:v>
                  </c:pt>
                  <c:pt idx="140">
                    <c:v>2021/05</c:v>
                  </c:pt>
                  <c:pt idx="141">
                    <c:v>2021/06</c:v>
                  </c:pt>
                  <c:pt idx="142">
                    <c:v>2021/07</c:v>
                  </c:pt>
                  <c:pt idx="143">
                    <c:v>2021/08</c:v>
                  </c:pt>
                  <c:pt idx="144">
                    <c:v>2021/09</c:v>
                  </c:pt>
                  <c:pt idx="145">
                    <c:v>2021/10</c:v>
                  </c:pt>
                  <c:pt idx="146">
                    <c:v>2021/11</c:v>
                  </c:pt>
                  <c:pt idx="147">
                    <c:v>2021/12</c:v>
                  </c:pt>
                  <c:pt idx="148">
                    <c:v>2022/01</c:v>
                  </c:pt>
                  <c:pt idx="149">
                    <c:v>2022/02</c:v>
                  </c:pt>
                  <c:pt idx="150">
                    <c:v>2022/03</c:v>
                  </c:pt>
                  <c:pt idx="151">
                    <c:v>2022/04</c:v>
                  </c:pt>
                  <c:pt idx="152">
                    <c:v>2022/05</c:v>
                  </c:pt>
                  <c:pt idx="153">
                    <c:v>2022/06</c:v>
                  </c:pt>
                  <c:pt idx="154">
                    <c:v>2022/07</c:v>
                  </c:pt>
                  <c:pt idx="155">
                    <c:v>2022/08</c:v>
                  </c:pt>
                  <c:pt idx="156">
                    <c:v>2022/09</c:v>
                  </c:pt>
                  <c:pt idx="157">
                    <c:v>2022/10</c:v>
                  </c:pt>
                  <c:pt idx="158">
                    <c:v>2022/11</c:v>
                  </c:pt>
                  <c:pt idx="159">
                    <c:v>2022/12</c:v>
                  </c:pt>
                  <c:pt idx="160">
                    <c:v>2023/01</c:v>
                  </c:pt>
                  <c:pt idx="161">
                    <c:v>2023/02</c:v>
                  </c:pt>
                  <c:pt idx="162">
                    <c:v>2023/03</c:v>
                  </c:pt>
                  <c:pt idx="163">
                    <c:v>2023/04</c:v>
                  </c:pt>
                  <c:pt idx="164">
                    <c:v>2023/05</c:v>
                  </c:pt>
                  <c:pt idx="168">
                    <c:v>2020/03</c:v>
                  </c:pt>
                  <c:pt idx="169">
                    <c:v>2020/04</c:v>
                  </c:pt>
                  <c:pt idx="170">
                    <c:v>2020/05</c:v>
                  </c:pt>
                  <c:pt idx="171">
                    <c:v>2020/06</c:v>
                  </c:pt>
                  <c:pt idx="172">
                    <c:v>2020/07</c:v>
                  </c:pt>
                  <c:pt idx="173">
                    <c:v>2020/08</c:v>
                  </c:pt>
                  <c:pt idx="174">
                    <c:v>2020/09</c:v>
                  </c:pt>
                  <c:pt idx="175">
                    <c:v>2020/10</c:v>
                  </c:pt>
                  <c:pt idx="176">
                    <c:v>2020/11</c:v>
                  </c:pt>
                  <c:pt idx="177">
                    <c:v>2020/12</c:v>
                  </c:pt>
                  <c:pt idx="178">
                    <c:v>2021/01</c:v>
                  </c:pt>
                  <c:pt idx="179">
                    <c:v>2021/02</c:v>
                  </c:pt>
                  <c:pt idx="180">
                    <c:v>2021/03</c:v>
                  </c:pt>
                  <c:pt idx="181">
                    <c:v>2021/04</c:v>
                  </c:pt>
                  <c:pt idx="182">
                    <c:v>2021/05</c:v>
                  </c:pt>
                  <c:pt idx="183">
                    <c:v>2021/06</c:v>
                  </c:pt>
                  <c:pt idx="184">
                    <c:v>2021/07</c:v>
                  </c:pt>
                  <c:pt idx="185">
                    <c:v>2021/08</c:v>
                  </c:pt>
                  <c:pt idx="186">
                    <c:v>2021/09</c:v>
                  </c:pt>
                  <c:pt idx="187">
                    <c:v>2021/10</c:v>
                  </c:pt>
                  <c:pt idx="188">
                    <c:v>2021/11</c:v>
                  </c:pt>
                  <c:pt idx="189">
                    <c:v>2021/12</c:v>
                  </c:pt>
                  <c:pt idx="190">
                    <c:v>2022/01</c:v>
                  </c:pt>
                  <c:pt idx="191">
                    <c:v>2022/02</c:v>
                  </c:pt>
                  <c:pt idx="192">
                    <c:v>2022/03</c:v>
                  </c:pt>
                  <c:pt idx="193">
                    <c:v>2022/04</c:v>
                  </c:pt>
                  <c:pt idx="194">
                    <c:v>2022/05</c:v>
                  </c:pt>
                  <c:pt idx="195">
                    <c:v>2022/06</c:v>
                  </c:pt>
                  <c:pt idx="196">
                    <c:v>2022/07</c:v>
                  </c:pt>
                  <c:pt idx="197">
                    <c:v>2022/08</c:v>
                  </c:pt>
                  <c:pt idx="198">
                    <c:v>2022/09</c:v>
                  </c:pt>
                  <c:pt idx="199">
                    <c:v>2022/10</c:v>
                  </c:pt>
                  <c:pt idx="200">
                    <c:v>2022/11</c:v>
                  </c:pt>
                  <c:pt idx="201">
                    <c:v>2022/12</c:v>
                  </c:pt>
                  <c:pt idx="202">
                    <c:v>2023/01</c:v>
                  </c:pt>
                  <c:pt idx="203">
                    <c:v>2023/02</c:v>
                  </c:pt>
                  <c:pt idx="204">
                    <c:v>2023/03</c:v>
                  </c:pt>
                  <c:pt idx="205">
                    <c:v>2023/04</c:v>
                  </c:pt>
                  <c:pt idx="206">
                    <c:v>2023/05</c:v>
                  </c:pt>
                </c:lvl>
                <c:lvl>
                  <c:pt idx="0">
                    <c:v>PL</c:v>
                  </c:pt>
                  <c:pt idx="42">
                    <c:v>CZ</c:v>
                  </c:pt>
                  <c:pt idx="84">
                    <c:v>RO</c:v>
                  </c:pt>
                  <c:pt idx="126">
                    <c:v>HU</c:v>
                  </c:pt>
                  <c:pt idx="168">
                    <c:v>SK</c:v>
                  </c:pt>
                </c:lvl>
              </c:multiLvlStrCache>
            </c:multiLvlStrRef>
          </c:cat>
          <c:val>
            <c:numRef>
              <c:f>'c3-5'!$D$14:$D$220</c:f>
              <c:numCache>
                <c:formatCode>General</c:formatCode>
                <c:ptCount val="207"/>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2">
                  <c:v>12</c:v>
                </c:pt>
                <c:pt idx="33">
                  <c:v>12</c:v>
                </c:pt>
                <c:pt idx="34">
                  <c:v>11.9</c:v>
                </c:pt>
                <c:pt idx="35">
                  <c:v>11.8</c:v>
                </c:pt>
                <c:pt idx="36">
                  <c:v>11.6</c:v>
                </c:pt>
                <c:pt idx="37">
                  <c:v>11.3</c:v>
                </c:pt>
                <c:pt idx="38">
                  <c:v>10.4</c:v>
                </c:pt>
                <c:pt idx="42">
                  <c:v>3.1</c:v>
                </c:pt>
                <c:pt idx="43">
                  <c:v>2.8</c:v>
                </c:pt>
                <c:pt idx="44">
                  <c:v>3.1</c:v>
                </c:pt>
                <c:pt idx="45">
                  <c:v>3.2</c:v>
                </c:pt>
                <c:pt idx="46">
                  <c:v>3.3</c:v>
                </c:pt>
                <c:pt idx="47">
                  <c:v>3.3</c:v>
                </c:pt>
                <c:pt idx="48">
                  <c:v>3.3</c:v>
                </c:pt>
                <c:pt idx="49">
                  <c:v>3.1</c:v>
                </c:pt>
                <c:pt idx="50">
                  <c:v>3.3</c:v>
                </c:pt>
                <c:pt idx="51">
                  <c:v>3.2</c:v>
                </c:pt>
                <c:pt idx="52">
                  <c:v>3</c:v>
                </c:pt>
                <c:pt idx="53">
                  <c:v>2.4</c:v>
                </c:pt>
                <c:pt idx="54">
                  <c:v>2.5</c:v>
                </c:pt>
                <c:pt idx="55">
                  <c:v>2.6</c:v>
                </c:pt>
                <c:pt idx="56">
                  <c:v>2.7</c:v>
                </c:pt>
                <c:pt idx="57">
                  <c:v>2.8</c:v>
                </c:pt>
                <c:pt idx="58">
                  <c:v>2.6</c:v>
                </c:pt>
                <c:pt idx="59">
                  <c:v>3.1</c:v>
                </c:pt>
                <c:pt idx="60">
                  <c:v>4.3</c:v>
                </c:pt>
                <c:pt idx="61">
                  <c:v>4.8</c:v>
                </c:pt>
                <c:pt idx="62">
                  <c:v>5.7</c:v>
                </c:pt>
                <c:pt idx="63">
                  <c:v>6.6</c:v>
                </c:pt>
                <c:pt idx="64">
                  <c:v>7.8</c:v>
                </c:pt>
                <c:pt idx="65">
                  <c:v>8.6</c:v>
                </c:pt>
                <c:pt idx="66">
                  <c:v>9.6999999999999993</c:v>
                </c:pt>
                <c:pt idx="67">
                  <c:v>11.2</c:v>
                </c:pt>
                <c:pt idx="68">
                  <c:v>12.1</c:v>
                </c:pt>
                <c:pt idx="69">
                  <c:v>12.8</c:v>
                </c:pt>
                <c:pt idx="70">
                  <c:v>13.4</c:v>
                </c:pt>
                <c:pt idx="71">
                  <c:v>13.7</c:v>
                </c:pt>
                <c:pt idx="72">
                  <c:v>13.7</c:v>
                </c:pt>
                <c:pt idx="73">
                  <c:v>14</c:v>
                </c:pt>
                <c:pt idx="74">
                  <c:v>13.5</c:v>
                </c:pt>
                <c:pt idx="75">
                  <c:v>13.3</c:v>
                </c:pt>
                <c:pt idx="76">
                  <c:v>13.2</c:v>
                </c:pt>
                <c:pt idx="77">
                  <c:v>13.3</c:v>
                </c:pt>
                <c:pt idx="78">
                  <c:v>12.8</c:v>
                </c:pt>
                <c:pt idx="79">
                  <c:v>11.4</c:v>
                </c:pt>
                <c:pt idx="80">
                  <c:v>10.3</c:v>
                </c:pt>
                <c:pt idx="84">
                  <c:v>2.6</c:v>
                </c:pt>
                <c:pt idx="85">
                  <c:v>2.2999999999999998</c:v>
                </c:pt>
                <c:pt idx="86">
                  <c:v>2.2000000000000002</c:v>
                </c:pt>
                <c:pt idx="87">
                  <c:v>2.2999999999999998</c:v>
                </c:pt>
                <c:pt idx="88">
                  <c:v>2.5</c:v>
                </c:pt>
                <c:pt idx="89">
                  <c:v>2.6</c:v>
                </c:pt>
                <c:pt idx="90">
                  <c:v>2.2999999999999998</c:v>
                </c:pt>
                <c:pt idx="91">
                  <c:v>2.2000000000000002</c:v>
                </c:pt>
                <c:pt idx="92">
                  <c:v>2.1</c:v>
                </c:pt>
                <c:pt idx="93">
                  <c:v>2.5</c:v>
                </c:pt>
                <c:pt idx="94">
                  <c:v>1.8</c:v>
                </c:pt>
                <c:pt idx="95">
                  <c:v>2.2000000000000002</c:v>
                </c:pt>
                <c:pt idx="96">
                  <c:v>2.2999999999999998</c:v>
                </c:pt>
                <c:pt idx="97">
                  <c:v>2.5</c:v>
                </c:pt>
                <c:pt idx="98">
                  <c:v>2.5</c:v>
                </c:pt>
                <c:pt idx="99">
                  <c:v>2.4</c:v>
                </c:pt>
                <c:pt idx="100">
                  <c:v>2.2999999999999998</c:v>
                </c:pt>
                <c:pt idx="101">
                  <c:v>2.2000000000000002</c:v>
                </c:pt>
                <c:pt idx="102">
                  <c:v>2.9</c:v>
                </c:pt>
                <c:pt idx="103">
                  <c:v>3.4</c:v>
                </c:pt>
                <c:pt idx="104">
                  <c:v>3.5</c:v>
                </c:pt>
                <c:pt idx="105">
                  <c:v>3.4</c:v>
                </c:pt>
                <c:pt idx="106">
                  <c:v>4</c:v>
                </c:pt>
                <c:pt idx="107">
                  <c:v>4.2</c:v>
                </c:pt>
                <c:pt idx="108">
                  <c:v>4.5999999999999996</c:v>
                </c:pt>
                <c:pt idx="109">
                  <c:v>5</c:v>
                </c:pt>
                <c:pt idx="110">
                  <c:v>5.4</c:v>
                </c:pt>
                <c:pt idx="111">
                  <c:v>5.8</c:v>
                </c:pt>
                <c:pt idx="112">
                  <c:v>6.2</c:v>
                </c:pt>
                <c:pt idx="113">
                  <c:v>6.2</c:v>
                </c:pt>
                <c:pt idx="114">
                  <c:v>6.5</c:v>
                </c:pt>
                <c:pt idx="115">
                  <c:v>7.1</c:v>
                </c:pt>
                <c:pt idx="116">
                  <c:v>8</c:v>
                </c:pt>
                <c:pt idx="117">
                  <c:v>8.4</c:v>
                </c:pt>
                <c:pt idx="118">
                  <c:v>8.6</c:v>
                </c:pt>
                <c:pt idx="119">
                  <c:v>8.9</c:v>
                </c:pt>
                <c:pt idx="120">
                  <c:v>8.4</c:v>
                </c:pt>
                <c:pt idx="121">
                  <c:v>8.4</c:v>
                </c:pt>
                <c:pt idx="122">
                  <c:v>8.6999999999999993</c:v>
                </c:pt>
                <c:pt idx="126">
                  <c:v>3.1</c:v>
                </c:pt>
                <c:pt idx="127">
                  <c:v>2.8</c:v>
                </c:pt>
                <c:pt idx="128">
                  <c:v>2.5</c:v>
                </c:pt>
                <c:pt idx="129">
                  <c:v>2.5</c:v>
                </c:pt>
                <c:pt idx="130">
                  <c:v>3.4</c:v>
                </c:pt>
                <c:pt idx="131">
                  <c:v>3.4</c:v>
                </c:pt>
                <c:pt idx="132">
                  <c:v>2.7</c:v>
                </c:pt>
                <c:pt idx="133">
                  <c:v>2.5</c:v>
                </c:pt>
                <c:pt idx="134">
                  <c:v>2.4</c:v>
                </c:pt>
                <c:pt idx="135">
                  <c:v>2.2999999999999998</c:v>
                </c:pt>
                <c:pt idx="136">
                  <c:v>2.4</c:v>
                </c:pt>
                <c:pt idx="137">
                  <c:v>2.4</c:v>
                </c:pt>
                <c:pt idx="138">
                  <c:v>2.2000000000000002</c:v>
                </c:pt>
                <c:pt idx="139">
                  <c:v>2.6</c:v>
                </c:pt>
                <c:pt idx="140">
                  <c:v>2.9</c:v>
                </c:pt>
                <c:pt idx="141">
                  <c:v>3.7</c:v>
                </c:pt>
                <c:pt idx="142">
                  <c:v>3.2</c:v>
                </c:pt>
                <c:pt idx="143">
                  <c:v>3.3</c:v>
                </c:pt>
                <c:pt idx="144">
                  <c:v>3.9</c:v>
                </c:pt>
                <c:pt idx="145">
                  <c:v>4.4000000000000004</c:v>
                </c:pt>
                <c:pt idx="146">
                  <c:v>5</c:v>
                </c:pt>
                <c:pt idx="147">
                  <c:v>5.5</c:v>
                </c:pt>
                <c:pt idx="148">
                  <c:v>6.1</c:v>
                </c:pt>
                <c:pt idx="149">
                  <c:v>6.7</c:v>
                </c:pt>
                <c:pt idx="150">
                  <c:v>7.4</c:v>
                </c:pt>
                <c:pt idx="151">
                  <c:v>8.1999999999999993</c:v>
                </c:pt>
                <c:pt idx="152">
                  <c:v>9.1</c:v>
                </c:pt>
                <c:pt idx="153">
                  <c:v>9.6</c:v>
                </c:pt>
                <c:pt idx="154">
                  <c:v>11</c:v>
                </c:pt>
                <c:pt idx="155">
                  <c:v>12.3</c:v>
                </c:pt>
                <c:pt idx="156">
                  <c:v>13.2</c:v>
                </c:pt>
                <c:pt idx="157">
                  <c:v>14</c:v>
                </c:pt>
                <c:pt idx="158">
                  <c:v>14.8</c:v>
                </c:pt>
                <c:pt idx="159">
                  <c:v>15.4</c:v>
                </c:pt>
                <c:pt idx="160">
                  <c:v>16.399999999999999</c:v>
                </c:pt>
                <c:pt idx="161">
                  <c:v>16.600000000000001</c:v>
                </c:pt>
                <c:pt idx="162">
                  <c:v>17.399999999999999</c:v>
                </c:pt>
                <c:pt idx="163">
                  <c:v>17.399999999999999</c:v>
                </c:pt>
                <c:pt idx="164">
                  <c:v>16.5</c:v>
                </c:pt>
                <c:pt idx="168">
                  <c:v>2.6</c:v>
                </c:pt>
                <c:pt idx="169">
                  <c:v>2.4</c:v>
                </c:pt>
                <c:pt idx="170">
                  <c:v>2.4</c:v>
                </c:pt>
                <c:pt idx="171">
                  <c:v>2.4</c:v>
                </c:pt>
                <c:pt idx="172">
                  <c:v>2.2999999999999998</c:v>
                </c:pt>
                <c:pt idx="173">
                  <c:v>2.1</c:v>
                </c:pt>
                <c:pt idx="174">
                  <c:v>2.2999999999999998</c:v>
                </c:pt>
                <c:pt idx="175">
                  <c:v>2.4</c:v>
                </c:pt>
                <c:pt idx="176">
                  <c:v>2.2999999999999998</c:v>
                </c:pt>
                <c:pt idx="177">
                  <c:v>2.5</c:v>
                </c:pt>
                <c:pt idx="178">
                  <c:v>2.7</c:v>
                </c:pt>
                <c:pt idx="179">
                  <c:v>2.6</c:v>
                </c:pt>
                <c:pt idx="180">
                  <c:v>2.4</c:v>
                </c:pt>
                <c:pt idx="181">
                  <c:v>2.2999999999999998</c:v>
                </c:pt>
                <c:pt idx="182">
                  <c:v>2.6</c:v>
                </c:pt>
                <c:pt idx="183">
                  <c:v>2.6</c:v>
                </c:pt>
                <c:pt idx="184">
                  <c:v>2.8</c:v>
                </c:pt>
                <c:pt idx="185">
                  <c:v>3.1</c:v>
                </c:pt>
                <c:pt idx="186">
                  <c:v>4.0999999999999996</c:v>
                </c:pt>
                <c:pt idx="187">
                  <c:v>4.7</c:v>
                </c:pt>
                <c:pt idx="188">
                  <c:v>5</c:v>
                </c:pt>
                <c:pt idx="189">
                  <c:v>5.2</c:v>
                </c:pt>
                <c:pt idx="190">
                  <c:v>5</c:v>
                </c:pt>
                <c:pt idx="191">
                  <c:v>5.5</c:v>
                </c:pt>
                <c:pt idx="192">
                  <c:v>6.9</c:v>
                </c:pt>
                <c:pt idx="193">
                  <c:v>8.1</c:v>
                </c:pt>
                <c:pt idx="194">
                  <c:v>8.5</c:v>
                </c:pt>
                <c:pt idx="195">
                  <c:v>8.8000000000000007</c:v>
                </c:pt>
                <c:pt idx="196">
                  <c:v>8.9</c:v>
                </c:pt>
                <c:pt idx="197">
                  <c:v>9.4</c:v>
                </c:pt>
                <c:pt idx="198">
                  <c:v>9</c:v>
                </c:pt>
                <c:pt idx="199">
                  <c:v>9.3000000000000007</c:v>
                </c:pt>
                <c:pt idx="200">
                  <c:v>9.5</c:v>
                </c:pt>
                <c:pt idx="201">
                  <c:v>9.8000000000000007</c:v>
                </c:pt>
                <c:pt idx="202">
                  <c:v>11.3</c:v>
                </c:pt>
                <c:pt idx="203">
                  <c:v>11.9</c:v>
                </c:pt>
                <c:pt idx="204">
                  <c:v>11.7</c:v>
                </c:pt>
                <c:pt idx="205">
                  <c:v>11.4</c:v>
                </c:pt>
                <c:pt idx="206">
                  <c:v>10.3</c:v>
                </c:pt>
              </c:numCache>
            </c:numRef>
          </c:val>
          <c:smooth val="0"/>
          <c:extLst>
            <c:ext xmlns:c16="http://schemas.microsoft.com/office/drawing/2014/chart" uri="{C3380CC4-5D6E-409C-BE32-E72D297353CC}">
              <c16:uniqueId val="{00000049-60F4-4F0C-9BBB-8F51E424C6F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'c3-5'!$E$12</c:f>
              <c:strCache>
                <c:ptCount val="1"/>
                <c:pt idx="0">
                  <c:v>Inflation target</c:v>
                </c:pt>
              </c:strCache>
            </c:strRef>
          </c:tx>
          <c:spPr>
            <a:ln w="28575" cap="rnd">
              <a:solidFill>
                <a:schemeClr val="accent3"/>
              </a:solidFill>
              <a:prstDash val="sysDash"/>
              <a:round/>
            </a:ln>
            <a:effectLst/>
          </c:spPr>
          <c:marker>
            <c:symbol val="none"/>
          </c:marker>
          <c:cat>
            <c:multiLvlStrRef>
              <c:f>'c3-5'!$A$16:$B$220</c:f>
              <c:multiLvlStrCache>
                <c:ptCount val="205"/>
                <c:lvl>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40">
                    <c:v>2020/03</c:v>
                  </c:pt>
                  <c:pt idx="41">
                    <c:v>2020/04</c:v>
                  </c:pt>
                  <c:pt idx="42">
                    <c:v>2020/05</c:v>
                  </c:pt>
                  <c:pt idx="43">
                    <c:v>2020/06</c:v>
                  </c:pt>
                  <c:pt idx="44">
                    <c:v>2020/07</c:v>
                  </c:pt>
                  <c:pt idx="45">
                    <c:v>2020/08</c:v>
                  </c:pt>
                  <c:pt idx="46">
                    <c:v>2020/09</c:v>
                  </c:pt>
                  <c:pt idx="47">
                    <c:v>2020/10</c:v>
                  </c:pt>
                  <c:pt idx="48">
                    <c:v>2020/11</c:v>
                  </c:pt>
                  <c:pt idx="49">
                    <c:v>2020/12</c:v>
                  </c:pt>
                  <c:pt idx="50">
                    <c:v>2021/01</c:v>
                  </c:pt>
                  <c:pt idx="51">
                    <c:v>2021/02</c:v>
                  </c:pt>
                  <c:pt idx="52">
                    <c:v>2021/03</c:v>
                  </c:pt>
                  <c:pt idx="53">
                    <c:v>2021/04</c:v>
                  </c:pt>
                  <c:pt idx="54">
                    <c:v>2021/05</c:v>
                  </c:pt>
                  <c:pt idx="55">
                    <c:v>2021/06</c:v>
                  </c:pt>
                  <c:pt idx="56">
                    <c:v>2021/07</c:v>
                  </c:pt>
                  <c:pt idx="57">
                    <c:v>2021/08</c:v>
                  </c:pt>
                  <c:pt idx="58">
                    <c:v>2021/09</c:v>
                  </c:pt>
                  <c:pt idx="59">
                    <c:v>2021/10</c:v>
                  </c:pt>
                  <c:pt idx="60">
                    <c:v>2021/11</c:v>
                  </c:pt>
                  <c:pt idx="61">
                    <c:v>2021/12</c:v>
                  </c:pt>
                  <c:pt idx="62">
                    <c:v>2022/01</c:v>
                  </c:pt>
                  <c:pt idx="63">
                    <c:v>2022/02</c:v>
                  </c:pt>
                  <c:pt idx="64">
                    <c:v>2022/03</c:v>
                  </c:pt>
                  <c:pt idx="65">
                    <c:v>2022/04</c:v>
                  </c:pt>
                  <c:pt idx="66">
                    <c:v>2022/05</c:v>
                  </c:pt>
                  <c:pt idx="67">
                    <c:v>2022/06</c:v>
                  </c:pt>
                  <c:pt idx="68">
                    <c:v>2022/07</c:v>
                  </c:pt>
                  <c:pt idx="69">
                    <c:v>2022/08</c:v>
                  </c:pt>
                  <c:pt idx="70">
                    <c:v>2022/09</c:v>
                  </c:pt>
                  <c:pt idx="71">
                    <c:v>2022/10</c:v>
                  </c:pt>
                  <c:pt idx="72">
                    <c:v>2022/11</c:v>
                  </c:pt>
                  <c:pt idx="73">
                    <c:v>2022/12</c:v>
                  </c:pt>
                  <c:pt idx="74">
                    <c:v>2023/01</c:v>
                  </c:pt>
                  <c:pt idx="75">
                    <c:v>2023/02</c:v>
                  </c:pt>
                  <c:pt idx="76">
                    <c:v>2023/03</c:v>
                  </c:pt>
                  <c:pt idx="77">
                    <c:v>2023/04</c:v>
                  </c:pt>
                  <c:pt idx="78">
                    <c:v>2023/05</c:v>
                  </c:pt>
                  <c:pt idx="82">
                    <c:v>2020/03</c:v>
                  </c:pt>
                  <c:pt idx="83">
                    <c:v>2020/04</c:v>
                  </c:pt>
                  <c:pt idx="84">
                    <c:v>2020/05</c:v>
                  </c:pt>
                  <c:pt idx="85">
                    <c:v>2020/06</c:v>
                  </c:pt>
                  <c:pt idx="86">
                    <c:v>2020/07</c:v>
                  </c:pt>
                  <c:pt idx="87">
                    <c:v>2020/08</c:v>
                  </c:pt>
                  <c:pt idx="88">
                    <c:v>2020/09</c:v>
                  </c:pt>
                  <c:pt idx="89">
                    <c:v>2020/10</c:v>
                  </c:pt>
                  <c:pt idx="90">
                    <c:v>2020/11</c:v>
                  </c:pt>
                  <c:pt idx="91">
                    <c:v>2020/12</c:v>
                  </c:pt>
                  <c:pt idx="92">
                    <c:v>2021/01</c:v>
                  </c:pt>
                  <c:pt idx="93">
                    <c:v>2021/02</c:v>
                  </c:pt>
                  <c:pt idx="94">
                    <c:v>2021/03</c:v>
                  </c:pt>
                  <c:pt idx="95">
                    <c:v>2021/04</c:v>
                  </c:pt>
                  <c:pt idx="96">
                    <c:v>2021/05</c:v>
                  </c:pt>
                  <c:pt idx="97">
                    <c:v>2021/06</c:v>
                  </c:pt>
                  <c:pt idx="98">
                    <c:v>2021/07</c:v>
                  </c:pt>
                  <c:pt idx="99">
                    <c:v>2021/08</c:v>
                  </c:pt>
                  <c:pt idx="100">
                    <c:v>2021/09</c:v>
                  </c:pt>
                  <c:pt idx="101">
                    <c:v>2021/10</c:v>
                  </c:pt>
                  <c:pt idx="102">
                    <c:v>2021/11</c:v>
                  </c:pt>
                  <c:pt idx="103">
                    <c:v>2021/12</c:v>
                  </c:pt>
                  <c:pt idx="104">
                    <c:v>2022/01</c:v>
                  </c:pt>
                  <c:pt idx="105">
                    <c:v>2022/02</c:v>
                  </c:pt>
                  <c:pt idx="106">
                    <c:v>2022/03</c:v>
                  </c:pt>
                  <c:pt idx="107">
                    <c:v>2022/04</c:v>
                  </c:pt>
                  <c:pt idx="108">
                    <c:v>2022/05</c:v>
                  </c:pt>
                  <c:pt idx="109">
                    <c:v>2022/06</c:v>
                  </c:pt>
                  <c:pt idx="110">
                    <c:v>2022/07</c:v>
                  </c:pt>
                  <c:pt idx="111">
                    <c:v>2022/08</c:v>
                  </c:pt>
                  <c:pt idx="112">
                    <c:v>2022/09</c:v>
                  </c:pt>
                  <c:pt idx="113">
                    <c:v>2022/10</c:v>
                  </c:pt>
                  <c:pt idx="114">
                    <c:v>2022/11</c:v>
                  </c:pt>
                  <c:pt idx="115">
                    <c:v>2022/12</c:v>
                  </c:pt>
                  <c:pt idx="116">
                    <c:v>2023/01</c:v>
                  </c:pt>
                  <c:pt idx="117">
                    <c:v>2023/02</c:v>
                  </c:pt>
                  <c:pt idx="118">
                    <c:v>2023/03</c:v>
                  </c:pt>
                  <c:pt idx="119">
                    <c:v>2023/04</c:v>
                  </c:pt>
                  <c:pt idx="120">
                    <c:v>2023/05</c:v>
                  </c:pt>
                  <c:pt idx="124">
                    <c:v>2020/03</c:v>
                  </c:pt>
                  <c:pt idx="125">
                    <c:v>2020/04</c:v>
                  </c:pt>
                  <c:pt idx="126">
                    <c:v>2020/05</c:v>
                  </c:pt>
                  <c:pt idx="127">
                    <c:v>2020/06</c:v>
                  </c:pt>
                  <c:pt idx="128">
                    <c:v>2020/07</c:v>
                  </c:pt>
                  <c:pt idx="129">
                    <c:v>2020/08</c:v>
                  </c:pt>
                  <c:pt idx="130">
                    <c:v>2020/09</c:v>
                  </c:pt>
                  <c:pt idx="131">
                    <c:v>2020/10</c:v>
                  </c:pt>
                  <c:pt idx="132">
                    <c:v>2020/11</c:v>
                  </c:pt>
                  <c:pt idx="133">
                    <c:v>2020/12</c:v>
                  </c:pt>
                  <c:pt idx="134">
                    <c:v>2021/01</c:v>
                  </c:pt>
                  <c:pt idx="135">
                    <c:v>2021/02</c:v>
                  </c:pt>
                  <c:pt idx="136">
                    <c:v>2021/03</c:v>
                  </c:pt>
                  <c:pt idx="137">
                    <c:v>2021/04</c:v>
                  </c:pt>
                  <c:pt idx="138">
                    <c:v>2021/05</c:v>
                  </c:pt>
                  <c:pt idx="139">
                    <c:v>2021/06</c:v>
                  </c:pt>
                  <c:pt idx="140">
                    <c:v>2021/07</c:v>
                  </c:pt>
                  <c:pt idx="141">
                    <c:v>2021/08</c:v>
                  </c:pt>
                  <c:pt idx="142">
                    <c:v>2021/09</c:v>
                  </c:pt>
                  <c:pt idx="143">
                    <c:v>2021/10</c:v>
                  </c:pt>
                  <c:pt idx="144">
                    <c:v>2021/11</c:v>
                  </c:pt>
                  <c:pt idx="145">
                    <c:v>2021/12</c:v>
                  </c:pt>
                  <c:pt idx="146">
                    <c:v>2022/01</c:v>
                  </c:pt>
                  <c:pt idx="147">
                    <c:v>2022/02</c:v>
                  </c:pt>
                  <c:pt idx="148">
                    <c:v>2022/03</c:v>
                  </c:pt>
                  <c:pt idx="149">
                    <c:v>2022/04</c:v>
                  </c:pt>
                  <c:pt idx="150">
                    <c:v>2022/05</c:v>
                  </c:pt>
                  <c:pt idx="151">
                    <c:v>2022/06</c:v>
                  </c:pt>
                  <c:pt idx="152">
                    <c:v>2022/07</c:v>
                  </c:pt>
                  <c:pt idx="153">
                    <c:v>2022/08</c:v>
                  </c:pt>
                  <c:pt idx="154">
                    <c:v>2022/09</c:v>
                  </c:pt>
                  <c:pt idx="155">
                    <c:v>2022/10</c:v>
                  </c:pt>
                  <c:pt idx="156">
                    <c:v>2022/11</c:v>
                  </c:pt>
                  <c:pt idx="157">
                    <c:v>2022/12</c:v>
                  </c:pt>
                  <c:pt idx="158">
                    <c:v>2023/01</c:v>
                  </c:pt>
                  <c:pt idx="159">
                    <c:v>2023/02</c:v>
                  </c:pt>
                  <c:pt idx="160">
                    <c:v>2023/03</c:v>
                  </c:pt>
                  <c:pt idx="161">
                    <c:v>2023/04</c:v>
                  </c:pt>
                  <c:pt idx="162">
                    <c:v>2023/05</c:v>
                  </c:pt>
                  <c:pt idx="166">
                    <c:v>2020/03</c:v>
                  </c:pt>
                  <c:pt idx="167">
                    <c:v>2020/04</c:v>
                  </c:pt>
                  <c:pt idx="168">
                    <c:v>2020/05</c:v>
                  </c:pt>
                  <c:pt idx="169">
                    <c:v>2020/06</c:v>
                  </c:pt>
                  <c:pt idx="170">
                    <c:v>2020/07</c:v>
                  </c:pt>
                  <c:pt idx="171">
                    <c:v>2020/08</c:v>
                  </c:pt>
                  <c:pt idx="172">
                    <c:v>2020/09</c:v>
                  </c:pt>
                  <c:pt idx="173">
                    <c:v>2020/10</c:v>
                  </c:pt>
                  <c:pt idx="174">
                    <c:v>2020/11</c:v>
                  </c:pt>
                  <c:pt idx="175">
                    <c:v>2020/12</c:v>
                  </c:pt>
                  <c:pt idx="176">
                    <c:v>2021/01</c:v>
                  </c:pt>
                  <c:pt idx="177">
                    <c:v>2021/02</c:v>
                  </c:pt>
                  <c:pt idx="178">
                    <c:v>2021/03</c:v>
                  </c:pt>
                  <c:pt idx="179">
                    <c:v>2021/04</c:v>
                  </c:pt>
                  <c:pt idx="180">
                    <c:v>2021/05</c:v>
                  </c:pt>
                  <c:pt idx="181">
                    <c:v>2021/06</c:v>
                  </c:pt>
                  <c:pt idx="182">
                    <c:v>2021/07</c:v>
                  </c:pt>
                  <c:pt idx="183">
                    <c:v>2021/08</c:v>
                  </c:pt>
                  <c:pt idx="184">
                    <c:v>2021/09</c:v>
                  </c:pt>
                  <c:pt idx="185">
                    <c:v>2021/10</c:v>
                  </c:pt>
                  <c:pt idx="186">
                    <c:v>2021/11</c:v>
                  </c:pt>
                  <c:pt idx="187">
                    <c:v>2021/12</c:v>
                  </c:pt>
                  <c:pt idx="188">
                    <c:v>2022/01</c:v>
                  </c:pt>
                  <c:pt idx="189">
                    <c:v>2022/02</c:v>
                  </c:pt>
                  <c:pt idx="190">
                    <c:v>2022/03</c:v>
                  </c:pt>
                  <c:pt idx="191">
                    <c:v>2022/04</c:v>
                  </c:pt>
                  <c:pt idx="192">
                    <c:v>2022/05</c:v>
                  </c:pt>
                  <c:pt idx="193">
                    <c:v>2022/06</c:v>
                  </c:pt>
                  <c:pt idx="194">
                    <c:v>2022/07</c:v>
                  </c:pt>
                  <c:pt idx="195">
                    <c:v>2022/08</c:v>
                  </c:pt>
                  <c:pt idx="196">
                    <c:v>2022/09</c:v>
                  </c:pt>
                  <c:pt idx="197">
                    <c:v>2022/10</c:v>
                  </c:pt>
                  <c:pt idx="198">
                    <c:v>2022/11</c:v>
                  </c:pt>
                  <c:pt idx="199">
                    <c:v>2022/12</c:v>
                  </c:pt>
                  <c:pt idx="200">
                    <c:v>2023/01</c:v>
                  </c:pt>
                  <c:pt idx="201">
                    <c:v>2023/02</c:v>
                  </c:pt>
                  <c:pt idx="202">
                    <c:v>2023/03</c:v>
                  </c:pt>
                  <c:pt idx="203">
                    <c:v>2023/04</c:v>
                  </c:pt>
                  <c:pt idx="204">
                    <c:v>2023/05</c:v>
                  </c:pt>
                </c:lvl>
                <c:lvl>
                  <c:pt idx="40">
                    <c:v>CZ</c:v>
                  </c:pt>
                  <c:pt idx="82">
                    <c:v>RO</c:v>
                  </c:pt>
                  <c:pt idx="124">
                    <c:v>HU</c:v>
                  </c:pt>
                  <c:pt idx="166">
                    <c:v>SK</c:v>
                  </c:pt>
                </c:lvl>
              </c:multiLvlStrCache>
            </c:multiLvlStrRef>
          </c:cat>
          <c:val>
            <c:numRef>
              <c:f>'c3-5'!$E$16:$E$220</c:f>
              <c:numCache>
                <c:formatCode>General</c:formatCode>
                <c:ptCount val="20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6">
                  <c:v>1.95</c:v>
                </c:pt>
                <c:pt idx="167">
                  <c:v>1.95</c:v>
                </c:pt>
                <c:pt idx="168">
                  <c:v>1.95</c:v>
                </c:pt>
                <c:pt idx="169">
                  <c:v>1.95</c:v>
                </c:pt>
                <c:pt idx="170">
                  <c:v>1.95</c:v>
                </c:pt>
                <c:pt idx="171">
                  <c:v>1.95</c:v>
                </c:pt>
                <c:pt idx="172">
                  <c:v>1.95</c:v>
                </c:pt>
                <c:pt idx="173">
                  <c:v>1.95</c:v>
                </c:pt>
                <c:pt idx="174">
                  <c:v>1.95</c:v>
                </c:pt>
                <c:pt idx="175">
                  <c:v>1.95</c:v>
                </c:pt>
                <c:pt idx="176">
                  <c:v>1.95</c:v>
                </c:pt>
                <c:pt idx="177">
                  <c:v>1.95</c:v>
                </c:pt>
                <c:pt idx="178">
                  <c:v>1.95</c:v>
                </c:pt>
                <c:pt idx="179">
                  <c:v>1.95</c:v>
                </c:pt>
                <c:pt idx="180">
                  <c:v>1.95</c:v>
                </c:pt>
                <c:pt idx="181">
                  <c:v>1.95</c:v>
                </c:pt>
                <c:pt idx="182" formatCode="0.00">
                  <c:v>2</c:v>
                </c:pt>
                <c:pt idx="183" formatCode="0.00">
                  <c:v>2</c:v>
                </c:pt>
                <c:pt idx="184" formatCode="0.00">
                  <c:v>2</c:v>
                </c:pt>
                <c:pt idx="185" formatCode="0.00">
                  <c:v>2</c:v>
                </c:pt>
                <c:pt idx="186" formatCode="0.00">
                  <c:v>2</c:v>
                </c:pt>
                <c:pt idx="187" formatCode="0.00">
                  <c:v>2</c:v>
                </c:pt>
                <c:pt idx="188" formatCode="0.00">
                  <c:v>2</c:v>
                </c:pt>
                <c:pt idx="189" formatCode="0.00">
                  <c:v>2</c:v>
                </c:pt>
                <c:pt idx="190" formatCode="0.00">
                  <c:v>2</c:v>
                </c:pt>
                <c:pt idx="191" formatCode="0.00">
                  <c:v>2</c:v>
                </c:pt>
                <c:pt idx="192" formatCode="0.00">
                  <c:v>2</c:v>
                </c:pt>
                <c:pt idx="193" formatCode="0.00">
                  <c:v>2</c:v>
                </c:pt>
                <c:pt idx="194" formatCode="0.00">
                  <c:v>2</c:v>
                </c:pt>
                <c:pt idx="195" formatCode="0.00">
                  <c:v>2</c:v>
                </c:pt>
                <c:pt idx="196" formatCode="0.00">
                  <c:v>2</c:v>
                </c:pt>
                <c:pt idx="197" formatCode="0.00">
                  <c:v>2</c:v>
                </c:pt>
                <c:pt idx="198" formatCode="0.00">
                  <c:v>2</c:v>
                </c:pt>
                <c:pt idx="199" formatCode="0.00">
                  <c:v>2</c:v>
                </c:pt>
                <c:pt idx="200" formatCode="0.00">
                  <c:v>2</c:v>
                </c:pt>
                <c:pt idx="201" formatCode="0.00">
                  <c:v>2</c:v>
                </c:pt>
                <c:pt idx="202" formatCode="0.00">
                  <c:v>2</c:v>
                </c:pt>
                <c:pt idx="203" formatCode="0.00">
                  <c:v>2</c:v>
                </c:pt>
                <c:pt idx="204" formatCode="0.00">
                  <c:v>2</c:v>
                </c:pt>
              </c:numCache>
            </c:numRef>
          </c:val>
          <c:smooth val="0"/>
          <c:extLst>
            <c:ext xmlns:c16="http://schemas.microsoft.com/office/drawing/2014/chart" uri="{C3380CC4-5D6E-409C-BE32-E72D297353CC}">
              <c16:uniqueId val="{0000004A-60F4-4F0C-9BBB-8F51E424C6F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'c3-6'!$B$12</c:f>
              <c:strCache>
                <c:ptCount val="1"/>
                <c:pt idx="0">
                  <c:v>Amerikai 10 éves</c:v>
                </c:pt>
              </c:strCache>
            </c:strRef>
          </c:tx>
          <c:spPr>
            <a:ln w="28575" cap="rnd">
              <a:solidFill>
                <a:schemeClr val="tx2">
                  <a:lumMod val="75000"/>
                  <a:lumOff val="25000"/>
                </a:schemeClr>
              </a:solidFill>
              <a:round/>
            </a:ln>
            <a:effectLst/>
          </c:spPr>
          <c:marker>
            <c:symbol val="none"/>
          </c:marker>
          <c:cat>
            <c:numRef>
              <c:f>'c3-6'!$A$14:$A$3870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numCache>
            </c:numRef>
          </c:cat>
          <c:val>
            <c:numRef>
              <c:f>'c3-6'!$B$14:$B$3870</c:f>
              <c:numCache>
                <c:formatCode>General</c:formatCode>
                <c:ptCount val="385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numCache>
            </c:numRef>
          </c:val>
          <c:smooth val="0"/>
          <c:extLst>
            <c:ext xmlns:c16="http://schemas.microsoft.com/office/drawing/2014/chart" uri="{C3380CC4-5D6E-409C-BE32-E72D297353CC}">
              <c16:uniqueId val="{00000000-3CD1-4E0A-8D15-DCBCDCF9E44B}"/>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'c3-6'!$C$12</c:f>
              <c:strCache>
                <c:ptCount val="1"/>
                <c:pt idx="0">
                  <c:v>Német 10 éves</c:v>
                </c:pt>
              </c:strCache>
            </c:strRef>
          </c:tx>
          <c:spPr>
            <a:ln w="28575" cap="rnd">
              <a:solidFill>
                <a:schemeClr val="accent2">
                  <a:lumMod val="60000"/>
                  <a:lumOff val="40000"/>
                </a:schemeClr>
              </a:solidFill>
              <a:round/>
            </a:ln>
            <a:effectLst/>
          </c:spPr>
          <c:marker>
            <c:symbol val="none"/>
          </c:marker>
          <c:cat>
            <c:numRef>
              <c:f>'c3-6'!$A$14:$A$3870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numCache>
            </c:numRef>
          </c:cat>
          <c:val>
            <c:numRef>
              <c:f>'c3-6'!$C$14:$C$3870</c:f>
              <c:numCache>
                <c:formatCode>General</c:formatCode>
                <c:ptCount val="385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numCache>
            </c:numRef>
          </c:val>
          <c:smooth val="0"/>
          <c:extLst>
            <c:ext xmlns:c16="http://schemas.microsoft.com/office/drawing/2014/chart" uri="{C3380CC4-5D6E-409C-BE32-E72D297353CC}">
              <c16:uniqueId val="{00000001-3CD1-4E0A-8D15-DCBCDCF9E44B}"/>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2"/>
        <c:majorTimeUnit val="months"/>
      </c:dateAx>
      <c:valAx>
        <c:axId val="1156836944"/>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5"/>
          <c:min val="-1"/>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3851358057365943"/>
              <c:y val="4.094324054370956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'c3-6'!$B$13</c:f>
              <c:strCache>
                <c:ptCount val="1"/>
                <c:pt idx="0">
                  <c:v>US 10-year</c:v>
                </c:pt>
              </c:strCache>
            </c:strRef>
          </c:tx>
          <c:spPr>
            <a:ln w="28575" cap="rnd">
              <a:solidFill>
                <a:schemeClr val="tx2">
                  <a:lumMod val="75000"/>
                  <a:lumOff val="25000"/>
                </a:schemeClr>
              </a:solidFill>
              <a:round/>
            </a:ln>
            <a:effectLst/>
          </c:spPr>
          <c:marker>
            <c:symbol val="none"/>
          </c:marker>
          <c:cat>
            <c:numRef>
              <c:f>'c3-6'!$A$14:$A$3870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numCache>
            </c:numRef>
          </c:cat>
          <c:val>
            <c:numRef>
              <c:f>'c3-6'!$B$14:$B$3870</c:f>
              <c:numCache>
                <c:formatCode>General</c:formatCode>
                <c:ptCount val="385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numCache>
            </c:numRef>
          </c:val>
          <c:smooth val="0"/>
          <c:extLst>
            <c:ext xmlns:c16="http://schemas.microsoft.com/office/drawing/2014/chart" uri="{C3380CC4-5D6E-409C-BE32-E72D297353CC}">
              <c16:uniqueId val="{00000000-7B6A-4F32-9D6A-BF882500CC13}"/>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'c3-6'!$C$13</c:f>
              <c:strCache>
                <c:ptCount val="1"/>
                <c:pt idx="0">
                  <c:v>German 10-year</c:v>
                </c:pt>
              </c:strCache>
            </c:strRef>
          </c:tx>
          <c:spPr>
            <a:ln w="28575" cap="rnd">
              <a:solidFill>
                <a:schemeClr val="accent2">
                  <a:lumMod val="60000"/>
                  <a:lumOff val="40000"/>
                </a:schemeClr>
              </a:solidFill>
              <a:round/>
            </a:ln>
            <a:effectLst/>
          </c:spPr>
          <c:marker>
            <c:symbol val="none"/>
          </c:marker>
          <c:cat>
            <c:numRef>
              <c:f>'c3-6'!$A$14:$A$3870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numCache>
            </c:numRef>
          </c:cat>
          <c:val>
            <c:numRef>
              <c:f>'c3-6'!$C$14:$C$3870</c:f>
              <c:numCache>
                <c:formatCode>General</c:formatCode>
                <c:ptCount val="385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numCache>
            </c:numRef>
          </c:val>
          <c:smooth val="0"/>
          <c:extLst>
            <c:ext xmlns:c16="http://schemas.microsoft.com/office/drawing/2014/chart" uri="{C3380CC4-5D6E-409C-BE32-E72D297353CC}">
              <c16:uniqueId val="{00000001-7B6A-4F32-9D6A-BF882500CC13}"/>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5"/>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83489099352"/>
              <c:y val="1.558269726724752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majorUnit val="1"/>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118129521750863"/>
        </c:manualLayout>
      </c:layout>
      <c:lineChart>
        <c:grouping val="standard"/>
        <c:varyColors val="0"/>
        <c:ser>
          <c:idx val="1"/>
          <c:order val="1"/>
          <c:tx>
            <c:strRef>
              <c:f>'c3-7'!$C$12</c:f>
              <c:strCache>
                <c:ptCount val="1"/>
                <c:pt idx="0">
                  <c:v>Brent olaj (USD)</c:v>
                </c:pt>
              </c:strCache>
            </c:strRef>
          </c:tx>
          <c:spPr>
            <a:ln w="28575" cap="rnd">
              <a:solidFill>
                <a:schemeClr val="accent2">
                  <a:lumMod val="60000"/>
                  <a:lumOff val="40000"/>
                </a:schemeClr>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numCache>
            </c:numRef>
          </c:cat>
          <c:val>
            <c:numRef>
              <c:f>'c3-7'!$C$14:$C$9040</c:f>
              <c:numCache>
                <c:formatCode>General</c:formatCode>
                <c:ptCount val="9027"/>
                <c:pt idx="0">
                  <c:v>66</c:v>
                </c:pt>
                <c:pt idx="1">
                  <c:v>66.25</c:v>
                </c:pt>
                <c:pt idx="2">
                  <c:v>68.599999999999994</c:v>
                </c:pt>
                <c:pt idx="3">
                  <c:v>68.91</c:v>
                </c:pt>
                <c:pt idx="4">
                  <c:v>68.27</c:v>
                </c:pt>
                <c:pt idx="5">
                  <c:v>65.44</c:v>
                </c:pt>
                <c:pt idx="6">
                  <c:v>65.37</c:v>
                </c:pt>
                <c:pt idx="7">
                  <c:v>64.98</c:v>
                </c:pt>
                <c:pt idx="8">
                  <c:v>64.2</c:v>
                </c:pt>
                <c:pt idx="9">
                  <c:v>64.489999999999995</c:v>
                </c:pt>
                <c:pt idx="10">
                  <c:v>64</c:v>
                </c:pt>
                <c:pt idx="11">
                  <c:v>64.62</c:v>
                </c:pt>
                <c:pt idx="12">
                  <c:v>64.849999999999994</c:v>
                </c:pt>
                <c:pt idx="13">
                  <c:v>65.2</c:v>
                </c:pt>
                <c:pt idx="14">
                  <c:v>64.59</c:v>
                </c:pt>
                <c:pt idx="15">
                  <c:v>63.21</c:v>
                </c:pt>
                <c:pt idx="16">
                  <c:v>62.04</c:v>
                </c:pt>
                <c:pt idx="17">
                  <c:v>60.69</c:v>
                </c:pt>
                <c:pt idx="18">
                  <c:v>59.32</c:v>
                </c:pt>
                <c:pt idx="19">
                  <c:v>59.51</c:v>
                </c:pt>
                <c:pt idx="20">
                  <c:v>59.81</c:v>
                </c:pt>
                <c:pt idx="21">
                  <c:v>58.29</c:v>
                </c:pt>
                <c:pt idx="22">
                  <c:v>58.16</c:v>
                </c:pt>
                <c:pt idx="23">
                  <c:v>54.45</c:v>
                </c:pt>
                <c:pt idx="24">
                  <c:v>53.96</c:v>
                </c:pt>
                <c:pt idx="25">
                  <c:v>55.28</c:v>
                </c:pt>
                <c:pt idx="26">
                  <c:v>54.93</c:v>
                </c:pt>
                <c:pt idx="27">
                  <c:v>54.47</c:v>
                </c:pt>
                <c:pt idx="28">
                  <c:v>53.27</c:v>
                </c:pt>
                <c:pt idx="29">
                  <c:v>54.01</c:v>
                </c:pt>
                <c:pt idx="30">
                  <c:v>55.79</c:v>
                </c:pt>
                <c:pt idx="31">
                  <c:v>56.34</c:v>
                </c:pt>
                <c:pt idx="32">
                  <c:v>57.32</c:v>
                </c:pt>
                <c:pt idx="33">
                  <c:v>57.67</c:v>
                </c:pt>
                <c:pt idx="34">
                  <c:v>57.75</c:v>
                </c:pt>
                <c:pt idx="35">
                  <c:v>59.12</c:v>
                </c:pt>
                <c:pt idx="36">
                  <c:v>59.31</c:v>
                </c:pt>
                <c:pt idx="37">
                  <c:v>58.5</c:v>
                </c:pt>
                <c:pt idx="38">
                  <c:v>56.3</c:v>
                </c:pt>
                <c:pt idx="39">
                  <c:v>54.95</c:v>
                </c:pt>
                <c:pt idx="40">
                  <c:v>53.43</c:v>
                </c:pt>
                <c:pt idx="41">
                  <c:v>52.18</c:v>
                </c:pt>
                <c:pt idx="42">
                  <c:v>50.52</c:v>
                </c:pt>
                <c:pt idx="43">
                  <c:v>51.9</c:v>
                </c:pt>
                <c:pt idx="44">
                  <c:v>51.86</c:v>
                </c:pt>
                <c:pt idx="45">
                  <c:v>51.13</c:v>
                </c:pt>
                <c:pt idx="46">
                  <c:v>49.99</c:v>
                </c:pt>
                <c:pt idx="47">
                  <c:v>45.27</c:v>
                </c:pt>
                <c:pt idx="48">
                  <c:v>34.36</c:v>
                </c:pt>
                <c:pt idx="49">
                  <c:v>37.22</c:v>
                </c:pt>
                <c:pt idx="50">
                  <c:v>35.79</c:v>
                </c:pt>
                <c:pt idx="51">
                  <c:v>33.22</c:v>
                </c:pt>
                <c:pt idx="52">
                  <c:v>33.85</c:v>
                </c:pt>
                <c:pt idx="53">
                  <c:v>30.05</c:v>
                </c:pt>
                <c:pt idx="54">
                  <c:v>28.73</c:v>
                </c:pt>
                <c:pt idx="55">
                  <c:v>24.88</c:v>
                </c:pt>
                <c:pt idx="56">
                  <c:v>28.47</c:v>
                </c:pt>
                <c:pt idx="57">
                  <c:v>26.98</c:v>
                </c:pt>
                <c:pt idx="58">
                  <c:v>27.03</c:v>
                </c:pt>
                <c:pt idx="59">
                  <c:v>27.15</c:v>
                </c:pt>
                <c:pt idx="60">
                  <c:v>27.39</c:v>
                </c:pt>
                <c:pt idx="61">
                  <c:v>26.34</c:v>
                </c:pt>
                <c:pt idx="62">
                  <c:v>24.93</c:v>
                </c:pt>
                <c:pt idx="63">
                  <c:v>22.76</c:v>
                </c:pt>
                <c:pt idx="64">
                  <c:v>22.74</c:v>
                </c:pt>
                <c:pt idx="65">
                  <c:v>24.74</c:v>
                </c:pt>
                <c:pt idx="66">
                  <c:v>29.94</c:v>
                </c:pt>
                <c:pt idx="67">
                  <c:v>34.11</c:v>
                </c:pt>
                <c:pt idx="68">
                  <c:v>33.049999999999997</c:v>
                </c:pt>
                <c:pt idx="69">
                  <c:v>31.87</c:v>
                </c:pt>
                <c:pt idx="70">
                  <c:v>32.840000000000003</c:v>
                </c:pt>
                <c:pt idx="71">
                  <c:v>31.48</c:v>
                </c:pt>
                <c:pt idx="72">
                  <c:v>31.48</c:v>
                </c:pt>
                <c:pt idx="73">
                  <c:v>31.74</c:v>
                </c:pt>
                <c:pt idx="74">
                  <c:v>29.6</c:v>
                </c:pt>
                <c:pt idx="75">
                  <c:v>27.69</c:v>
                </c:pt>
                <c:pt idx="76">
                  <c:v>27.82</c:v>
                </c:pt>
                <c:pt idx="77">
                  <c:v>28.08</c:v>
                </c:pt>
                <c:pt idx="78">
                  <c:v>25.57</c:v>
                </c:pt>
                <c:pt idx="79">
                  <c:v>19.329999999999998</c:v>
                </c:pt>
                <c:pt idx="80">
                  <c:v>20.37</c:v>
                </c:pt>
                <c:pt idx="81">
                  <c:v>21.33</c:v>
                </c:pt>
                <c:pt idx="82">
                  <c:v>21.44</c:v>
                </c:pt>
                <c:pt idx="83">
                  <c:v>19.989999999999998</c:v>
                </c:pt>
                <c:pt idx="84">
                  <c:v>20.46</c:v>
                </c:pt>
                <c:pt idx="85">
                  <c:v>22.54</c:v>
                </c:pt>
                <c:pt idx="86">
                  <c:v>25.27</c:v>
                </c:pt>
                <c:pt idx="87">
                  <c:v>26.44</c:v>
                </c:pt>
                <c:pt idx="88">
                  <c:v>27.2</c:v>
                </c:pt>
                <c:pt idx="89">
                  <c:v>30.97</c:v>
                </c:pt>
                <c:pt idx="90">
                  <c:v>29.72</c:v>
                </c:pt>
                <c:pt idx="91">
                  <c:v>29.46</c:v>
                </c:pt>
                <c:pt idx="92">
                  <c:v>30.97</c:v>
                </c:pt>
                <c:pt idx="93">
                  <c:v>29.63</c:v>
                </c:pt>
                <c:pt idx="94">
                  <c:v>29.98</c:v>
                </c:pt>
                <c:pt idx="95">
                  <c:v>29.19</c:v>
                </c:pt>
                <c:pt idx="96">
                  <c:v>31.13</c:v>
                </c:pt>
                <c:pt idx="97">
                  <c:v>32.5</c:v>
                </c:pt>
                <c:pt idx="98">
                  <c:v>34.81</c:v>
                </c:pt>
                <c:pt idx="99">
                  <c:v>34.65</c:v>
                </c:pt>
                <c:pt idx="100">
                  <c:v>35.75</c:v>
                </c:pt>
                <c:pt idx="101">
                  <c:v>36.06</c:v>
                </c:pt>
                <c:pt idx="102">
                  <c:v>35.130000000000003</c:v>
                </c:pt>
                <c:pt idx="103">
                  <c:v>35.53</c:v>
                </c:pt>
                <c:pt idx="104">
                  <c:v>36.17</c:v>
                </c:pt>
                <c:pt idx="105">
                  <c:v>34.74</c:v>
                </c:pt>
                <c:pt idx="106">
                  <c:v>35.29</c:v>
                </c:pt>
                <c:pt idx="107">
                  <c:v>35.33</c:v>
                </c:pt>
                <c:pt idx="108">
                  <c:v>38.32</c:v>
                </c:pt>
                <c:pt idx="109">
                  <c:v>39.57</c:v>
                </c:pt>
                <c:pt idx="110">
                  <c:v>39.79</c:v>
                </c:pt>
                <c:pt idx="111">
                  <c:v>39.99</c:v>
                </c:pt>
                <c:pt idx="112">
                  <c:v>42.3</c:v>
                </c:pt>
                <c:pt idx="113">
                  <c:v>40.799999999999997</c:v>
                </c:pt>
                <c:pt idx="114">
                  <c:v>41.18</c:v>
                </c:pt>
                <c:pt idx="115">
                  <c:v>41.73</c:v>
                </c:pt>
                <c:pt idx="116">
                  <c:v>38.549999999999997</c:v>
                </c:pt>
                <c:pt idx="117">
                  <c:v>38.729999999999997</c:v>
                </c:pt>
                <c:pt idx="118">
                  <c:v>39.72</c:v>
                </c:pt>
                <c:pt idx="119">
                  <c:v>40.96</c:v>
                </c:pt>
                <c:pt idx="120">
                  <c:v>40.71</c:v>
                </c:pt>
                <c:pt idx="121">
                  <c:v>41.51</c:v>
                </c:pt>
                <c:pt idx="122">
                  <c:v>42.19</c:v>
                </c:pt>
                <c:pt idx="123">
                  <c:v>43.08</c:v>
                </c:pt>
                <c:pt idx="124">
                  <c:v>42.63</c:v>
                </c:pt>
                <c:pt idx="125">
                  <c:v>40.31</c:v>
                </c:pt>
                <c:pt idx="126">
                  <c:v>41.05</c:v>
                </c:pt>
                <c:pt idx="127">
                  <c:v>41.02</c:v>
                </c:pt>
                <c:pt idx="128">
                  <c:v>41.71</c:v>
                </c:pt>
                <c:pt idx="129">
                  <c:v>41.15</c:v>
                </c:pt>
                <c:pt idx="130">
                  <c:v>42.03</c:v>
                </c:pt>
                <c:pt idx="131">
                  <c:v>43.14</c:v>
                </c:pt>
                <c:pt idx="132">
                  <c:v>42.8</c:v>
                </c:pt>
                <c:pt idx="133">
                  <c:v>43.1</c:v>
                </c:pt>
                <c:pt idx="134">
                  <c:v>43.08</c:v>
                </c:pt>
                <c:pt idx="135">
                  <c:v>43.29</c:v>
                </c:pt>
                <c:pt idx="136">
                  <c:v>42.35</c:v>
                </c:pt>
                <c:pt idx="137">
                  <c:v>43.24</c:v>
                </c:pt>
                <c:pt idx="138">
                  <c:v>42.72</c:v>
                </c:pt>
                <c:pt idx="139">
                  <c:v>42.9</c:v>
                </c:pt>
                <c:pt idx="140">
                  <c:v>43.79</c:v>
                </c:pt>
                <c:pt idx="141">
                  <c:v>43.37</c:v>
                </c:pt>
                <c:pt idx="142">
                  <c:v>43.14</c:v>
                </c:pt>
                <c:pt idx="143">
                  <c:v>43.28</c:v>
                </c:pt>
                <c:pt idx="144">
                  <c:v>44.32</c:v>
                </c:pt>
                <c:pt idx="145">
                  <c:v>44.29</c:v>
                </c:pt>
                <c:pt idx="146">
                  <c:v>43.31</c:v>
                </c:pt>
                <c:pt idx="147">
                  <c:v>43.34</c:v>
                </c:pt>
                <c:pt idx="148">
                  <c:v>43.41</c:v>
                </c:pt>
                <c:pt idx="149">
                  <c:v>43.22</c:v>
                </c:pt>
                <c:pt idx="150">
                  <c:v>43.75</c:v>
                </c:pt>
                <c:pt idx="151">
                  <c:v>42.94</c:v>
                </c:pt>
                <c:pt idx="152">
                  <c:v>43.3</c:v>
                </c:pt>
                <c:pt idx="153">
                  <c:v>44.15</c:v>
                </c:pt>
                <c:pt idx="154">
                  <c:v>44.43</c:v>
                </c:pt>
                <c:pt idx="155">
                  <c:v>45.17</c:v>
                </c:pt>
                <c:pt idx="156">
                  <c:v>45.09</c:v>
                </c:pt>
                <c:pt idx="157">
                  <c:v>44.4</c:v>
                </c:pt>
                <c:pt idx="158">
                  <c:v>44.99</c:v>
                </c:pt>
                <c:pt idx="159">
                  <c:v>44.5</c:v>
                </c:pt>
                <c:pt idx="160">
                  <c:v>45.43</c:v>
                </c:pt>
                <c:pt idx="161">
                  <c:v>44.96</c:v>
                </c:pt>
                <c:pt idx="162">
                  <c:v>44.8</c:v>
                </c:pt>
                <c:pt idx="163">
                  <c:v>45.37</c:v>
                </c:pt>
                <c:pt idx="164">
                  <c:v>45.46</c:v>
                </c:pt>
                <c:pt idx="165">
                  <c:v>45.37</c:v>
                </c:pt>
                <c:pt idx="166">
                  <c:v>44.9</c:v>
                </c:pt>
                <c:pt idx="167">
                  <c:v>44.35</c:v>
                </c:pt>
                <c:pt idx="168">
                  <c:v>45.13</c:v>
                </c:pt>
                <c:pt idx="169">
                  <c:v>45.86</c:v>
                </c:pt>
                <c:pt idx="170">
                  <c:v>45.64</c:v>
                </c:pt>
                <c:pt idx="171">
                  <c:v>45.09</c:v>
                </c:pt>
                <c:pt idx="172">
                  <c:v>45.05</c:v>
                </c:pt>
                <c:pt idx="173">
                  <c:v>45.28</c:v>
                </c:pt>
                <c:pt idx="174">
                  <c:v>45.58</c:v>
                </c:pt>
                <c:pt idx="175">
                  <c:v>44.43</c:v>
                </c:pt>
                <c:pt idx="176">
                  <c:v>44.07</c:v>
                </c:pt>
                <c:pt idx="177">
                  <c:v>42.66</c:v>
                </c:pt>
                <c:pt idx="178">
                  <c:v>42.01</c:v>
                </c:pt>
                <c:pt idx="179">
                  <c:v>39.78</c:v>
                </c:pt>
                <c:pt idx="180">
                  <c:v>40.79</c:v>
                </c:pt>
                <c:pt idx="181">
                  <c:v>40.06</c:v>
                </c:pt>
                <c:pt idx="182">
                  <c:v>39.83</c:v>
                </c:pt>
                <c:pt idx="183">
                  <c:v>39.61</c:v>
                </c:pt>
                <c:pt idx="184">
                  <c:v>40.53</c:v>
                </c:pt>
                <c:pt idx="185">
                  <c:v>42.22</c:v>
                </c:pt>
                <c:pt idx="186">
                  <c:v>43.3</c:v>
                </c:pt>
                <c:pt idx="187">
                  <c:v>43.15</c:v>
                </c:pt>
                <c:pt idx="188">
                  <c:v>41.44</c:v>
                </c:pt>
                <c:pt idx="189">
                  <c:v>41.72</c:v>
                </c:pt>
                <c:pt idx="190">
                  <c:v>41.77</c:v>
                </c:pt>
                <c:pt idx="191">
                  <c:v>41.94</c:v>
                </c:pt>
                <c:pt idx="192">
                  <c:v>41.92</c:v>
                </c:pt>
                <c:pt idx="193">
                  <c:v>42.43</c:v>
                </c:pt>
                <c:pt idx="194">
                  <c:v>41.03</c:v>
                </c:pt>
                <c:pt idx="195">
                  <c:v>40.950000000000003</c:v>
                </c:pt>
                <c:pt idx="196">
                  <c:v>40.93</c:v>
                </c:pt>
                <c:pt idx="197">
                  <c:v>39.270000000000003</c:v>
                </c:pt>
                <c:pt idx="198">
                  <c:v>41.29</c:v>
                </c:pt>
                <c:pt idx="199">
                  <c:v>42.65</c:v>
                </c:pt>
                <c:pt idx="200">
                  <c:v>41.99</c:v>
                </c:pt>
                <c:pt idx="201">
                  <c:v>43.34</c:v>
                </c:pt>
                <c:pt idx="202">
                  <c:v>42.85</c:v>
                </c:pt>
                <c:pt idx="203">
                  <c:v>41.72</c:v>
                </c:pt>
                <c:pt idx="204">
                  <c:v>42.45</c:v>
                </c:pt>
                <c:pt idx="205">
                  <c:v>43.32</c:v>
                </c:pt>
                <c:pt idx="206">
                  <c:v>43.16</c:v>
                </c:pt>
                <c:pt idx="207">
                  <c:v>42.93</c:v>
                </c:pt>
                <c:pt idx="208">
                  <c:v>42.62</c:v>
                </c:pt>
                <c:pt idx="209">
                  <c:v>43.16</c:v>
                </c:pt>
                <c:pt idx="210">
                  <c:v>41.73</c:v>
                </c:pt>
                <c:pt idx="211">
                  <c:v>42.46</c:v>
                </c:pt>
                <c:pt idx="212">
                  <c:v>41.77</c:v>
                </c:pt>
                <c:pt idx="213">
                  <c:v>40.46</c:v>
                </c:pt>
                <c:pt idx="214">
                  <c:v>41.2</c:v>
                </c:pt>
                <c:pt idx="215">
                  <c:v>39.119999999999997</c:v>
                </c:pt>
                <c:pt idx="216">
                  <c:v>37.65</c:v>
                </c:pt>
                <c:pt idx="217">
                  <c:v>37.46</c:v>
                </c:pt>
                <c:pt idx="218">
                  <c:v>38.97</c:v>
                </c:pt>
                <c:pt idx="219">
                  <c:v>39.71</c:v>
                </c:pt>
                <c:pt idx="220">
                  <c:v>41.23</c:v>
                </c:pt>
                <c:pt idx="221">
                  <c:v>40.93</c:v>
                </c:pt>
                <c:pt idx="222">
                  <c:v>39.450000000000003</c:v>
                </c:pt>
                <c:pt idx="223">
                  <c:v>42.4</c:v>
                </c:pt>
                <c:pt idx="224">
                  <c:v>43.61</c:v>
                </c:pt>
                <c:pt idx="225">
                  <c:v>43.8</c:v>
                </c:pt>
                <c:pt idx="226">
                  <c:v>43.53</c:v>
                </c:pt>
                <c:pt idx="227">
                  <c:v>42.78</c:v>
                </c:pt>
                <c:pt idx="228">
                  <c:v>43.82</c:v>
                </c:pt>
                <c:pt idx="229">
                  <c:v>43.75</c:v>
                </c:pt>
                <c:pt idx="230">
                  <c:v>44.34</c:v>
                </c:pt>
                <c:pt idx="231">
                  <c:v>44.2</c:v>
                </c:pt>
                <c:pt idx="232">
                  <c:v>44.96</c:v>
                </c:pt>
                <c:pt idx="233">
                  <c:v>46.06</c:v>
                </c:pt>
                <c:pt idx="234">
                  <c:v>47.86</c:v>
                </c:pt>
                <c:pt idx="235">
                  <c:v>48.61</c:v>
                </c:pt>
                <c:pt idx="236">
                  <c:v>47.8</c:v>
                </c:pt>
                <c:pt idx="237">
                  <c:v>48.18</c:v>
                </c:pt>
                <c:pt idx="238">
                  <c:v>47.59</c:v>
                </c:pt>
                <c:pt idx="239">
                  <c:v>47.42</c:v>
                </c:pt>
                <c:pt idx="240">
                  <c:v>48.25</c:v>
                </c:pt>
                <c:pt idx="241">
                  <c:v>48.71</c:v>
                </c:pt>
                <c:pt idx="242">
                  <c:v>49.25</c:v>
                </c:pt>
                <c:pt idx="243">
                  <c:v>48.79</c:v>
                </c:pt>
                <c:pt idx="244">
                  <c:v>48.84</c:v>
                </c:pt>
                <c:pt idx="245">
                  <c:v>48.86</c:v>
                </c:pt>
                <c:pt idx="246">
                  <c:v>50.25</c:v>
                </c:pt>
                <c:pt idx="247">
                  <c:v>49.97</c:v>
                </c:pt>
                <c:pt idx="248">
                  <c:v>50.29</c:v>
                </c:pt>
                <c:pt idx="249">
                  <c:v>50.76</c:v>
                </c:pt>
                <c:pt idx="250">
                  <c:v>51.08</c:v>
                </c:pt>
                <c:pt idx="251">
                  <c:v>51.5</c:v>
                </c:pt>
                <c:pt idx="252">
                  <c:v>52.26</c:v>
                </c:pt>
                <c:pt idx="253">
                  <c:v>50.91</c:v>
                </c:pt>
                <c:pt idx="254">
                  <c:v>50.08</c:v>
                </c:pt>
                <c:pt idx="255">
                  <c:v>51.2</c:v>
                </c:pt>
                <c:pt idx="256">
                  <c:v>51.29</c:v>
                </c:pt>
                <c:pt idx="257">
                  <c:v>51.29</c:v>
                </c:pt>
                <c:pt idx="258">
                  <c:v>50.86</c:v>
                </c:pt>
                <c:pt idx="259">
                  <c:v>51.09</c:v>
                </c:pt>
                <c:pt idx="260">
                  <c:v>51.34</c:v>
                </c:pt>
                <c:pt idx="261">
                  <c:v>51.8</c:v>
                </c:pt>
                <c:pt idx="262">
                  <c:v>51.8</c:v>
                </c:pt>
                <c:pt idx="263">
                  <c:v>51.09</c:v>
                </c:pt>
                <c:pt idx="264">
                  <c:v>53.6</c:v>
                </c:pt>
                <c:pt idx="265">
                  <c:v>54.3</c:v>
                </c:pt>
                <c:pt idx="266">
                  <c:v>54.38</c:v>
                </c:pt>
                <c:pt idx="267">
                  <c:v>55.99</c:v>
                </c:pt>
                <c:pt idx="268">
                  <c:v>55.66</c:v>
                </c:pt>
                <c:pt idx="269">
                  <c:v>56.58</c:v>
                </c:pt>
                <c:pt idx="270">
                  <c:v>56.06</c:v>
                </c:pt>
                <c:pt idx="271">
                  <c:v>56.42</c:v>
                </c:pt>
                <c:pt idx="272">
                  <c:v>55.1</c:v>
                </c:pt>
                <c:pt idx="273">
                  <c:v>54.75</c:v>
                </c:pt>
                <c:pt idx="274">
                  <c:v>55.9</c:v>
                </c:pt>
                <c:pt idx="275">
                  <c:v>56.08</c:v>
                </c:pt>
                <c:pt idx="276">
                  <c:v>56.1</c:v>
                </c:pt>
                <c:pt idx="277">
                  <c:v>55.41</c:v>
                </c:pt>
                <c:pt idx="278">
                  <c:v>55.88</c:v>
                </c:pt>
                <c:pt idx="279">
                  <c:v>55.91</c:v>
                </c:pt>
                <c:pt idx="280">
                  <c:v>55.81</c:v>
                </c:pt>
                <c:pt idx="281">
                  <c:v>55.53</c:v>
                </c:pt>
                <c:pt idx="282">
                  <c:v>55.88</c:v>
                </c:pt>
                <c:pt idx="283">
                  <c:v>56.35</c:v>
                </c:pt>
                <c:pt idx="284">
                  <c:v>57.46</c:v>
                </c:pt>
                <c:pt idx="285">
                  <c:v>58.46</c:v>
                </c:pt>
                <c:pt idx="286">
                  <c:v>58.84</c:v>
                </c:pt>
                <c:pt idx="287">
                  <c:v>59.34</c:v>
                </c:pt>
                <c:pt idx="288">
                  <c:v>60.56</c:v>
                </c:pt>
                <c:pt idx="289">
                  <c:v>61.09</c:v>
                </c:pt>
                <c:pt idx="290">
                  <c:v>61.47</c:v>
                </c:pt>
                <c:pt idx="291">
                  <c:v>61.14</c:v>
                </c:pt>
                <c:pt idx="292">
                  <c:v>62.43</c:v>
                </c:pt>
                <c:pt idx="293">
                  <c:v>63.3</c:v>
                </c:pt>
                <c:pt idx="294">
                  <c:v>63.35</c:v>
                </c:pt>
                <c:pt idx="295">
                  <c:v>64.34</c:v>
                </c:pt>
                <c:pt idx="296">
                  <c:v>63.93</c:v>
                </c:pt>
                <c:pt idx="297">
                  <c:v>62.91</c:v>
                </c:pt>
                <c:pt idx="298">
                  <c:v>65.239999999999995</c:v>
                </c:pt>
                <c:pt idx="299">
                  <c:v>65.37</c:v>
                </c:pt>
                <c:pt idx="300">
                  <c:v>67.040000000000006</c:v>
                </c:pt>
                <c:pt idx="301">
                  <c:v>66.88</c:v>
                </c:pt>
                <c:pt idx="302">
                  <c:v>66.13</c:v>
                </c:pt>
                <c:pt idx="303">
                  <c:v>63.69</c:v>
                </c:pt>
                <c:pt idx="304">
                  <c:v>62.7</c:v>
                </c:pt>
                <c:pt idx="305">
                  <c:v>64.069999999999993</c:v>
                </c:pt>
                <c:pt idx="306">
                  <c:v>66.739999999999995</c:v>
                </c:pt>
                <c:pt idx="307">
                  <c:v>69.36</c:v>
                </c:pt>
                <c:pt idx="308">
                  <c:v>68.239999999999995</c:v>
                </c:pt>
                <c:pt idx="309">
                  <c:v>67.52</c:v>
                </c:pt>
                <c:pt idx="310">
                  <c:v>67.900000000000006</c:v>
                </c:pt>
                <c:pt idx="311">
                  <c:v>69.63</c:v>
                </c:pt>
                <c:pt idx="312">
                  <c:v>69.22</c:v>
                </c:pt>
                <c:pt idx="313">
                  <c:v>68.88</c:v>
                </c:pt>
                <c:pt idx="314">
                  <c:v>68.39</c:v>
                </c:pt>
                <c:pt idx="315">
                  <c:v>68</c:v>
                </c:pt>
                <c:pt idx="316">
                  <c:v>63.28</c:v>
                </c:pt>
                <c:pt idx="317">
                  <c:v>64.53</c:v>
                </c:pt>
                <c:pt idx="318">
                  <c:v>64.62</c:v>
                </c:pt>
                <c:pt idx="319">
                  <c:v>60.79</c:v>
                </c:pt>
                <c:pt idx="320">
                  <c:v>64.41</c:v>
                </c:pt>
                <c:pt idx="321">
                  <c:v>61.95</c:v>
                </c:pt>
                <c:pt idx="322">
                  <c:v>64.569999999999993</c:v>
                </c:pt>
                <c:pt idx="323">
                  <c:v>64.98</c:v>
                </c:pt>
                <c:pt idx="324">
                  <c:v>64.14</c:v>
                </c:pt>
                <c:pt idx="325">
                  <c:v>63.54</c:v>
                </c:pt>
                <c:pt idx="326">
                  <c:v>64.86</c:v>
                </c:pt>
                <c:pt idx="327">
                  <c:v>64.86</c:v>
                </c:pt>
                <c:pt idx="328">
                  <c:v>62.15</c:v>
                </c:pt>
                <c:pt idx="329">
                  <c:v>62.74</c:v>
                </c:pt>
                <c:pt idx="330">
                  <c:v>63.16</c:v>
                </c:pt>
                <c:pt idx="331">
                  <c:v>63.2</c:v>
                </c:pt>
                <c:pt idx="332">
                  <c:v>62.95</c:v>
                </c:pt>
                <c:pt idx="333">
                  <c:v>63.28</c:v>
                </c:pt>
                <c:pt idx="334">
                  <c:v>63.67</c:v>
                </c:pt>
                <c:pt idx="335">
                  <c:v>66.58</c:v>
                </c:pt>
                <c:pt idx="336">
                  <c:v>66.94</c:v>
                </c:pt>
                <c:pt idx="337">
                  <c:v>66.77</c:v>
                </c:pt>
                <c:pt idx="338">
                  <c:v>67.05</c:v>
                </c:pt>
                <c:pt idx="339">
                  <c:v>66.569999999999993</c:v>
                </c:pt>
                <c:pt idx="340">
                  <c:v>65.319999999999993</c:v>
                </c:pt>
                <c:pt idx="341">
                  <c:v>65.400000000000006</c:v>
                </c:pt>
                <c:pt idx="342">
                  <c:v>66.11</c:v>
                </c:pt>
                <c:pt idx="343">
                  <c:v>65.650000000000006</c:v>
                </c:pt>
                <c:pt idx="344">
                  <c:v>66.42</c:v>
                </c:pt>
                <c:pt idx="345">
                  <c:v>67.27</c:v>
                </c:pt>
                <c:pt idx="346">
                  <c:v>68.56</c:v>
                </c:pt>
                <c:pt idx="347">
                  <c:v>67.25</c:v>
                </c:pt>
                <c:pt idx="348">
                  <c:v>67.56</c:v>
                </c:pt>
                <c:pt idx="349">
                  <c:v>68.88</c:v>
                </c:pt>
                <c:pt idx="350">
                  <c:v>68.959999999999994</c:v>
                </c:pt>
                <c:pt idx="351">
                  <c:v>68.09</c:v>
                </c:pt>
                <c:pt idx="352">
                  <c:v>68.28</c:v>
                </c:pt>
                <c:pt idx="353">
                  <c:v>68.319999999999993</c:v>
                </c:pt>
                <c:pt idx="354">
                  <c:v>68.55</c:v>
                </c:pt>
                <c:pt idx="355">
                  <c:v>69.319999999999993</c:v>
                </c:pt>
                <c:pt idx="356">
                  <c:v>67.05</c:v>
                </c:pt>
                <c:pt idx="357">
                  <c:v>68.709999999999994</c:v>
                </c:pt>
                <c:pt idx="358">
                  <c:v>69.459999999999994</c:v>
                </c:pt>
                <c:pt idx="359">
                  <c:v>68.709999999999994</c:v>
                </c:pt>
                <c:pt idx="360">
                  <c:v>66.66</c:v>
                </c:pt>
                <c:pt idx="361">
                  <c:v>65.11</c:v>
                </c:pt>
                <c:pt idx="362">
                  <c:v>66.44</c:v>
                </c:pt>
                <c:pt idx="363">
                  <c:v>68.459999999999994</c:v>
                </c:pt>
                <c:pt idx="364">
                  <c:v>68.650000000000006</c:v>
                </c:pt>
                <c:pt idx="365">
                  <c:v>68.87</c:v>
                </c:pt>
                <c:pt idx="366">
                  <c:v>69.459999999999994</c:v>
                </c:pt>
                <c:pt idx="367">
                  <c:v>69.63</c:v>
                </c:pt>
                <c:pt idx="368">
                  <c:v>69.319999999999993</c:v>
                </c:pt>
                <c:pt idx="369">
                  <c:v>70.25</c:v>
                </c:pt>
                <c:pt idx="370">
                  <c:v>71.349999999999994</c:v>
                </c:pt>
                <c:pt idx="371">
                  <c:v>71.31</c:v>
                </c:pt>
                <c:pt idx="372">
                  <c:v>71.89</c:v>
                </c:pt>
                <c:pt idx="373">
                  <c:v>71.489999999999995</c:v>
                </c:pt>
                <c:pt idx="374">
                  <c:v>72.22</c:v>
                </c:pt>
                <c:pt idx="375">
                  <c:v>72.22</c:v>
                </c:pt>
                <c:pt idx="376">
                  <c:v>72.52</c:v>
                </c:pt>
                <c:pt idx="377">
                  <c:v>72.69</c:v>
                </c:pt>
                <c:pt idx="378">
                  <c:v>72.86</c:v>
                </c:pt>
                <c:pt idx="379">
                  <c:v>73.989999999999995</c:v>
                </c:pt>
                <c:pt idx="380">
                  <c:v>74.39</c:v>
                </c:pt>
                <c:pt idx="381">
                  <c:v>73.08</c:v>
                </c:pt>
                <c:pt idx="382">
                  <c:v>73.510000000000005</c:v>
                </c:pt>
                <c:pt idx="383">
                  <c:v>74.900000000000006</c:v>
                </c:pt>
                <c:pt idx="384">
                  <c:v>74.81</c:v>
                </c:pt>
                <c:pt idx="385">
                  <c:v>75.19</c:v>
                </c:pt>
                <c:pt idx="386">
                  <c:v>75.56</c:v>
                </c:pt>
                <c:pt idx="387">
                  <c:v>76.180000000000007</c:v>
                </c:pt>
                <c:pt idx="388">
                  <c:v>74.680000000000007</c:v>
                </c:pt>
                <c:pt idx="389">
                  <c:v>74.760000000000005</c:v>
                </c:pt>
                <c:pt idx="390">
                  <c:v>75.13</c:v>
                </c:pt>
                <c:pt idx="391">
                  <c:v>75.84</c:v>
                </c:pt>
                <c:pt idx="392">
                  <c:v>76.17</c:v>
                </c:pt>
                <c:pt idx="393">
                  <c:v>77.16</c:v>
                </c:pt>
                <c:pt idx="394">
                  <c:v>74.53</c:v>
                </c:pt>
                <c:pt idx="395">
                  <c:v>73.430000000000007</c:v>
                </c:pt>
                <c:pt idx="396">
                  <c:v>74.12</c:v>
                </c:pt>
                <c:pt idx="397">
                  <c:v>75.55</c:v>
                </c:pt>
                <c:pt idx="398">
                  <c:v>75.16</c:v>
                </c:pt>
                <c:pt idx="399">
                  <c:v>76.489999999999995</c:v>
                </c:pt>
                <c:pt idx="400">
                  <c:v>74.760000000000005</c:v>
                </c:pt>
                <c:pt idx="401">
                  <c:v>73.47</c:v>
                </c:pt>
                <c:pt idx="402">
                  <c:v>73.59</c:v>
                </c:pt>
                <c:pt idx="403">
                  <c:v>68.62</c:v>
                </c:pt>
                <c:pt idx="404">
                  <c:v>69.349999999999994</c:v>
                </c:pt>
                <c:pt idx="405">
                  <c:v>72.23</c:v>
                </c:pt>
                <c:pt idx="406">
                  <c:v>73.790000000000006</c:v>
                </c:pt>
                <c:pt idx="407">
                  <c:v>74.099999999999994</c:v>
                </c:pt>
                <c:pt idx="408">
                  <c:v>74.5</c:v>
                </c:pt>
                <c:pt idx="409">
                  <c:v>74.48</c:v>
                </c:pt>
                <c:pt idx="410">
                  <c:v>74.739999999999995</c:v>
                </c:pt>
                <c:pt idx="411">
                  <c:v>76.05</c:v>
                </c:pt>
                <c:pt idx="412">
                  <c:v>76.33</c:v>
                </c:pt>
                <c:pt idx="413">
                  <c:v>72.89</c:v>
                </c:pt>
                <c:pt idx="414">
                  <c:v>72.41</c:v>
                </c:pt>
                <c:pt idx="415">
                  <c:v>70.38</c:v>
                </c:pt>
                <c:pt idx="416">
                  <c:v>71.290000000000006</c:v>
                </c:pt>
                <c:pt idx="417">
                  <c:v>70.7</c:v>
                </c:pt>
                <c:pt idx="418">
                  <c:v>69.040000000000006</c:v>
                </c:pt>
                <c:pt idx="419">
                  <c:v>70.63</c:v>
                </c:pt>
                <c:pt idx="420">
                  <c:v>71.44</c:v>
                </c:pt>
                <c:pt idx="421">
                  <c:v>71.31</c:v>
                </c:pt>
                <c:pt idx="422">
                  <c:v>70.59</c:v>
                </c:pt>
                <c:pt idx="423">
                  <c:v>69.510000000000005</c:v>
                </c:pt>
                <c:pt idx="424">
                  <c:v>69.03</c:v>
                </c:pt>
                <c:pt idx="425">
                  <c:v>68.23</c:v>
                </c:pt>
                <c:pt idx="426">
                  <c:v>66.45</c:v>
                </c:pt>
                <c:pt idx="427">
                  <c:v>65.180000000000007</c:v>
                </c:pt>
                <c:pt idx="428">
                  <c:v>68.75</c:v>
                </c:pt>
                <c:pt idx="429">
                  <c:v>71.05</c:v>
                </c:pt>
                <c:pt idx="430">
                  <c:v>72.25</c:v>
                </c:pt>
                <c:pt idx="431">
                  <c:v>71.069999999999993</c:v>
                </c:pt>
                <c:pt idx="432">
                  <c:v>72.7</c:v>
                </c:pt>
                <c:pt idx="433">
                  <c:v>73.41</c:v>
                </c:pt>
                <c:pt idx="434">
                  <c:v>72.989999999999995</c:v>
                </c:pt>
                <c:pt idx="435">
                  <c:v>71.59</c:v>
                </c:pt>
                <c:pt idx="436">
                  <c:v>73.03</c:v>
                </c:pt>
                <c:pt idx="437">
                  <c:v>72.61</c:v>
                </c:pt>
                <c:pt idx="438">
                  <c:v>72.22</c:v>
                </c:pt>
                <c:pt idx="439">
                  <c:v>71.69</c:v>
                </c:pt>
                <c:pt idx="440">
                  <c:v>72.599999999999994</c:v>
                </c:pt>
                <c:pt idx="441">
                  <c:v>71.45</c:v>
                </c:pt>
                <c:pt idx="442">
                  <c:v>72.92</c:v>
                </c:pt>
                <c:pt idx="443">
                  <c:v>73.510000000000005</c:v>
                </c:pt>
                <c:pt idx="444">
                  <c:v>73.599999999999994</c:v>
                </c:pt>
                <c:pt idx="445">
                  <c:v>75.459999999999994</c:v>
                </c:pt>
                <c:pt idx="446">
                  <c:v>75.67</c:v>
                </c:pt>
                <c:pt idx="447">
                  <c:v>75.34</c:v>
                </c:pt>
                <c:pt idx="448">
                  <c:v>73.92</c:v>
                </c:pt>
                <c:pt idx="449">
                  <c:v>74.36</c:v>
                </c:pt>
                <c:pt idx="450">
                  <c:v>76.19</c:v>
                </c:pt>
                <c:pt idx="451">
                  <c:v>77.25</c:v>
                </c:pt>
                <c:pt idx="452">
                  <c:v>78.09</c:v>
                </c:pt>
                <c:pt idx="453">
                  <c:v>79.53</c:v>
                </c:pt>
                <c:pt idx="454">
                  <c:v>79.09</c:v>
                </c:pt>
                <c:pt idx="455">
                  <c:v>78.64</c:v>
                </c:pt>
                <c:pt idx="456">
                  <c:v>78.52</c:v>
                </c:pt>
                <c:pt idx="457">
                  <c:v>79.28</c:v>
                </c:pt>
                <c:pt idx="458">
                  <c:v>81.260000000000005</c:v>
                </c:pt>
                <c:pt idx="459">
                  <c:v>82.56</c:v>
                </c:pt>
                <c:pt idx="460">
                  <c:v>81.08</c:v>
                </c:pt>
                <c:pt idx="461">
                  <c:v>81.95</c:v>
                </c:pt>
                <c:pt idx="462">
                  <c:v>82.39</c:v>
                </c:pt>
                <c:pt idx="463">
                  <c:v>83.65</c:v>
                </c:pt>
                <c:pt idx="464">
                  <c:v>83.42</c:v>
                </c:pt>
                <c:pt idx="465">
                  <c:v>83.18</c:v>
                </c:pt>
                <c:pt idx="466">
                  <c:v>84</c:v>
                </c:pt>
                <c:pt idx="467">
                  <c:v>84.86</c:v>
                </c:pt>
                <c:pt idx="468">
                  <c:v>84.33</c:v>
                </c:pt>
                <c:pt idx="469">
                  <c:v>85.08</c:v>
                </c:pt>
                <c:pt idx="470">
                  <c:v>85.82</c:v>
                </c:pt>
                <c:pt idx="471">
                  <c:v>84.61</c:v>
                </c:pt>
                <c:pt idx="472">
                  <c:v>85.53</c:v>
                </c:pt>
                <c:pt idx="473">
                  <c:v>85.99</c:v>
                </c:pt>
                <c:pt idx="474">
                  <c:v>86.4</c:v>
                </c:pt>
                <c:pt idx="475">
                  <c:v>84.58</c:v>
                </c:pt>
                <c:pt idx="476">
                  <c:v>84.32</c:v>
                </c:pt>
                <c:pt idx="477">
                  <c:v>84.38</c:v>
                </c:pt>
                <c:pt idx="478">
                  <c:v>84.71</c:v>
                </c:pt>
                <c:pt idx="479">
                  <c:v>84.72</c:v>
                </c:pt>
                <c:pt idx="480">
                  <c:v>81.99</c:v>
                </c:pt>
                <c:pt idx="481">
                  <c:v>80.540000000000006</c:v>
                </c:pt>
                <c:pt idx="482">
                  <c:v>82.74</c:v>
                </c:pt>
                <c:pt idx="483">
                  <c:v>83.43</c:v>
                </c:pt>
                <c:pt idx="484">
                  <c:v>84.78</c:v>
                </c:pt>
                <c:pt idx="485">
                  <c:v>82.64</c:v>
                </c:pt>
                <c:pt idx="486">
                  <c:v>82.87</c:v>
                </c:pt>
                <c:pt idx="487">
                  <c:v>82.17</c:v>
                </c:pt>
                <c:pt idx="488">
                  <c:v>82.05</c:v>
                </c:pt>
                <c:pt idx="489">
                  <c:v>82.43</c:v>
                </c:pt>
                <c:pt idx="490">
                  <c:v>80.28</c:v>
                </c:pt>
                <c:pt idx="491">
                  <c:v>81.239999999999995</c:v>
                </c:pt>
                <c:pt idx="492">
                  <c:v>78.89</c:v>
                </c:pt>
                <c:pt idx="493">
                  <c:v>79.7</c:v>
                </c:pt>
                <c:pt idx="494">
                  <c:v>82.31</c:v>
                </c:pt>
                <c:pt idx="495">
                  <c:v>82.25</c:v>
                </c:pt>
                <c:pt idx="496">
                  <c:v>82.22</c:v>
                </c:pt>
                <c:pt idx="497">
                  <c:v>72.72</c:v>
                </c:pt>
                <c:pt idx="498">
                  <c:v>73.44</c:v>
                </c:pt>
                <c:pt idx="499">
                  <c:v>70.569999999999993</c:v>
                </c:pt>
                <c:pt idx="500">
                  <c:v>68.87</c:v>
                </c:pt>
                <c:pt idx="501">
                  <c:v>69.67</c:v>
                </c:pt>
                <c:pt idx="502">
                  <c:v>69.88</c:v>
                </c:pt>
                <c:pt idx="503">
                  <c:v>73.08</c:v>
                </c:pt>
                <c:pt idx="504">
                  <c:v>75.44</c:v>
                </c:pt>
                <c:pt idx="505">
                  <c:v>75.819999999999993</c:v>
                </c:pt>
                <c:pt idx="506">
                  <c:v>74.42</c:v>
                </c:pt>
                <c:pt idx="507">
                  <c:v>75.150000000000006</c:v>
                </c:pt>
                <c:pt idx="508">
                  <c:v>74.39</c:v>
                </c:pt>
                <c:pt idx="509">
                  <c:v>73.7</c:v>
                </c:pt>
                <c:pt idx="510">
                  <c:v>73.88</c:v>
                </c:pt>
                <c:pt idx="511">
                  <c:v>75.02</c:v>
                </c:pt>
                <c:pt idx="512">
                  <c:v>73.52</c:v>
                </c:pt>
                <c:pt idx="513">
                  <c:v>71.52</c:v>
                </c:pt>
                <c:pt idx="514">
                  <c:v>73.98</c:v>
                </c:pt>
                <c:pt idx="515">
                  <c:v>75.290000000000006</c:v>
                </c:pt>
                <c:pt idx="516">
                  <c:v>76.849999999999994</c:v>
                </c:pt>
                <c:pt idx="517">
                  <c:v>76.14</c:v>
                </c:pt>
                <c:pt idx="518">
                  <c:v>78.599999999999994</c:v>
                </c:pt>
                <c:pt idx="519">
                  <c:v>78.94</c:v>
                </c:pt>
                <c:pt idx="520">
                  <c:v>79.23</c:v>
                </c:pt>
                <c:pt idx="521">
                  <c:v>79.319999999999993</c:v>
                </c:pt>
                <c:pt idx="522">
                  <c:v>77.78</c:v>
                </c:pt>
                <c:pt idx="523">
                  <c:v>78.98</c:v>
                </c:pt>
                <c:pt idx="524">
                  <c:v>80</c:v>
                </c:pt>
                <c:pt idx="525">
                  <c:v>80.8</c:v>
                </c:pt>
                <c:pt idx="526">
                  <c:v>81.99</c:v>
                </c:pt>
                <c:pt idx="527">
                  <c:v>81.75</c:v>
                </c:pt>
                <c:pt idx="528">
                  <c:v>80.87</c:v>
                </c:pt>
                <c:pt idx="529">
                  <c:v>83.72</c:v>
                </c:pt>
                <c:pt idx="530">
                  <c:v>84.67</c:v>
                </c:pt>
                <c:pt idx="531">
                  <c:v>84.47</c:v>
                </c:pt>
                <c:pt idx="532">
                  <c:v>86.06</c:v>
                </c:pt>
                <c:pt idx="533">
                  <c:v>86.48</c:v>
                </c:pt>
                <c:pt idx="534">
                  <c:v>87.51</c:v>
                </c:pt>
                <c:pt idx="535">
                  <c:v>88.44</c:v>
                </c:pt>
                <c:pt idx="536">
                  <c:v>88.38</c:v>
                </c:pt>
                <c:pt idx="537">
                  <c:v>87.89</c:v>
                </c:pt>
                <c:pt idx="538">
                  <c:v>86.27</c:v>
                </c:pt>
                <c:pt idx="539">
                  <c:v>88.2</c:v>
                </c:pt>
                <c:pt idx="540">
                  <c:v>89.96</c:v>
                </c:pt>
                <c:pt idx="541">
                  <c:v>89.34</c:v>
                </c:pt>
                <c:pt idx="542">
                  <c:v>90.03</c:v>
                </c:pt>
                <c:pt idx="543">
                  <c:v>91.21</c:v>
                </c:pt>
                <c:pt idx="544">
                  <c:v>89.16</c:v>
                </c:pt>
                <c:pt idx="545">
                  <c:v>89.47</c:v>
                </c:pt>
                <c:pt idx="546">
                  <c:v>91.11</c:v>
                </c:pt>
                <c:pt idx="547">
                  <c:v>93.27</c:v>
                </c:pt>
                <c:pt idx="548">
                  <c:v>92.69</c:v>
                </c:pt>
                <c:pt idx="549">
                  <c:v>90.78</c:v>
                </c:pt>
                <c:pt idx="550">
                  <c:v>91.55</c:v>
                </c:pt>
                <c:pt idx="551">
                  <c:v>91.41</c:v>
                </c:pt>
                <c:pt idx="552">
                  <c:v>94.44</c:v>
                </c:pt>
                <c:pt idx="553">
                  <c:v>96.48</c:v>
                </c:pt>
                <c:pt idx="554">
                  <c:v>93.28</c:v>
                </c:pt>
                <c:pt idx="555">
                  <c:v>94.81</c:v>
                </c:pt>
                <c:pt idx="556">
                  <c:v>92.97</c:v>
                </c:pt>
                <c:pt idx="557">
                  <c:v>93.54</c:v>
                </c:pt>
                <c:pt idx="558">
                  <c:v>95.39</c:v>
                </c:pt>
                <c:pt idx="559">
                  <c:v>96.84</c:v>
                </c:pt>
                <c:pt idx="560">
                  <c:v>96.84</c:v>
                </c:pt>
                <c:pt idx="561">
                  <c:v>99.08</c:v>
                </c:pt>
                <c:pt idx="562">
                  <c:v>97.93</c:v>
                </c:pt>
                <c:pt idx="563">
                  <c:v>100.99</c:v>
                </c:pt>
                <c:pt idx="564">
                  <c:v>104.97</c:v>
                </c:pt>
                <c:pt idx="565">
                  <c:v>112.93</c:v>
                </c:pt>
                <c:pt idx="566">
                  <c:v>110.46</c:v>
                </c:pt>
                <c:pt idx="567">
                  <c:v>118.11</c:v>
                </c:pt>
                <c:pt idx="568">
                  <c:v>123.21</c:v>
                </c:pt>
                <c:pt idx="569">
                  <c:v>127.98</c:v>
                </c:pt>
                <c:pt idx="570">
                  <c:v>111.14</c:v>
                </c:pt>
                <c:pt idx="571">
                  <c:v>109.33</c:v>
                </c:pt>
                <c:pt idx="572">
                  <c:v>112.67</c:v>
                </c:pt>
                <c:pt idx="573">
                  <c:v>106.9</c:v>
                </c:pt>
                <c:pt idx="574">
                  <c:v>99.91</c:v>
                </c:pt>
                <c:pt idx="575">
                  <c:v>98.02</c:v>
                </c:pt>
                <c:pt idx="576">
                  <c:v>106.64</c:v>
                </c:pt>
                <c:pt idx="577">
                  <c:v>107.93</c:v>
                </c:pt>
                <c:pt idx="578">
                  <c:v>115.62</c:v>
                </c:pt>
                <c:pt idx="579">
                  <c:v>115.48</c:v>
                </c:pt>
                <c:pt idx="580">
                  <c:v>121.6</c:v>
                </c:pt>
                <c:pt idx="581">
                  <c:v>119.03</c:v>
                </c:pt>
                <c:pt idx="582">
                  <c:v>120.65</c:v>
                </c:pt>
                <c:pt idx="583">
                  <c:v>112.48</c:v>
                </c:pt>
                <c:pt idx="584">
                  <c:v>110.23</c:v>
                </c:pt>
                <c:pt idx="585">
                  <c:v>113.45</c:v>
                </c:pt>
                <c:pt idx="586">
                  <c:v>107.91</c:v>
                </c:pt>
                <c:pt idx="587">
                  <c:v>104.39</c:v>
                </c:pt>
                <c:pt idx="588">
                  <c:v>107.53</c:v>
                </c:pt>
                <c:pt idx="589">
                  <c:v>106.64</c:v>
                </c:pt>
                <c:pt idx="590">
                  <c:v>101.07</c:v>
                </c:pt>
                <c:pt idx="591">
                  <c:v>100.58</c:v>
                </c:pt>
                <c:pt idx="592">
                  <c:v>102.78</c:v>
                </c:pt>
                <c:pt idx="593">
                  <c:v>98.48</c:v>
                </c:pt>
                <c:pt idx="594">
                  <c:v>104.64</c:v>
                </c:pt>
                <c:pt idx="595">
                  <c:v>108.78</c:v>
                </c:pt>
                <c:pt idx="596">
                  <c:v>111.7</c:v>
                </c:pt>
                <c:pt idx="597">
                  <c:v>111.7</c:v>
                </c:pt>
                <c:pt idx="598">
                  <c:v>113.16</c:v>
                </c:pt>
                <c:pt idx="599">
                  <c:v>107.25</c:v>
                </c:pt>
                <c:pt idx="600">
                  <c:v>106.8</c:v>
                </c:pt>
                <c:pt idx="601">
                  <c:v>108.33</c:v>
                </c:pt>
                <c:pt idx="602">
                  <c:v>106.65</c:v>
                </c:pt>
                <c:pt idx="603">
                  <c:v>102.32</c:v>
                </c:pt>
                <c:pt idx="604">
                  <c:v>104.99</c:v>
                </c:pt>
                <c:pt idx="605">
                  <c:v>105.32</c:v>
                </c:pt>
                <c:pt idx="606">
                  <c:v>107.59</c:v>
                </c:pt>
                <c:pt idx="607">
                  <c:v>109.34</c:v>
                </c:pt>
                <c:pt idx="608">
                  <c:v>107.58</c:v>
                </c:pt>
                <c:pt idx="609">
                  <c:v>104.97</c:v>
                </c:pt>
                <c:pt idx="610">
                  <c:v>110.14</c:v>
                </c:pt>
                <c:pt idx="611">
                  <c:v>110.9</c:v>
                </c:pt>
                <c:pt idx="612">
                  <c:v>112.39</c:v>
                </c:pt>
                <c:pt idx="613">
                  <c:v>105.94</c:v>
                </c:pt>
                <c:pt idx="614">
                  <c:v>102.46</c:v>
                </c:pt>
                <c:pt idx="615">
                  <c:v>107.51</c:v>
                </c:pt>
                <c:pt idx="616">
                  <c:v>107.45</c:v>
                </c:pt>
                <c:pt idx="617">
                  <c:v>111.55</c:v>
                </c:pt>
                <c:pt idx="618">
                  <c:v>114.24</c:v>
                </c:pt>
                <c:pt idx="619">
                  <c:v>111.93</c:v>
                </c:pt>
                <c:pt idx="620">
                  <c:v>109.11</c:v>
                </c:pt>
                <c:pt idx="621">
                  <c:v>112.04</c:v>
                </c:pt>
                <c:pt idx="622">
                  <c:v>112.55</c:v>
                </c:pt>
                <c:pt idx="623">
                  <c:v>113.42</c:v>
                </c:pt>
                <c:pt idx="624">
                  <c:v>113.56</c:v>
                </c:pt>
                <c:pt idx="625">
                  <c:v>114.03</c:v>
                </c:pt>
                <c:pt idx="626">
                  <c:v>117.4</c:v>
                </c:pt>
                <c:pt idx="627">
                  <c:v>119.43</c:v>
                </c:pt>
                <c:pt idx="628">
                  <c:v>121.67</c:v>
                </c:pt>
                <c:pt idx="629">
                  <c:v>122.84</c:v>
                </c:pt>
                <c:pt idx="630">
                  <c:v>116.29</c:v>
                </c:pt>
                <c:pt idx="631">
                  <c:v>117.61</c:v>
                </c:pt>
                <c:pt idx="632">
                  <c:v>119.72</c:v>
                </c:pt>
                <c:pt idx="633">
                  <c:v>119.51</c:v>
                </c:pt>
                <c:pt idx="634">
                  <c:v>120.57</c:v>
                </c:pt>
                <c:pt idx="635">
                  <c:v>123.58</c:v>
                </c:pt>
                <c:pt idx="636">
                  <c:v>123.07</c:v>
                </c:pt>
                <c:pt idx="637">
                  <c:v>122.01</c:v>
                </c:pt>
                <c:pt idx="638">
                  <c:v>122.27</c:v>
                </c:pt>
                <c:pt idx="639">
                  <c:v>121.17</c:v>
                </c:pt>
                <c:pt idx="640">
                  <c:v>118.51</c:v>
                </c:pt>
                <c:pt idx="641">
                  <c:v>119.81</c:v>
                </c:pt>
                <c:pt idx="642">
                  <c:v>113.12</c:v>
                </c:pt>
                <c:pt idx="643">
                  <c:v>114.13</c:v>
                </c:pt>
                <c:pt idx="644">
                  <c:v>114.65</c:v>
                </c:pt>
                <c:pt idx="645">
                  <c:v>111.74</c:v>
                </c:pt>
                <c:pt idx="646">
                  <c:v>110.05</c:v>
                </c:pt>
                <c:pt idx="647">
                  <c:v>113.12</c:v>
                </c:pt>
                <c:pt idx="648">
                  <c:v>115.09</c:v>
                </c:pt>
                <c:pt idx="649">
                  <c:v>117.98</c:v>
                </c:pt>
                <c:pt idx="650">
                  <c:v>116.26</c:v>
                </c:pt>
                <c:pt idx="651">
                  <c:v>114.81</c:v>
                </c:pt>
                <c:pt idx="652">
                  <c:v>111.63</c:v>
                </c:pt>
                <c:pt idx="653">
                  <c:v>113.5</c:v>
                </c:pt>
                <c:pt idx="654">
                  <c:v>102.77</c:v>
                </c:pt>
                <c:pt idx="655">
                  <c:v>100.69</c:v>
                </c:pt>
                <c:pt idx="656">
                  <c:v>104.65</c:v>
                </c:pt>
                <c:pt idx="657">
                  <c:v>107.02</c:v>
                </c:pt>
                <c:pt idx="658">
                  <c:v>107.1</c:v>
                </c:pt>
                <c:pt idx="659">
                  <c:v>99.49</c:v>
                </c:pt>
                <c:pt idx="660">
                  <c:v>99.57</c:v>
                </c:pt>
                <c:pt idx="661">
                  <c:v>99.1</c:v>
                </c:pt>
                <c:pt idx="662">
                  <c:v>101.16</c:v>
                </c:pt>
                <c:pt idx="663">
                  <c:v>106.27</c:v>
                </c:pt>
                <c:pt idx="664">
                  <c:v>107.35</c:v>
                </c:pt>
                <c:pt idx="665">
                  <c:v>106.92</c:v>
                </c:pt>
                <c:pt idx="666">
                  <c:v>103.86</c:v>
                </c:pt>
                <c:pt idx="667">
                  <c:v>103.2</c:v>
                </c:pt>
                <c:pt idx="668">
                  <c:v>105.15</c:v>
                </c:pt>
                <c:pt idx="669">
                  <c:v>104.4</c:v>
                </c:pt>
                <c:pt idx="670">
                  <c:v>106.62</c:v>
                </c:pt>
                <c:pt idx="671">
                  <c:v>107.14</c:v>
                </c:pt>
                <c:pt idx="672">
                  <c:v>110.01</c:v>
                </c:pt>
                <c:pt idx="673">
                  <c:v>100.03</c:v>
                </c:pt>
                <c:pt idx="674">
                  <c:v>100.54</c:v>
                </c:pt>
                <c:pt idx="675">
                  <c:v>96.78</c:v>
                </c:pt>
                <c:pt idx="676">
                  <c:v>94.12</c:v>
                </c:pt>
                <c:pt idx="677">
                  <c:v>94.92</c:v>
                </c:pt>
                <c:pt idx="678">
                  <c:v>96.65</c:v>
                </c:pt>
                <c:pt idx="679">
                  <c:v>96.31</c:v>
                </c:pt>
                <c:pt idx="680">
                  <c:v>97.4</c:v>
                </c:pt>
                <c:pt idx="681">
                  <c:v>99.6</c:v>
                </c:pt>
                <c:pt idx="682">
                  <c:v>98.15</c:v>
                </c:pt>
                <c:pt idx="683">
                  <c:v>95.1</c:v>
                </c:pt>
                <c:pt idx="684">
                  <c:v>92.34</c:v>
                </c:pt>
                <c:pt idx="685">
                  <c:v>93.65</c:v>
                </c:pt>
                <c:pt idx="686">
                  <c:v>96.59</c:v>
                </c:pt>
                <c:pt idx="687">
                  <c:v>96.72</c:v>
                </c:pt>
                <c:pt idx="688">
                  <c:v>96.48</c:v>
                </c:pt>
                <c:pt idx="689">
                  <c:v>100.22</c:v>
                </c:pt>
                <c:pt idx="690">
                  <c:v>101.22</c:v>
                </c:pt>
                <c:pt idx="691">
                  <c:v>99.34</c:v>
                </c:pt>
                <c:pt idx="692">
                  <c:v>100.99</c:v>
                </c:pt>
                <c:pt idx="693">
                  <c:v>105.09</c:v>
                </c:pt>
                <c:pt idx="694">
                  <c:v>99.31</c:v>
                </c:pt>
                <c:pt idx="695">
                  <c:v>96.49</c:v>
                </c:pt>
                <c:pt idx="696">
                  <c:v>92.36</c:v>
                </c:pt>
                <c:pt idx="697">
                  <c:v>93.02</c:v>
                </c:pt>
                <c:pt idx="698">
                  <c:v>95.74</c:v>
                </c:pt>
                <c:pt idx="699">
                  <c:v>92.83</c:v>
                </c:pt>
                <c:pt idx="700">
                  <c:v>88</c:v>
                </c:pt>
                <c:pt idx="701">
                  <c:v>89.15</c:v>
                </c:pt>
                <c:pt idx="702">
                  <c:v>92.84</c:v>
                </c:pt>
                <c:pt idx="703">
                  <c:v>94</c:v>
                </c:pt>
                <c:pt idx="704">
                  <c:v>93.17</c:v>
                </c:pt>
                <c:pt idx="705">
                  <c:v>94.1</c:v>
                </c:pt>
                <c:pt idx="706">
                  <c:v>90.84</c:v>
                </c:pt>
                <c:pt idx="707">
                  <c:v>91.35</c:v>
                </c:pt>
                <c:pt idx="708">
                  <c:v>92</c:v>
                </c:pt>
                <c:pt idx="709">
                  <c:v>90.62</c:v>
                </c:pt>
                <c:pt idx="710">
                  <c:v>89.83</c:v>
                </c:pt>
                <c:pt idx="711">
                  <c:v>90.46</c:v>
                </c:pt>
                <c:pt idx="712">
                  <c:v>86.15</c:v>
                </c:pt>
                <c:pt idx="713">
                  <c:v>84.06</c:v>
                </c:pt>
                <c:pt idx="714">
                  <c:v>86.27</c:v>
                </c:pt>
                <c:pt idx="715">
                  <c:v>89.32</c:v>
                </c:pt>
                <c:pt idx="716">
                  <c:v>88.49</c:v>
                </c:pt>
                <c:pt idx="717">
                  <c:v>87.96</c:v>
                </c:pt>
                <c:pt idx="718">
                  <c:v>88.86</c:v>
                </c:pt>
                <c:pt idx="719">
                  <c:v>91.8</c:v>
                </c:pt>
                <c:pt idx="720">
                  <c:v>93.37</c:v>
                </c:pt>
                <c:pt idx="721">
                  <c:v>94.42</c:v>
                </c:pt>
                <c:pt idx="722">
                  <c:v>97.92</c:v>
                </c:pt>
                <c:pt idx="723">
                  <c:v>96.19</c:v>
                </c:pt>
                <c:pt idx="724">
                  <c:v>94.29</c:v>
                </c:pt>
                <c:pt idx="725">
                  <c:v>92.45</c:v>
                </c:pt>
                <c:pt idx="726">
                  <c:v>94.57</c:v>
                </c:pt>
                <c:pt idx="727">
                  <c:v>91.63</c:v>
                </c:pt>
                <c:pt idx="728">
                  <c:v>91.62</c:v>
                </c:pt>
                <c:pt idx="729">
                  <c:v>90.03</c:v>
                </c:pt>
                <c:pt idx="730">
                  <c:v>92.41</c:v>
                </c:pt>
                <c:pt idx="731">
                  <c:v>92.38</c:v>
                </c:pt>
                <c:pt idx="732">
                  <c:v>93.5</c:v>
                </c:pt>
                <c:pt idx="733">
                  <c:v>93.26</c:v>
                </c:pt>
                <c:pt idx="734">
                  <c:v>93.52</c:v>
                </c:pt>
                <c:pt idx="735">
                  <c:v>95.69</c:v>
                </c:pt>
                <c:pt idx="736">
                  <c:v>96.96</c:v>
                </c:pt>
                <c:pt idx="737">
                  <c:v>95.77</c:v>
                </c:pt>
                <c:pt idx="738">
                  <c:v>94.83</c:v>
                </c:pt>
                <c:pt idx="739">
                  <c:v>94.65</c:v>
                </c:pt>
                <c:pt idx="740">
                  <c:v>96.16</c:v>
                </c:pt>
                <c:pt idx="741">
                  <c:v>94.67</c:v>
                </c:pt>
                <c:pt idx="742">
                  <c:v>98.57</c:v>
                </c:pt>
                <c:pt idx="743">
                  <c:v>97.92</c:v>
                </c:pt>
                <c:pt idx="744">
                  <c:v>95.36</c:v>
                </c:pt>
                <c:pt idx="745">
                  <c:v>92.65</c:v>
                </c:pt>
                <c:pt idx="746">
                  <c:v>93.67</c:v>
                </c:pt>
                <c:pt idx="747">
                  <c:v>95.99</c:v>
                </c:pt>
                <c:pt idx="748">
                  <c:v>93.14</c:v>
                </c:pt>
                <c:pt idx="749">
                  <c:v>93.86</c:v>
                </c:pt>
                <c:pt idx="750">
                  <c:v>92.86</c:v>
                </c:pt>
                <c:pt idx="751">
                  <c:v>89.78</c:v>
                </c:pt>
                <c:pt idx="752">
                  <c:v>87.62</c:v>
                </c:pt>
                <c:pt idx="753">
                  <c:v>87.45</c:v>
                </c:pt>
                <c:pt idx="754">
                  <c:v>88.36</c:v>
                </c:pt>
                <c:pt idx="755">
                  <c:v>85.41</c:v>
                </c:pt>
                <c:pt idx="756">
                  <c:v>85.34</c:v>
                </c:pt>
                <c:pt idx="757">
                  <c:v>83.63</c:v>
                </c:pt>
                <c:pt idx="758">
                  <c:v>83.19</c:v>
                </c:pt>
                <c:pt idx="759">
                  <c:v>83.03</c:v>
                </c:pt>
                <c:pt idx="760">
                  <c:v>85.43</c:v>
                </c:pt>
                <c:pt idx="761">
                  <c:v>86.88</c:v>
                </c:pt>
                <c:pt idx="762">
                  <c:v>85.57</c:v>
                </c:pt>
                <c:pt idx="763">
                  <c:v>82.68</c:v>
                </c:pt>
                <c:pt idx="764">
                  <c:v>79.349999999999994</c:v>
                </c:pt>
                <c:pt idx="765">
                  <c:v>77.17</c:v>
                </c:pt>
                <c:pt idx="766">
                  <c:v>76.150000000000006</c:v>
                </c:pt>
                <c:pt idx="767">
                  <c:v>76.099999999999994</c:v>
                </c:pt>
                <c:pt idx="768">
                  <c:v>77.989999999999995</c:v>
                </c:pt>
                <c:pt idx="769">
                  <c:v>80.680000000000007</c:v>
                </c:pt>
                <c:pt idx="770">
                  <c:v>82.7</c:v>
                </c:pt>
                <c:pt idx="771">
                  <c:v>81.209999999999994</c:v>
                </c:pt>
                <c:pt idx="772">
                  <c:v>79.040000000000006</c:v>
                </c:pt>
                <c:pt idx="773">
                  <c:v>79.8</c:v>
                </c:pt>
                <c:pt idx="774">
                  <c:v>79.989999999999995</c:v>
                </c:pt>
                <c:pt idx="775">
                  <c:v>82.2</c:v>
                </c:pt>
                <c:pt idx="776">
                  <c:v>80.98</c:v>
                </c:pt>
                <c:pt idx="777">
                  <c:v>83.92</c:v>
                </c:pt>
                <c:pt idx="778">
                  <c:v>83.92</c:v>
                </c:pt>
                <c:pt idx="779">
                  <c:v>84.33</c:v>
                </c:pt>
                <c:pt idx="780">
                  <c:v>83.26</c:v>
                </c:pt>
                <c:pt idx="781">
                  <c:v>82.26</c:v>
                </c:pt>
                <c:pt idx="782">
                  <c:v>85.91</c:v>
                </c:pt>
                <c:pt idx="783">
                  <c:v>85.91</c:v>
                </c:pt>
                <c:pt idx="784">
                  <c:v>82.1</c:v>
                </c:pt>
                <c:pt idx="785">
                  <c:v>77.84</c:v>
                </c:pt>
                <c:pt idx="786">
                  <c:v>78.69</c:v>
                </c:pt>
                <c:pt idx="787">
                  <c:v>78.569999999999993</c:v>
                </c:pt>
                <c:pt idx="788">
                  <c:v>79.650000000000006</c:v>
                </c:pt>
                <c:pt idx="789">
                  <c:v>80.099999999999994</c:v>
                </c:pt>
                <c:pt idx="790">
                  <c:v>82.67</c:v>
                </c:pt>
                <c:pt idx="791">
                  <c:v>84.03</c:v>
                </c:pt>
                <c:pt idx="792">
                  <c:v>85.28</c:v>
                </c:pt>
                <c:pt idx="793">
                  <c:v>84.46</c:v>
                </c:pt>
                <c:pt idx="794">
                  <c:v>85.92</c:v>
                </c:pt>
                <c:pt idx="795">
                  <c:v>84.98</c:v>
                </c:pt>
                <c:pt idx="796">
                  <c:v>86.16</c:v>
                </c:pt>
                <c:pt idx="797">
                  <c:v>87.63</c:v>
                </c:pt>
                <c:pt idx="798">
                  <c:v>88.19</c:v>
                </c:pt>
                <c:pt idx="799">
                  <c:v>86.13</c:v>
                </c:pt>
                <c:pt idx="800">
                  <c:v>86.12</c:v>
                </c:pt>
                <c:pt idx="801">
                  <c:v>87.47</c:v>
                </c:pt>
                <c:pt idx="802">
                  <c:v>86.66</c:v>
                </c:pt>
                <c:pt idx="803">
                  <c:v>84.9</c:v>
                </c:pt>
                <c:pt idx="804">
                  <c:v>84.49</c:v>
                </c:pt>
                <c:pt idx="805">
                  <c:v>82.84</c:v>
                </c:pt>
                <c:pt idx="806">
                  <c:v>82.17</c:v>
                </c:pt>
                <c:pt idx="807">
                  <c:v>79.94</c:v>
                </c:pt>
                <c:pt idx="808">
                  <c:v>80.989999999999995</c:v>
                </c:pt>
                <c:pt idx="809">
                  <c:v>83.69</c:v>
                </c:pt>
                <c:pt idx="810">
                  <c:v>85.09</c:v>
                </c:pt>
                <c:pt idx="811">
                  <c:v>84.5</c:v>
                </c:pt>
                <c:pt idx="812">
                  <c:v>86.39</c:v>
                </c:pt>
                <c:pt idx="813">
                  <c:v>86.61</c:v>
                </c:pt>
                <c:pt idx="814">
                  <c:v>85.58</c:v>
                </c:pt>
                <c:pt idx="815">
                  <c:v>85.38</c:v>
                </c:pt>
                <c:pt idx="816">
                  <c:v>85.14</c:v>
                </c:pt>
                <c:pt idx="817">
                  <c:v>83</c:v>
                </c:pt>
                <c:pt idx="818">
                  <c:v>84.07</c:v>
                </c:pt>
                <c:pt idx="819">
                  <c:v>83.05</c:v>
                </c:pt>
                <c:pt idx="820">
                  <c:v>80.599999999999994</c:v>
                </c:pt>
                <c:pt idx="821">
                  <c:v>82.21</c:v>
                </c:pt>
                <c:pt idx="822">
                  <c:v>83.16</c:v>
                </c:pt>
                <c:pt idx="823">
                  <c:v>82.45</c:v>
                </c:pt>
                <c:pt idx="824">
                  <c:v>83.89</c:v>
                </c:pt>
                <c:pt idx="825">
                  <c:v>84.31</c:v>
                </c:pt>
                <c:pt idx="826">
                  <c:v>84.75</c:v>
                </c:pt>
                <c:pt idx="827">
                  <c:v>85.83</c:v>
                </c:pt>
                <c:pt idx="828">
                  <c:v>86.18</c:v>
                </c:pt>
                <c:pt idx="829">
                  <c:v>83.29</c:v>
                </c:pt>
                <c:pt idx="830">
                  <c:v>82.66</c:v>
                </c:pt>
                <c:pt idx="831">
                  <c:v>81.59</c:v>
                </c:pt>
                <c:pt idx="832">
                  <c:v>82.78</c:v>
                </c:pt>
                <c:pt idx="833">
                  <c:v>80.77</c:v>
                </c:pt>
                <c:pt idx="834">
                  <c:v>77.45</c:v>
                </c:pt>
                <c:pt idx="835">
                  <c:v>73.69</c:v>
                </c:pt>
                <c:pt idx="836">
                  <c:v>74.7</c:v>
                </c:pt>
                <c:pt idx="837">
                  <c:v>72.97</c:v>
                </c:pt>
                <c:pt idx="838">
                  <c:v>73.790000000000006</c:v>
                </c:pt>
                <c:pt idx="839">
                  <c:v>75.319999999999993</c:v>
                </c:pt>
                <c:pt idx="840">
                  <c:v>76.69</c:v>
                </c:pt>
                <c:pt idx="841">
                  <c:v>75.91</c:v>
                </c:pt>
                <c:pt idx="842">
                  <c:v>74.989999999999995</c:v>
                </c:pt>
                <c:pt idx="843">
                  <c:v>78.12</c:v>
                </c:pt>
                <c:pt idx="844">
                  <c:v>78.650000000000006</c:v>
                </c:pt>
                <c:pt idx="845">
                  <c:v>78.28</c:v>
                </c:pt>
                <c:pt idx="846">
                  <c:v>79.27</c:v>
                </c:pt>
                <c:pt idx="847">
                  <c:v>79.77</c:v>
                </c:pt>
                <c:pt idx="848">
                  <c:v>84.93</c:v>
                </c:pt>
                <c:pt idx="849">
                  <c:v>84.94</c:v>
                </c:pt>
                <c:pt idx="850">
                  <c:v>84.99</c:v>
                </c:pt>
                <c:pt idx="851">
                  <c:v>85.12</c:v>
                </c:pt>
                <c:pt idx="852">
                  <c:v>85.12</c:v>
                </c:pt>
                <c:pt idx="853">
                  <c:v>84.18</c:v>
                </c:pt>
                <c:pt idx="854">
                  <c:v>85.61</c:v>
                </c:pt>
                <c:pt idx="855">
                  <c:v>87.33</c:v>
                </c:pt>
                <c:pt idx="856">
                  <c:v>86.09</c:v>
                </c:pt>
                <c:pt idx="857">
                  <c:v>86.31</c:v>
                </c:pt>
                <c:pt idx="858">
                  <c:v>84.76</c:v>
                </c:pt>
                <c:pt idx="859">
                  <c:v>84.77</c:v>
                </c:pt>
                <c:pt idx="860">
                  <c:v>83.12</c:v>
                </c:pt>
                <c:pt idx="861">
                  <c:v>81.099999999999994</c:v>
                </c:pt>
                <c:pt idx="862">
                  <c:v>81.66</c:v>
                </c:pt>
                <c:pt idx="863">
                  <c:v>82.73</c:v>
                </c:pt>
                <c:pt idx="864">
                  <c:v>80.77</c:v>
                </c:pt>
                <c:pt idx="865">
                  <c:v>77.69</c:v>
                </c:pt>
                <c:pt idx="866">
                  <c:v>78.37</c:v>
                </c:pt>
                <c:pt idx="867">
                  <c:v>79.540000000000006</c:v>
                </c:pt>
                <c:pt idx="868">
                  <c:v>79.31</c:v>
                </c:pt>
                <c:pt idx="869">
                  <c:v>75.319999999999993</c:v>
                </c:pt>
                <c:pt idx="870">
                  <c:v>72.33</c:v>
                </c:pt>
                <c:pt idx="871">
                  <c:v>72.5</c:v>
                </c:pt>
                <c:pt idx="872">
                  <c:v>75.3</c:v>
                </c:pt>
                <c:pt idx="873">
                  <c:v>77.010000000000005</c:v>
                </c:pt>
                <c:pt idx="874">
                  <c:v>77.44</c:v>
                </c:pt>
                <c:pt idx="875">
                  <c:v>76.41</c:v>
                </c:pt>
                <c:pt idx="876">
                  <c:v>74.98</c:v>
                </c:pt>
                <c:pt idx="877">
                  <c:v>74.17</c:v>
                </c:pt>
                <c:pt idx="878">
                  <c:v>75.23</c:v>
                </c:pt>
                <c:pt idx="879">
                  <c:v>74.91</c:v>
                </c:pt>
                <c:pt idx="880">
                  <c:v>76.959999999999994</c:v>
                </c:pt>
                <c:pt idx="881">
                  <c:v>75.86</c:v>
                </c:pt>
                <c:pt idx="882">
                  <c:v>75.58</c:v>
                </c:pt>
                <c:pt idx="883">
                  <c:v>75.989999999999995</c:v>
                </c:pt>
                <c:pt idx="884">
                  <c:v>76.84</c:v>
                </c:pt>
                <c:pt idx="885">
                  <c:v>78.36</c:v>
                </c:pt>
                <c:pt idx="886">
                  <c:v>76.260000000000005</c:v>
                </c:pt>
                <c:pt idx="887">
                  <c:v>76.95</c:v>
                </c:pt>
                <c:pt idx="888">
                  <c:v>77.069999999999993</c:v>
                </c:pt>
                <c:pt idx="889">
                  <c:v>73.540000000000006</c:v>
                </c:pt>
                <c:pt idx="890">
                  <c:v>72.66</c:v>
                </c:pt>
                <c:pt idx="891">
                  <c:v>74.28</c:v>
                </c:pt>
                <c:pt idx="892">
                  <c:v>76.13</c:v>
                </c:pt>
                <c:pt idx="893">
                  <c:v>76.709999999999994</c:v>
                </c:pt>
                <c:pt idx="894">
                  <c:v>76.290000000000006</c:v>
                </c:pt>
                <c:pt idx="895">
                  <c:v>76.95</c:v>
                </c:pt>
                <c:pt idx="896">
                  <c:v>75.959999999999994</c:v>
                </c:pt>
                <c:pt idx="897">
                  <c:v>74.790000000000006</c:v>
                </c:pt>
                <c:pt idx="898">
                  <c:v>71.84</c:v>
                </c:pt>
                <c:pt idx="899">
                  <c:v>74.290000000000006</c:v>
                </c:pt>
                <c:pt idx="900">
                  <c:v>73.2</c:v>
                </c:pt>
                <c:pt idx="901">
                  <c:v>75.67</c:v>
                </c:pt>
                <c:pt idx="902">
                  <c:v>75.53</c:v>
                </c:pt>
              </c:numCache>
            </c:numRef>
          </c:val>
          <c:smooth val="0"/>
          <c:extLst>
            <c:ext xmlns:c16="http://schemas.microsoft.com/office/drawing/2014/chart" uri="{C3380CC4-5D6E-409C-BE32-E72D297353CC}">
              <c16:uniqueId val="{00000001-607E-4B8B-BA51-7000C7BFAB03}"/>
            </c:ext>
          </c:extLst>
        </c:ser>
        <c:ser>
          <c:idx val="2"/>
          <c:order val="2"/>
          <c:tx>
            <c:strRef>
              <c:f>'c3-7'!$D$12</c:f>
              <c:strCache>
                <c:ptCount val="1"/>
                <c:pt idx="0">
                  <c:v>TTF európai gáz (EUR)</c:v>
                </c:pt>
              </c:strCache>
            </c:strRef>
          </c:tx>
          <c:spPr>
            <a:ln w="28575" cap="rnd">
              <a:solidFill>
                <a:schemeClr val="accent3"/>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numCache>
            </c:numRef>
          </c:cat>
          <c:val>
            <c:numRef>
              <c:f>'c3-7'!$D$14:$D$9040</c:f>
              <c:numCache>
                <c:formatCode>General</c:formatCode>
                <c:ptCount val="9027"/>
                <c:pt idx="0">
                  <c:v>11.8</c:v>
                </c:pt>
                <c:pt idx="1">
                  <c:v>12.1</c:v>
                </c:pt>
                <c:pt idx="2">
                  <c:v>12.975</c:v>
                </c:pt>
                <c:pt idx="3">
                  <c:v>12.25</c:v>
                </c:pt>
                <c:pt idx="4">
                  <c:v>11.95</c:v>
                </c:pt>
                <c:pt idx="5">
                  <c:v>11.975</c:v>
                </c:pt>
                <c:pt idx="6">
                  <c:v>12</c:v>
                </c:pt>
                <c:pt idx="7">
                  <c:v>12</c:v>
                </c:pt>
                <c:pt idx="8">
                  <c:v>12.074999999999999</c:v>
                </c:pt>
                <c:pt idx="9">
                  <c:v>11.3</c:v>
                </c:pt>
                <c:pt idx="10">
                  <c:v>11.275</c:v>
                </c:pt>
                <c:pt idx="11">
                  <c:v>11.15</c:v>
                </c:pt>
                <c:pt idx="12">
                  <c:v>10.875</c:v>
                </c:pt>
                <c:pt idx="13">
                  <c:v>10.675000000000001</c:v>
                </c:pt>
                <c:pt idx="14">
                  <c:v>10.775</c:v>
                </c:pt>
                <c:pt idx="15">
                  <c:v>10.4</c:v>
                </c:pt>
                <c:pt idx="16">
                  <c:v>10.425000000000001</c:v>
                </c:pt>
                <c:pt idx="17">
                  <c:v>10.525</c:v>
                </c:pt>
                <c:pt idx="18">
                  <c:v>10.54</c:v>
                </c:pt>
                <c:pt idx="19">
                  <c:v>10.85</c:v>
                </c:pt>
                <c:pt idx="20">
                  <c:v>10.074999999999999</c:v>
                </c:pt>
                <c:pt idx="21">
                  <c:v>9.9250000000000007</c:v>
                </c:pt>
                <c:pt idx="22">
                  <c:v>9.7750000000000004</c:v>
                </c:pt>
                <c:pt idx="23">
                  <c:v>9.1999999999999993</c:v>
                </c:pt>
                <c:pt idx="24">
                  <c:v>9.4499999999999993</c:v>
                </c:pt>
                <c:pt idx="25">
                  <c:v>9.2799999999999994</c:v>
                </c:pt>
                <c:pt idx="26">
                  <c:v>9.15</c:v>
                </c:pt>
                <c:pt idx="27">
                  <c:v>9.1</c:v>
                </c:pt>
                <c:pt idx="28">
                  <c:v>8.5500000000000007</c:v>
                </c:pt>
                <c:pt idx="29">
                  <c:v>8.5250000000000004</c:v>
                </c:pt>
                <c:pt idx="30">
                  <c:v>8.8000000000000007</c:v>
                </c:pt>
                <c:pt idx="31">
                  <c:v>8.75</c:v>
                </c:pt>
                <c:pt idx="32">
                  <c:v>8.9499999999999993</c:v>
                </c:pt>
                <c:pt idx="33">
                  <c:v>9.5</c:v>
                </c:pt>
                <c:pt idx="34">
                  <c:v>9.3000000000000007</c:v>
                </c:pt>
                <c:pt idx="35">
                  <c:v>9.6300000000000008</c:v>
                </c:pt>
                <c:pt idx="36">
                  <c:v>9.6</c:v>
                </c:pt>
                <c:pt idx="37">
                  <c:v>9.3000000000000007</c:v>
                </c:pt>
                <c:pt idx="38">
                  <c:v>8.99</c:v>
                </c:pt>
                <c:pt idx="39">
                  <c:v>8.9499999999999993</c:v>
                </c:pt>
                <c:pt idx="40">
                  <c:v>9.1</c:v>
                </c:pt>
                <c:pt idx="41">
                  <c:v>8.8000000000000007</c:v>
                </c:pt>
                <c:pt idx="42">
                  <c:v>9.0299999999999994</c:v>
                </c:pt>
                <c:pt idx="43">
                  <c:v>9.0500000000000007</c:v>
                </c:pt>
                <c:pt idx="44">
                  <c:v>9.0749999999999993</c:v>
                </c:pt>
                <c:pt idx="45">
                  <c:v>8.8000000000000007</c:v>
                </c:pt>
                <c:pt idx="46">
                  <c:v>8.85</c:v>
                </c:pt>
                <c:pt idx="47">
                  <c:v>8.6999999999999993</c:v>
                </c:pt>
                <c:pt idx="48">
                  <c:v>8.6</c:v>
                </c:pt>
                <c:pt idx="49">
                  <c:v>9.09</c:v>
                </c:pt>
                <c:pt idx="50">
                  <c:v>9.3000000000000007</c:v>
                </c:pt>
                <c:pt idx="51">
                  <c:v>9.25</c:v>
                </c:pt>
                <c:pt idx="52">
                  <c:v>9.15</c:v>
                </c:pt>
                <c:pt idx="53">
                  <c:v>8.6349999999999998</c:v>
                </c:pt>
                <c:pt idx="54">
                  <c:v>8.4250000000000007</c:v>
                </c:pt>
                <c:pt idx="55">
                  <c:v>8.17</c:v>
                </c:pt>
                <c:pt idx="56">
                  <c:v>8.5399999999999991</c:v>
                </c:pt>
                <c:pt idx="57">
                  <c:v>8.25</c:v>
                </c:pt>
                <c:pt idx="58">
                  <c:v>7.93</c:v>
                </c:pt>
                <c:pt idx="59">
                  <c:v>7.9</c:v>
                </c:pt>
                <c:pt idx="60">
                  <c:v>7.8</c:v>
                </c:pt>
                <c:pt idx="61">
                  <c:v>7.5</c:v>
                </c:pt>
                <c:pt idx="62">
                  <c:v>7.2249999999999996</c:v>
                </c:pt>
                <c:pt idx="63">
                  <c:v>6.7249999999999996</c:v>
                </c:pt>
                <c:pt idx="64">
                  <c:v>6.9</c:v>
                </c:pt>
                <c:pt idx="65">
                  <c:v>6.7750000000000004</c:v>
                </c:pt>
                <c:pt idx="66">
                  <c:v>6.85</c:v>
                </c:pt>
                <c:pt idx="67">
                  <c:v>6.87</c:v>
                </c:pt>
                <c:pt idx="68">
                  <c:v>7.25</c:v>
                </c:pt>
                <c:pt idx="69">
                  <c:v>7.37</c:v>
                </c:pt>
                <c:pt idx="70">
                  <c:v>7.34</c:v>
                </c:pt>
                <c:pt idx="71">
                  <c:v>7.25</c:v>
                </c:pt>
                <c:pt idx="72">
                  <c:v>7.25</c:v>
                </c:pt>
                <c:pt idx="73">
                  <c:v>7.25</c:v>
                </c:pt>
                <c:pt idx="74">
                  <c:v>6.85</c:v>
                </c:pt>
                <c:pt idx="75">
                  <c:v>6.8</c:v>
                </c:pt>
                <c:pt idx="76">
                  <c:v>7.0750000000000002</c:v>
                </c:pt>
                <c:pt idx="77">
                  <c:v>6.95</c:v>
                </c:pt>
                <c:pt idx="78">
                  <c:v>6.63</c:v>
                </c:pt>
                <c:pt idx="79">
                  <c:v>6.37</c:v>
                </c:pt>
                <c:pt idx="80">
                  <c:v>6.16</c:v>
                </c:pt>
                <c:pt idx="81">
                  <c:v>6</c:v>
                </c:pt>
                <c:pt idx="82">
                  <c:v>5.8</c:v>
                </c:pt>
                <c:pt idx="83">
                  <c:v>6</c:v>
                </c:pt>
                <c:pt idx="84">
                  <c:v>6.16</c:v>
                </c:pt>
                <c:pt idx="85">
                  <c:v>5.9</c:v>
                </c:pt>
                <c:pt idx="86">
                  <c:v>5.83</c:v>
                </c:pt>
                <c:pt idx="87">
                  <c:v>5.77</c:v>
                </c:pt>
                <c:pt idx="88">
                  <c:v>5.78</c:v>
                </c:pt>
                <c:pt idx="89">
                  <c:v>5.6849999999999996</c:v>
                </c:pt>
                <c:pt idx="90">
                  <c:v>5.85</c:v>
                </c:pt>
                <c:pt idx="91">
                  <c:v>5.7649999999999997</c:v>
                </c:pt>
                <c:pt idx="92">
                  <c:v>5.73</c:v>
                </c:pt>
                <c:pt idx="93">
                  <c:v>5.6749999999999998</c:v>
                </c:pt>
                <c:pt idx="94">
                  <c:v>5.29</c:v>
                </c:pt>
                <c:pt idx="95">
                  <c:v>5.18</c:v>
                </c:pt>
                <c:pt idx="96">
                  <c:v>5.2249999999999996</c:v>
                </c:pt>
                <c:pt idx="97">
                  <c:v>5.2249999999999996</c:v>
                </c:pt>
                <c:pt idx="98">
                  <c:v>4.88</c:v>
                </c:pt>
                <c:pt idx="99">
                  <c:v>4.62</c:v>
                </c:pt>
                <c:pt idx="100">
                  <c:v>4.4249999999999998</c:v>
                </c:pt>
                <c:pt idx="101">
                  <c:v>3.9249999999999998</c:v>
                </c:pt>
                <c:pt idx="102">
                  <c:v>4.0599999999999996</c:v>
                </c:pt>
                <c:pt idx="103">
                  <c:v>4.75</c:v>
                </c:pt>
                <c:pt idx="104">
                  <c:v>4.05</c:v>
                </c:pt>
                <c:pt idx="105">
                  <c:v>3.67</c:v>
                </c:pt>
                <c:pt idx="106">
                  <c:v>3.8</c:v>
                </c:pt>
                <c:pt idx="107">
                  <c:v>3.625</c:v>
                </c:pt>
                <c:pt idx="108">
                  <c:v>4.2750000000000004</c:v>
                </c:pt>
                <c:pt idx="109">
                  <c:v>4.9000000000000004</c:v>
                </c:pt>
                <c:pt idx="110">
                  <c:v>5.33</c:v>
                </c:pt>
                <c:pt idx="111">
                  <c:v>5.2750000000000004</c:v>
                </c:pt>
                <c:pt idx="112">
                  <c:v>5.55</c:v>
                </c:pt>
                <c:pt idx="113">
                  <c:v>5.2</c:v>
                </c:pt>
                <c:pt idx="114">
                  <c:v>4.9000000000000004</c:v>
                </c:pt>
                <c:pt idx="115">
                  <c:v>4.8250000000000002</c:v>
                </c:pt>
                <c:pt idx="116">
                  <c:v>4.6500000000000004</c:v>
                </c:pt>
                <c:pt idx="117">
                  <c:v>5.2</c:v>
                </c:pt>
                <c:pt idx="118">
                  <c:v>5.32</c:v>
                </c:pt>
                <c:pt idx="119">
                  <c:v>5.15</c:v>
                </c:pt>
                <c:pt idx="120">
                  <c:v>5.36</c:v>
                </c:pt>
                <c:pt idx="121">
                  <c:v>5.5</c:v>
                </c:pt>
                <c:pt idx="122">
                  <c:v>5.65</c:v>
                </c:pt>
                <c:pt idx="123">
                  <c:v>5.45</c:v>
                </c:pt>
                <c:pt idx="124">
                  <c:v>5.85</c:v>
                </c:pt>
                <c:pt idx="125">
                  <c:v>5.65</c:v>
                </c:pt>
                <c:pt idx="126">
                  <c:v>5.25</c:v>
                </c:pt>
                <c:pt idx="127">
                  <c:v>5.25</c:v>
                </c:pt>
                <c:pt idx="128">
                  <c:v>5.8250000000000002</c:v>
                </c:pt>
                <c:pt idx="129">
                  <c:v>5.7</c:v>
                </c:pt>
                <c:pt idx="130">
                  <c:v>5.8250000000000002</c:v>
                </c:pt>
                <c:pt idx="131">
                  <c:v>5.9249999999999998</c:v>
                </c:pt>
                <c:pt idx="132">
                  <c:v>5.95</c:v>
                </c:pt>
                <c:pt idx="133">
                  <c:v>6.0750000000000002</c:v>
                </c:pt>
                <c:pt idx="134">
                  <c:v>6.15</c:v>
                </c:pt>
                <c:pt idx="135">
                  <c:v>5.9249999999999998</c:v>
                </c:pt>
                <c:pt idx="136">
                  <c:v>5.71</c:v>
                </c:pt>
                <c:pt idx="137">
                  <c:v>5.42</c:v>
                </c:pt>
                <c:pt idx="138">
                  <c:v>5.0750000000000002</c:v>
                </c:pt>
                <c:pt idx="139">
                  <c:v>5.16</c:v>
                </c:pt>
                <c:pt idx="140">
                  <c:v>5.2</c:v>
                </c:pt>
                <c:pt idx="141">
                  <c:v>5.05</c:v>
                </c:pt>
                <c:pt idx="142">
                  <c:v>5.0999999999999996</c:v>
                </c:pt>
                <c:pt idx="143">
                  <c:v>4.75</c:v>
                </c:pt>
                <c:pt idx="144">
                  <c:v>4.8</c:v>
                </c:pt>
                <c:pt idx="145">
                  <c:v>4.915</c:v>
                </c:pt>
                <c:pt idx="146">
                  <c:v>5</c:v>
                </c:pt>
                <c:pt idx="147">
                  <c:v>4.9400000000000004</c:v>
                </c:pt>
                <c:pt idx="148">
                  <c:v>4.8</c:v>
                </c:pt>
                <c:pt idx="149">
                  <c:v>4.9749999999999996</c:v>
                </c:pt>
                <c:pt idx="150">
                  <c:v>5.2</c:v>
                </c:pt>
                <c:pt idx="151">
                  <c:v>5.05</c:v>
                </c:pt>
                <c:pt idx="152">
                  <c:v>5.3</c:v>
                </c:pt>
                <c:pt idx="153">
                  <c:v>6.97</c:v>
                </c:pt>
                <c:pt idx="154">
                  <c:v>7.15</c:v>
                </c:pt>
                <c:pt idx="155">
                  <c:v>7.28</c:v>
                </c:pt>
                <c:pt idx="156">
                  <c:v>7.8</c:v>
                </c:pt>
                <c:pt idx="157">
                  <c:v>7.9249999999999998</c:v>
                </c:pt>
                <c:pt idx="158">
                  <c:v>7.55</c:v>
                </c:pt>
                <c:pt idx="159">
                  <c:v>7.4950000000000001</c:v>
                </c:pt>
                <c:pt idx="160">
                  <c:v>7.1749999999999998</c:v>
                </c:pt>
                <c:pt idx="161">
                  <c:v>7.48</c:v>
                </c:pt>
                <c:pt idx="162">
                  <c:v>8.1999999999999993</c:v>
                </c:pt>
                <c:pt idx="163">
                  <c:v>8.1</c:v>
                </c:pt>
                <c:pt idx="164">
                  <c:v>8.75</c:v>
                </c:pt>
                <c:pt idx="165">
                  <c:v>8.34</c:v>
                </c:pt>
                <c:pt idx="166">
                  <c:v>8.0500000000000007</c:v>
                </c:pt>
                <c:pt idx="167">
                  <c:v>7.6</c:v>
                </c:pt>
                <c:pt idx="168">
                  <c:v>8.26</c:v>
                </c:pt>
                <c:pt idx="169">
                  <c:v>8.9</c:v>
                </c:pt>
                <c:pt idx="170">
                  <c:v>9.2750000000000004</c:v>
                </c:pt>
                <c:pt idx="171">
                  <c:v>9</c:v>
                </c:pt>
                <c:pt idx="172">
                  <c:v>9.85</c:v>
                </c:pt>
                <c:pt idx="173">
                  <c:v>10.125</c:v>
                </c:pt>
                <c:pt idx="174">
                  <c:v>11.31</c:v>
                </c:pt>
                <c:pt idx="175">
                  <c:v>11.07</c:v>
                </c:pt>
                <c:pt idx="176">
                  <c:v>11.8</c:v>
                </c:pt>
                <c:pt idx="177">
                  <c:v>11.95</c:v>
                </c:pt>
                <c:pt idx="178">
                  <c:v>11.22</c:v>
                </c:pt>
                <c:pt idx="179">
                  <c:v>10.9</c:v>
                </c:pt>
                <c:pt idx="180">
                  <c:v>10.84</c:v>
                </c:pt>
                <c:pt idx="181">
                  <c:v>10.49</c:v>
                </c:pt>
                <c:pt idx="182">
                  <c:v>10.51</c:v>
                </c:pt>
                <c:pt idx="183">
                  <c:v>10.8</c:v>
                </c:pt>
                <c:pt idx="184">
                  <c:v>10.93</c:v>
                </c:pt>
                <c:pt idx="185">
                  <c:v>11.45</c:v>
                </c:pt>
                <c:pt idx="186">
                  <c:v>11.15</c:v>
                </c:pt>
                <c:pt idx="187">
                  <c:v>11.45</c:v>
                </c:pt>
                <c:pt idx="188">
                  <c:v>11.414999999999999</c:v>
                </c:pt>
                <c:pt idx="189">
                  <c:v>11.775</c:v>
                </c:pt>
                <c:pt idx="190">
                  <c:v>11.95</c:v>
                </c:pt>
                <c:pt idx="191">
                  <c:v>11.7</c:v>
                </c:pt>
                <c:pt idx="192">
                  <c:v>11.725</c:v>
                </c:pt>
                <c:pt idx="193">
                  <c:v>12.35</c:v>
                </c:pt>
                <c:pt idx="194">
                  <c:v>12.074999999999999</c:v>
                </c:pt>
                <c:pt idx="195">
                  <c:v>12.3</c:v>
                </c:pt>
                <c:pt idx="196">
                  <c:v>13.39</c:v>
                </c:pt>
                <c:pt idx="197">
                  <c:v>13.05</c:v>
                </c:pt>
                <c:pt idx="198">
                  <c:v>13.45</c:v>
                </c:pt>
                <c:pt idx="199">
                  <c:v>13.2</c:v>
                </c:pt>
                <c:pt idx="200">
                  <c:v>13.8</c:v>
                </c:pt>
                <c:pt idx="201">
                  <c:v>13.95</c:v>
                </c:pt>
                <c:pt idx="202">
                  <c:v>13.83</c:v>
                </c:pt>
                <c:pt idx="203">
                  <c:v>13.824999999999999</c:v>
                </c:pt>
                <c:pt idx="204">
                  <c:v>13.525</c:v>
                </c:pt>
                <c:pt idx="205">
                  <c:v>14.025</c:v>
                </c:pt>
                <c:pt idx="206">
                  <c:v>14.2</c:v>
                </c:pt>
                <c:pt idx="207">
                  <c:v>14.5</c:v>
                </c:pt>
                <c:pt idx="208">
                  <c:v>14.84</c:v>
                </c:pt>
                <c:pt idx="209">
                  <c:v>14.895</c:v>
                </c:pt>
                <c:pt idx="210">
                  <c:v>14.85</c:v>
                </c:pt>
                <c:pt idx="211">
                  <c:v>15.34</c:v>
                </c:pt>
                <c:pt idx="212">
                  <c:v>15.38</c:v>
                </c:pt>
                <c:pt idx="213">
                  <c:v>14.66</c:v>
                </c:pt>
                <c:pt idx="214">
                  <c:v>14.85</c:v>
                </c:pt>
                <c:pt idx="215">
                  <c:v>14.425000000000001</c:v>
                </c:pt>
                <c:pt idx="216">
                  <c:v>14.25</c:v>
                </c:pt>
                <c:pt idx="217">
                  <c:v>14</c:v>
                </c:pt>
                <c:pt idx="218">
                  <c:v>13.67</c:v>
                </c:pt>
                <c:pt idx="219">
                  <c:v>13.78</c:v>
                </c:pt>
                <c:pt idx="220">
                  <c:v>14.05</c:v>
                </c:pt>
                <c:pt idx="221">
                  <c:v>14.25</c:v>
                </c:pt>
                <c:pt idx="222">
                  <c:v>13.925000000000001</c:v>
                </c:pt>
                <c:pt idx="223">
                  <c:v>13.875</c:v>
                </c:pt>
                <c:pt idx="224">
                  <c:v>14.125</c:v>
                </c:pt>
                <c:pt idx="225">
                  <c:v>14.175000000000001</c:v>
                </c:pt>
                <c:pt idx="226">
                  <c:v>14.05</c:v>
                </c:pt>
                <c:pt idx="227">
                  <c:v>14.29</c:v>
                </c:pt>
                <c:pt idx="228">
                  <c:v>14.45</c:v>
                </c:pt>
                <c:pt idx="229">
                  <c:v>13.83</c:v>
                </c:pt>
                <c:pt idx="230">
                  <c:v>13.574999999999999</c:v>
                </c:pt>
                <c:pt idx="231">
                  <c:v>12.95</c:v>
                </c:pt>
                <c:pt idx="232">
                  <c:v>12.975</c:v>
                </c:pt>
                <c:pt idx="233">
                  <c:v>13.65</c:v>
                </c:pt>
                <c:pt idx="234">
                  <c:v>13.925000000000001</c:v>
                </c:pt>
                <c:pt idx="235">
                  <c:v>13.8</c:v>
                </c:pt>
                <c:pt idx="236">
                  <c:v>14.1</c:v>
                </c:pt>
                <c:pt idx="237">
                  <c:v>14.574999999999999</c:v>
                </c:pt>
                <c:pt idx="238">
                  <c:v>15.15</c:v>
                </c:pt>
                <c:pt idx="239">
                  <c:v>14.824999999999999</c:v>
                </c:pt>
                <c:pt idx="240">
                  <c:v>15.03</c:v>
                </c:pt>
                <c:pt idx="241">
                  <c:v>14.05</c:v>
                </c:pt>
                <c:pt idx="242">
                  <c:v>14.574999999999999</c:v>
                </c:pt>
                <c:pt idx="243">
                  <c:v>14.175000000000001</c:v>
                </c:pt>
                <c:pt idx="244">
                  <c:v>14.39</c:v>
                </c:pt>
                <c:pt idx="245">
                  <c:v>14.78</c:v>
                </c:pt>
                <c:pt idx="246">
                  <c:v>15.6</c:v>
                </c:pt>
                <c:pt idx="247">
                  <c:v>15.9</c:v>
                </c:pt>
                <c:pt idx="248">
                  <c:v>16.475000000000001</c:v>
                </c:pt>
                <c:pt idx="249">
                  <c:v>17.149999999999999</c:v>
                </c:pt>
                <c:pt idx="250">
                  <c:v>16.274999999999999</c:v>
                </c:pt>
                <c:pt idx="251">
                  <c:v>15.925000000000001</c:v>
                </c:pt>
                <c:pt idx="252">
                  <c:v>15.795</c:v>
                </c:pt>
                <c:pt idx="253">
                  <c:v>16.93</c:v>
                </c:pt>
                <c:pt idx="254">
                  <c:v>17.55</c:v>
                </c:pt>
                <c:pt idx="255">
                  <c:v>17.39</c:v>
                </c:pt>
                <c:pt idx="256">
                  <c:v>17.574999999999999</c:v>
                </c:pt>
                <c:pt idx="257">
                  <c:v>17.574999999999999</c:v>
                </c:pt>
                <c:pt idx="258">
                  <c:v>19.164999999999999</c:v>
                </c:pt>
                <c:pt idx="259">
                  <c:v>18.875</c:v>
                </c:pt>
                <c:pt idx="260">
                  <c:v>18.899999999999999</c:v>
                </c:pt>
                <c:pt idx="261">
                  <c:v>19.074999999999999</c:v>
                </c:pt>
                <c:pt idx="262">
                  <c:v>19.074999999999999</c:v>
                </c:pt>
                <c:pt idx="263">
                  <c:v>19.579999999999998</c:v>
                </c:pt>
                <c:pt idx="264">
                  <c:v>17.95</c:v>
                </c:pt>
                <c:pt idx="265">
                  <c:v>17.5</c:v>
                </c:pt>
                <c:pt idx="266">
                  <c:v>19.475000000000001</c:v>
                </c:pt>
                <c:pt idx="267">
                  <c:v>20.65</c:v>
                </c:pt>
                <c:pt idx="268">
                  <c:v>22.6</c:v>
                </c:pt>
                <c:pt idx="269">
                  <c:v>25.78</c:v>
                </c:pt>
                <c:pt idx="270">
                  <c:v>22.625</c:v>
                </c:pt>
                <c:pt idx="271">
                  <c:v>21.175000000000001</c:v>
                </c:pt>
                <c:pt idx="272">
                  <c:v>20.024999999999999</c:v>
                </c:pt>
                <c:pt idx="273">
                  <c:v>18.95</c:v>
                </c:pt>
                <c:pt idx="274">
                  <c:v>20.425000000000001</c:v>
                </c:pt>
                <c:pt idx="275">
                  <c:v>20.024999999999999</c:v>
                </c:pt>
                <c:pt idx="276">
                  <c:v>19.925000000000001</c:v>
                </c:pt>
                <c:pt idx="277">
                  <c:v>21.5</c:v>
                </c:pt>
                <c:pt idx="278">
                  <c:v>20.25</c:v>
                </c:pt>
                <c:pt idx="279">
                  <c:v>19.75</c:v>
                </c:pt>
                <c:pt idx="280">
                  <c:v>19.899999999999999</c:v>
                </c:pt>
                <c:pt idx="281">
                  <c:v>21.15</c:v>
                </c:pt>
                <c:pt idx="282">
                  <c:v>20.05</c:v>
                </c:pt>
                <c:pt idx="283">
                  <c:v>17.75</c:v>
                </c:pt>
                <c:pt idx="284">
                  <c:v>18.225000000000001</c:v>
                </c:pt>
                <c:pt idx="285">
                  <c:v>17.600000000000001</c:v>
                </c:pt>
                <c:pt idx="286">
                  <c:v>18</c:v>
                </c:pt>
                <c:pt idx="287">
                  <c:v>18.375</c:v>
                </c:pt>
                <c:pt idx="288">
                  <c:v>19.725000000000001</c:v>
                </c:pt>
                <c:pt idx="289">
                  <c:v>19.3</c:v>
                </c:pt>
                <c:pt idx="290">
                  <c:v>18.3</c:v>
                </c:pt>
                <c:pt idx="291">
                  <c:v>17.63</c:v>
                </c:pt>
                <c:pt idx="292">
                  <c:v>17.8</c:v>
                </c:pt>
                <c:pt idx="293">
                  <c:v>16.350000000000001</c:v>
                </c:pt>
                <c:pt idx="294">
                  <c:v>16.850000000000001</c:v>
                </c:pt>
                <c:pt idx="295">
                  <c:v>16.53</c:v>
                </c:pt>
                <c:pt idx="296">
                  <c:v>17.3</c:v>
                </c:pt>
                <c:pt idx="297">
                  <c:v>16.45</c:v>
                </c:pt>
                <c:pt idx="298">
                  <c:v>15.91</c:v>
                </c:pt>
                <c:pt idx="299">
                  <c:v>16.399999999999999</c:v>
                </c:pt>
                <c:pt idx="300">
                  <c:v>16.260000000000002</c:v>
                </c:pt>
                <c:pt idx="301">
                  <c:v>15.8</c:v>
                </c:pt>
                <c:pt idx="302">
                  <c:v>15.9</c:v>
                </c:pt>
                <c:pt idx="303">
                  <c:v>16.074999999999999</c:v>
                </c:pt>
                <c:pt idx="304">
                  <c:v>15.775</c:v>
                </c:pt>
                <c:pt idx="305">
                  <c:v>15.58</c:v>
                </c:pt>
                <c:pt idx="306">
                  <c:v>15.89</c:v>
                </c:pt>
                <c:pt idx="307">
                  <c:v>16.399999999999999</c:v>
                </c:pt>
                <c:pt idx="308">
                  <c:v>16.3</c:v>
                </c:pt>
                <c:pt idx="309">
                  <c:v>17.05</c:v>
                </c:pt>
                <c:pt idx="310">
                  <c:v>17.675000000000001</c:v>
                </c:pt>
                <c:pt idx="311">
                  <c:v>18.05</c:v>
                </c:pt>
                <c:pt idx="312">
                  <c:v>18.399999999999999</c:v>
                </c:pt>
                <c:pt idx="313">
                  <c:v>17.850000000000001</c:v>
                </c:pt>
                <c:pt idx="314">
                  <c:v>17.25</c:v>
                </c:pt>
                <c:pt idx="315">
                  <c:v>18.145</c:v>
                </c:pt>
                <c:pt idx="316">
                  <c:v>17.45</c:v>
                </c:pt>
                <c:pt idx="317">
                  <c:v>17.43</c:v>
                </c:pt>
                <c:pt idx="318">
                  <c:v>18.100000000000001</c:v>
                </c:pt>
                <c:pt idx="319">
                  <c:v>18.375</c:v>
                </c:pt>
                <c:pt idx="320">
                  <c:v>18.524999999999999</c:v>
                </c:pt>
                <c:pt idx="321">
                  <c:v>18.274999999999999</c:v>
                </c:pt>
                <c:pt idx="322">
                  <c:v>18.739999999999998</c:v>
                </c:pt>
                <c:pt idx="323">
                  <c:v>18.36</c:v>
                </c:pt>
                <c:pt idx="324">
                  <c:v>18.899999999999999</c:v>
                </c:pt>
                <c:pt idx="325">
                  <c:v>19.100000000000001</c:v>
                </c:pt>
                <c:pt idx="326">
                  <c:v>19.05</c:v>
                </c:pt>
                <c:pt idx="327">
                  <c:v>19.05</c:v>
                </c:pt>
                <c:pt idx="328">
                  <c:v>19.05</c:v>
                </c:pt>
                <c:pt idx="329">
                  <c:v>19.675000000000001</c:v>
                </c:pt>
                <c:pt idx="330">
                  <c:v>19.274999999999999</c:v>
                </c:pt>
                <c:pt idx="331">
                  <c:v>19</c:v>
                </c:pt>
                <c:pt idx="332">
                  <c:v>19.05</c:v>
                </c:pt>
                <c:pt idx="333">
                  <c:v>19.725000000000001</c:v>
                </c:pt>
                <c:pt idx="334">
                  <c:v>19.53</c:v>
                </c:pt>
                <c:pt idx="335">
                  <c:v>19.75</c:v>
                </c:pt>
                <c:pt idx="336">
                  <c:v>20.350000000000001</c:v>
                </c:pt>
                <c:pt idx="337">
                  <c:v>20.6</c:v>
                </c:pt>
                <c:pt idx="338">
                  <c:v>20.76</c:v>
                </c:pt>
                <c:pt idx="339">
                  <c:v>21.074999999999999</c:v>
                </c:pt>
                <c:pt idx="340">
                  <c:v>21.25</c:v>
                </c:pt>
                <c:pt idx="341">
                  <c:v>21.175000000000001</c:v>
                </c:pt>
                <c:pt idx="342">
                  <c:v>20</c:v>
                </c:pt>
                <c:pt idx="343">
                  <c:v>20.010000000000002</c:v>
                </c:pt>
                <c:pt idx="344">
                  <c:v>21.65</c:v>
                </c:pt>
                <c:pt idx="345">
                  <c:v>21.774999999999999</c:v>
                </c:pt>
                <c:pt idx="346">
                  <c:v>22.35</c:v>
                </c:pt>
                <c:pt idx="347">
                  <c:v>23.38</c:v>
                </c:pt>
                <c:pt idx="348">
                  <c:v>23.38</c:v>
                </c:pt>
                <c:pt idx="349">
                  <c:v>23</c:v>
                </c:pt>
                <c:pt idx="350">
                  <c:v>23.9</c:v>
                </c:pt>
                <c:pt idx="351">
                  <c:v>24.3</c:v>
                </c:pt>
                <c:pt idx="352">
                  <c:v>24.1</c:v>
                </c:pt>
                <c:pt idx="353">
                  <c:v>24.75</c:v>
                </c:pt>
                <c:pt idx="354">
                  <c:v>26.024999999999999</c:v>
                </c:pt>
                <c:pt idx="355">
                  <c:v>25.975000000000001</c:v>
                </c:pt>
                <c:pt idx="356">
                  <c:v>26.225000000000001</c:v>
                </c:pt>
                <c:pt idx="357">
                  <c:v>26.58</c:v>
                </c:pt>
                <c:pt idx="358">
                  <c:v>25.6</c:v>
                </c:pt>
                <c:pt idx="359">
                  <c:v>24.51</c:v>
                </c:pt>
                <c:pt idx="360">
                  <c:v>22.725000000000001</c:v>
                </c:pt>
                <c:pt idx="361">
                  <c:v>24.53</c:v>
                </c:pt>
                <c:pt idx="362">
                  <c:v>24.774999999999999</c:v>
                </c:pt>
                <c:pt idx="363">
                  <c:v>24.675000000000001</c:v>
                </c:pt>
                <c:pt idx="364">
                  <c:v>26.45</c:v>
                </c:pt>
                <c:pt idx="365">
                  <c:v>26</c:v>
                </c:pt>
                <c:pt idx="366">
                  <c:v>25.125</c:v>
                </c:pt>
                <c:pt idx="367">
                  <c:v>25.074999999999999</c:v>
                </c:pt>
                <c:pt idx="368">
                  <c:v>25.5</c:v>
                </c:pt>
                <c:pt idx="369">
                  <c:v>25.75</c:v>
                </c:pt>
                <c:pt idx="370">
                  <c:v>25.75</c:v>
                </c:pt>
                <c:pt idx="371">
                  <c:v>25.785</c:v>
                </c:pt>
                <c:pt idx="372">
                  <c:v>25.824999999999999</c:v>
                </c:pt>
                <c:pt idx="373">
                  <c:v>26.8</c:v>
                </c:pt>
                <c:pt idx="374">
                  <c:v>27.675000000000001</c:v>
                </c:pt>
                <c:pt idx="375">
                  <c:v>28.004999999999999</c:v>
                </c:pt>
                <c:pt idx="376">
                  <c:v>27.7</c:v>
                </c:pt>
                <c:pt idx="377">
                  <c:v>28</c:v>
                </c:pt>
                <c:pt idx="378">
                  <c:v>28.65</c:v>
                </c:pt>
                <c:pt idx="379">
                  <c:v>27.975000000000001</c:v>
                </c:pt>
                <c:pt idx="380">
                  <c:v>27.85</c:v>
                </c:pt>
                <c:pt idx="381">
                  <c:v>28.75</c:v>
                </c:pt>
                <c:pt idx="382">
                  <c:v>29.574999999999999</c:v>
                </c:pt>
                <c:pt idx="383">
                  <c:v>29.5</c:v>
                </c:pt>
                <c:pt idx="384">
                  <c:v>30.85</c:v>
                </c:pt>
                <c:pt idx="385">
                  <c:v>31.55</c:v>
                </c:pt>
                <c:pt idx="386">
                  <c:v>31.885000000000002</c:v>
                </c:pt>
                <c:pt idx="387">
                  <c:v>32.049999999999997</c:v>
                </c:pt>
                <c:pt idx="388">
                  <c:v>32.5</c:v>
                </c:pt>
                <c:pt idx="389">
                  <c:v>33.524999999999999</c:v>
                </c:pt>
                <c:pt idx="390">
                  <c:v>35.1</c:v>
                </c:pt>
                <c:pt idx="391">
                  <c:v>35.9</c:v>
                </c:pt>
                <c:pt idx="392">
                  <c:v>36.1</c:v>
                </c:pt>
                <c:pt idx="393">
                  <c:v>38.024999999999999</c:v>
                </c:pt>
                <c:pt idx="394">
                  <c:v>33.375</c:v>
                </c:pt>
                <c:pt idx="395">
                  <c:v>33.200000000000003</c:v>
                </c:pt>
                <c:pt idx="396">
                  <c:v>33.625</c:v>
                </c:pt>
                <c:pt idx="397">
                  <c:v>36.85</c:v>
                </c:pt>
                <c:pt idx="398">
                  <c:v>34.4</c:v>
                </c:pt>
                <c:pt idx="399">
                  <c:v>35.25</c:v>
                </c:pt>
                <c:pt idx="400">
                  <c:v>34.200000000000003</c:v>
                </c:pt>
                <c:pt idx="401">
                  <c:v>33.950000000000003</c:v>
                </c:pt>
                <c:pt idx="402">
                  <c:v>35.4</c:v>
                </c:pt>
                <c:pt idx="403">
                  <c:v>36.049999999999997</c:v>
                </c:pt>
                <c:pt idx="404">
                  <c:v>35.25</c:v>
                </c:pt>
                <c:pt idx="405">
                  <c:v>35.799999999999997</c:v>
                </c:pt>
                <c:pt idx="406">
                  <c:v>35.575000000000003</c:v>
                </c:pt>
                <c:pt idx="407">
                  <c:v>35.424999999999997</c:v>
                </c:pt>
                <c:pt idx="408">
                  <c:v>37.03</c:v>
                </c:pt>
                <c:pt idx="409">
                  <c:v>37.625</c:v>
                </c:pt>
                <c:pt idx="410">
                  <c:v>39.774999999999999</c:v>
                </c:pt>
                <c:pt idx="411">
                  <c:v>41.1</c:v>
                </c:pt>
                <c:pt idx="412">
                  <c:v>40.6</c:v>
                </c:pt>
                <c:pt idx="413">
                  <c:v>42.18</c:v>
                </c:pt>
                <c:pt idx="414">
                  <c:v>41.55</c:v>
                </c:pt>
                <c:pt idx="415">
                  <c:v>42.2</c:v>
                </c:pt>
                <c:pt idx="416">
                  <c:v>43.1</c:v>
                </c:pt>
                <c:pt idx="417">
                  <c:v>43.125</c:v>
                </c:pt>
                <c:pt idx="418">
                  <c:v>43.4</c:v>
                </c:pt>
                <c:pt idx="419">
                  <c:v>44.45</c:v>
                </c:pt>
                <c:pt idx="420">
                  <c:v>46.5</c:v>
                </c:pt>
                <c:pt idx="421">
                  <c:v>45.6</c:v>
                </c:pt>
                <c:pt idx="422">
                  <c:v>44.6</c:v>
                </c:pt>
                <c:pt idx="423">
                  <c:v>47.85</c:v>
                </c:pt>
                <c:pt idx="424">
                  <c:v>46.5</c:v>
                </c:pt>
                <c:pt idx="425">
                  <c:v>44.8</c:v>
                </c:pt>
                <c:pt idx="426">
                  <c:v>40.75</c:v>
                </c:pt>
                <c:pt idx="427">
                  <c:v>41.7</c:v>
                </c:pt>
                <c:pt idx="428">
                  <c:v>42.6</c:v>
                </c:pt>
                <c:pt idx="429">
                  <c:v>45.4</c:v>
                </c:pt>
                <c:pt idx="430">
                  <c:v>45.075000000000003</c:v>
                </c:pt>
                <c:pt idx="431">
                  <c:v>45.85</c:v>
                </c:pt>
                <c:pt idx="432">
                  <c:v>47.78</c:v>
                </c:pt>
                <c:pt idx="433">
                  <c:v>48.825000000000003</c:v>
                </c:pt>
                <c:pt idx="434">
                  <c:v>50.37</c:v>
                </c:pt>
                <c:pt idx="435">
                  <c:v>49.85</c:v>
                </c:pt>
                <c:pt idx="436">
                  <c:v>51.7</c:v>
                </c:pt>
                <c:pt idx="437">
                  <c:v>51.7</c:v>
                </c:pt>
                <c:pt idx="438">
                  <c:v>52.45</c:v>
                </c:pt>
                <c:pt idx="439">
                  <c:v>54.06</c:v>
                </c:pt>
                <c:pt idx="440">
                  <c:v>55.33</c:v>
                </c:pt>
                <c:pt idx="441">
                  <c:v>56.38</c:v>
                </c:pt>
                <c:pt idx="442">
                  <c:v>55.5</c:v>
                </c:pt>
                <c:pt idx="443">
                  <c:v>62.05</c:v>
                </c:pt>
                <c:pt idx="444">
                  <c:v>66.275000000000006</c:v>
                </c:pt>
                <c:pt idx="445">
                  <c:v>65.55</c:v>
                </c:pt>
                <c:pt idx="446">
                  <c:v>62.35</c:v>
                </c:pt>
                <c:pt idx="447">
                  <c:v>62.9</c:v>
                </c:pt>
                <c:pt idx="448">
                  <c:v>73.599999999999994</c:v>
                </c:pt>
                <c:pt idx="449">
                  <c:v>72.28</c:v>
                </c:pt>
                <c:pt idx="450">
                  <c:v>70</c:v>
                </c:pt>
                <c:pt idx="451">
                  <c:v>70.724999999999994</c:v>
                </c:pt>
                <c:pt idx="452">
                  <c:v>71.5</c:v>
                </c:pt>
                <c:pt idx="453">
                  <c:v>78.25</c:v>
                </c:pt>
                <c:pt idx="454">
                  <c:v>77.5</c:v>
                </c:pt>
                <c:pt idx="455">
                  <c:v>86.5</c:v>
                </c:pt>
                <c:pt idx="456">
                  <c:v>89.95</c:v>
                </c:pt>
                <c:pt idx="457">
                  <c:v>91.6</c:v>
                </c:pt>
                <c:pt idx="458">
                  <c:v>94.85</c:v>
                </c:pt>
                <c:pt idx="459">
                  <c:v>117.9</c:v>
                </c:pt>
                <c:pt idx="460">
                  <c:v>104</c:v>
                </c:pt>
                <c:pt idx="461">
                  <c:v>99.5</c:v>
                </c:pt>
                <c:pt idx="462">
                  <c:v>83.75</c:v>
                </c:pt>
                <c:pt idx="463">
                  <c:v>84.4</c:v>
                </c:pt>
                <c:pt idx="464">
                  <c:v>87.6</c:v>
                </c:pt>
                <c:pt idx="465">
                  <c:v>94.25</c:v>
                </c:pt>
                <c:pt idx="466">
                  <c:v>101.8</c:v>
                </c:pt>
                <c:pt idx="467">
                  <c:v>88.4</c:v>
                </c:pt>
                <c:pt idx="468">
                  <c:v>89.5</c:v>
                </c:pt>
                <c:pt idx="469">
                  <c:v>91.25</c:v>
                </c:pt>
                <c:pt idx="470">
                  <c:v>93.474999999999994</c:v>
                </c:pt>
                <c:pt idx="471">
                  <c:v>87.9</c:v>
                </c:pt>
                <c:pt idx="472">
                  <c:v>87.8</c:v>
                </c:pt>
                <c:pt idx="473">
                  <c:v>88</c:v>
                </c:pt>
                <c:pt idx="474">
                  <c:v>88.8</c:v>
                </c:pt>
                <c:pt idx="475">
                  <c:v>84.85</c:v>
                </c:pt>
                <c:pt idx="476">
                  <c:v>75.2</c:v>
                </c:pt>
                <c:pt idx="477">
                  <c:v>65.8</c:v>
                </c:pt>
                <c:pt idx="478">
                  <c:v>67.650000000000006</c:v>
                </c:pt>
                <c:pt idx="479">
                  <c:v>71.150000000000006</c:v>
                </c:pt>
                <c:pt idx="480">
                  <c:v>79.5</c:v>
                </c:pt>
                <c:pt idx="481">
                  <c:v>73</c:v>
                </c:pt>
                <c:pt idx="482">
                  <c:v>74</c:v>
                </c:pt>
                <c:pt idx="483">
                  <c:v>78.48</c:v>
                </c:pt>
                <c:pt idx="484">
                  <c:v>70.8</c:v>
                </c:pt>
                <c:pt idx="485">
                  <c:v>71.55</c:v>
                </c:pt>
                <c:pt idx="486">
                  <c:v>75</c:v>
                </c:pt>
                <c:pt idx="487">
                  <c:v>74.7</c:v>
                </c:pt>
                <c:pt idx="488">
                  <c:v>81.5</c:v>
                </c:pt>
                <c:pt idx="489">
                  <c:v>94.4</c:v>
                </c:pt>
                <c:pt idx="490">
                  <c:v>94</c:v>
                </c:pt>
                <c:pt idx="491">
                  <c:v>92.75</c:v>
                </c:pt>
                <c:pt idx="492">
                  <c:v>86.7</c:v>
                </c:pt>
                <c:pt idx="493">
                  <c:v>85.15</c:v>
                </c:pt>
                <c:pt idx="494">
                  <c:v>91.65</c:v>
                </c:pt>
                <c:pt idx="495">
                  <c:v>93.45</c:v>
                </c:pt>
                <c:pt idx="496">
                  <c:v>92.7</c:v>
                </c:pt>
                <c:pt idx="497">
                  <c:v>88.25</c:v>
                </c:pt>
                <c:pt idx="498">
                  <c:v>94.85</c:v>
                </c:pt>
                <c:pt idx="499">
                  <c:v>92.25</c:v>
                </c:pt>
                <c:pt idx="500">
                  <c:v>96.3</c:v>
                </c:pt>
                <c:pt idx="501">
                  <c:v>90.9</c:v>
                </c:pt>
                <c:pt idx="502">
                  <c:v>89</c:v>
                </c:pt>
                <c:pt idx="503">
                  <c:v>89.5</c:v>
                </c:pt>
                <c:pt idx="504">
                  <c:v>95.5</c:v>
                </c:pt>
                <c:pt idx="505">
                  <c:v>102.55</c:v>
                </c:pt>
                <c:pt idx="506">
                  <c:v>101.55</c:v>
                </c:pt>
                <c:pt idx="507">
                  <c:v>105.75</c:v>
                </c:pt>
                <c:pt idx="508">
                  <c:v>115.7</c:v>
                </c:pt>
                <c:pt idx="509">
                  <c:v>130.5</c:v>
                </c:pt>
                <c:pt idx="510">
                  <c:v>124.35</c:v>
                </c:pt>
                <c:pt idx="511">
                  <c:v>135.6</c:v>
                </c:pt>
                <c:pt idx="512">
                  <c:v>134.9</c:v>
                </c:pt>
                <c:pt idx="513">
                  <c:v>147.125</c:v>
                </c:pt>
                <c:pt idx="514">
                  <c:v>180.68</c:v>
                </c:pt>
                <c:pt idx="515">
                  <c:v>165.5</c:v>
                </c:pt>
                <c:pt idx="516">
                  <c:v>126</c:v>
                </c:pt>
                <c:pt idx="517">
                  <c:v>102</c:v>
                </c:pt>
                <c:pt idx="518">
                  <c:v>98.45</c:v>
                </c:pt>
                <c:pt idx="519">
                  <c:v>98.45</c:v>
                </c:pt>
                <c:pt idx="520">
                  <c:v>96.7</c:v>
                </c:pt>
                <c:pt idx="521">
                  <c:v>86.59</c:v>
                </c:pt>
                <c:pt idx="522">
                  <c:v>65.5</c:v>
                </c:pt>
                <c:pt idx="523">
                  <c:v>65.5</c:v>
                </c:pt>
                <c:pt idx="524">
                  <c:v>88.1</c:v>
                </c:pt>
                <c:pt idx="525">
                  <c:v>96</c:v>
                </c:pt>
                <c:pt idx="526">
                  <c:v>98</c:v>
                </c:pt>
                <c:pt idx="527">
                  <c:v>84</c:v>
                </c:pt>
                <c:pt idx="528">
                  <c:v>84.325000000000003</c:v>
                </c:pt>
                <c:pt idx="529">
                  <c:v>81</c:v>
                </c:pt>
                <c:pt idx="530">
                  <c:v>74.25</c:v>
                </c:pt>
                <c:pt idx="531">
                  <c:v>84.25</c:v>
                </c:pt>
                <c:pt idx="532">
                  <c:v>83.4</c:v>
                </c:pt>
                <c:pt idx="533">
                  <c:v>77.25</c:v>
                </c:pt>
                <c:pt idx="534">
                  <c:v>80</c:v>
                </c:pt>
                <c:pt idx="535">
                  <c:v>73.349999999999994</c:v>
                </c:pt>
                <c:pt idx="536">
                  <c:v>78.599999999999994</c:v>
                </c:pt>
                <c:pt idx="537">
                  <c:v>79.3</c:v>
                </c:pt>
                <c:pt idx="538">
                  <c:v>91.75</c:v>
                </c:pt>
                <c:pt idx="539">
                  <c:v>93.95</c:v>
                </c:pt>
                <c:pt idx="540">
                  <c:v>90.35</c:v>
                </c:pt>
                <c:pt idx="541">
                  <c:v>90.8</c:v>
                </c:pt>
                <c:pt idx="542">
                  <c:v>92.5</c:v>
                </c:pt>
                <c:pt idx="543">
                  <c:v>85.05</c:v>
                </c:pt>
                <c:pt idx="544">
                  <c:v>75.8</c:v>
                </c:pt>
                <c:pt idx="545">
                  <c:v>77.400000000000006</c:v>
                </c:pt>
                <c:pt idx="546">
                  <c:v>80.665000000000006</c:v>
                </c:pt>
                <c:pt idx="547">
                  <c:v>81.599999999999994</c:v>
                </c:pt>
                <c:pt idx="548">
                  <c:v>77.5</c:v>
                </c:pt>
                <c:pt idx="549">
                  <c:v>75.5</c:v>
                </c:pt>
                <c:pt idx="550">
                  <c:v>75.599999999999994</c:v>
                </c:pt>
                <c:pt idx="551">
                  <c:v>73</c:v>
                </c:pt>
                <c:pt idx="552">
                  <c:v>76.400000000000006</c:v>
                </c:pt>
                <c:pt idx="553">
                  <c:v>80.650000000000006</c:v>
                </c:pt>
                <c:pt idx="554">
                  <c:v>67.599999999999994</c:v>
                </c:pt>
                <c:pt idx="555">
                  <c:v>70</c:v>
                </c:pt>
                <c:pt idx="556">
                  <c:v>74.25</c:v>
                </c:pt>
                <c:pt idx="557">
                  <c:v>72.150000000000006</c:v>
                </c:pt>
                <c:pt idx="558">
                  <c:v>71.849999999999994</c:v>
                </c:pt>
                <c:pt idx="559">
                  <c:v>80</c:v>
                </c:pt>
                <c:pt idx="560">
                  <c:v>87.5</c:v>
                </c:pt>
                <c:pt idx="561">
                  <c:v>114.5</c:v>
                </c:pt>
                <c:pt idx="562">
                  <c:v>91.5</c:v>
                </c:pt>
                <c:pt idx="563">
                  <c:v>98.3</c:v>
                </c:pt>
                <c:pt idx="564">
                  <c:v>126</c:v>
                </c:pt>
                <c:pt idx="565">
                  <c:v>174</c:v>
                </c:pt>
                <c:pt idx="566">
                  <c:v>143.5</c:v>
                </c:pt>
                <c:pt idx="567">
                  <c:v>204</c:v>
                </c:pt>
                <c:pt idx="568">
                  <c:v>212</c:v>
                </c:pt>
                <c:pt idx="569">
                  <c:v>210.5</c:v>
                </c:pt>
                <c:pt idx="570">
                  <c:v>147.80000000000001</c:v>
                </c:pt>
                <c:pt idx="571">
                  <c:v>128</c:v>
                </c:pt>
                <c:pt idx="572">
                  <c:v>133.6</c:v>
                </c:pt>
                <c:pt idx="573">
                  <c:v>110.5</c:v>
                </c:pt>
                <c:pt idx="574">
                  <c:v>112.5</c:v>
                </c:pt>
                <c:pt idx="575">
                  <c:v>105</c:v>
                </c:pt>
                <c:pt idx="576">
                  <c:v>105.6</c:v>
                </c:pt>
                <c:pt idx="577">
                  <c:v>101</c:v>
                </c:pt>
                <c:pt idx="578">
                  <c:v>96</c:v>
                </c:pt>
                <c:pt idx="579">
                  <c:v>99.25</c:v>
                </c:pt>
                <c:pt idx="580">
                  <c:v>111.9</c:v>
                </c:pt>
                <c:pt idx="581">
                  <c:v>109.95</c:v>
                </c:pt>
                <c:pt idx="582">
                  <c:v>98.55</c:v>
                </c:pt>
                <c:pt idx="583">
                  <c:v>109</c:v>
                </c:pt>
                <c:pt idx="584">
                  <c:v>107</c:v>
                </c:pt>
                <c:pt idx="585">
                  <c:v>116.5</c:v>
                </c:pt>
                <c:pt idx="586">
                  <c:v>122.1</c:v>
                </c:pt>
                <c:pt idx="587">
                  <c:v>110.3</c:v>
                </c:pt>
                <c:pt idx="588">
                  <c:v>109.97499999999999</c:v>
                </c:pt>
                <c:pt idx="589">
                  <c:v>106</c:v>
                </c:pt>
                <c:pt idx="590">
                  <c:v>107.3</c:v>
                </c:pt>
                <c:pt idx="591">
                  <c:v>104.4</c:v>
                </c:pt>
                <c:pt idx="592">
                  <c:v>103</c:v>
                </c:pt>
                <c:pt idx="593">
                  <c:v>101.35</c:v>
                </c:pt>
                <c:pt idx="594">
                  <c:v>103.125</c:v>
                </c:pt>
                <c:pt idx="595">
                  <c:v>104.15</c:v>
                </c:pt>
                <c:pt idx="596">
                  <c:v>90.3</c:v>
                </c:pt>
                <c:pt idx="597">
                  <c:v>95</c:v>
                </c:pt>
                <c:pt idx="598">
                  <c:v>87</c:v>
                </c:pt>
                <c:pt idx="599">
                  <c:v>93.75</c:v>
                </c:pt>
                <c:pt idx="600">
                  <c:v>92.2</c:v>
                </c:pt>
                <c:pt idx="601">
                  <c:v>100.5</c:v>
                </c:pt>
                <c:pt idx="602">
                  <c:v>95</c:v>
                </c:pt>
                <c:pt idx="603">
                  <c:v>92.75</c:v>
                </c:pt>
                <c:pt idx="604">
                  <c:v>98.2</c:v>
                </c:pt>
                <c:pt idx="605">
                  <c:v>108</c:v>
                </c:pt>
                <c:pt idx="606">
                  <c:v>97.75</c:v>
                </c:pt>
                <c:pt idx="607">
                  <c:v>98</c:v>
                </c:pt>
                <c:pt idx="608">
                  <c:v>98</c:v>
                </c:pt>
                <c:pt idx="609">
                  <c:v>99</c:v>
                </c:pt>
                <c:pt idx="610">
                  <c:v>106.3</c:v>
                </c:pt>
                <c:pt idx="611">
                  <c:v>110.75</c:v>
                </c:pt>
                <c:pt idx="612">
                  <c:v>100</c:v>
                </c:pt>
                <c:pt idx="613">
                  <c:v>94.45</c:v>
                </c:pt>
                <c:pt idx="614">
                  <c:v>97</c:v>
                </c:pt>
                <c:pt idx="615">
                  <c:v>93.7</c:v>
                </c:pt>
                <c:pt idx="616">
                  <c:v>105</c:v>
                </c:pt>
                <c:pt idx="617">
                  <c:v>96.75</c:v>
                </c:pt>
                <c:pt idx="618">
                  <c:v>92.4</c:v>
                </c:pt>
                <c:pt idx="619">
                  <c:v>94</c:v>
                </c:pt>
                <c:pt idx="620">
                  <c:v>92.8</c:v>
                </c:pt>
                <c:pt idx="621">
                  <c:v>89.85</c:v>
                </c:pt>
                <c:pt idx="622">
                  <c:v>87.5</c:v>
                </c:pt>
                <c:pt idx="623">
                  <c:v>84.5</c:v>
                </c:pt>
                <c:pt idx="624">
                  <c:v>84.7</c:v>
                </c:pt>
                <c:pt idx="625">
                  <c:v>87.55</c:v>
                </c:pt>
                <c:pt idx="626">
                  <c:v>85</c:v>
                </c:pt>
                <c:pt idx="627">
                  <c:v>87.5</c:v>
                </c:pt>
                <c:pt idx="628">
                  <c:v>86.9</c:v>
                </c:pt>
                <c:pt idx="629">
                  <c:v>87</c:v>
                </c:pt>
                <c:pt idx="630">
                  <c:v>81.849999999999994</c:v>
                </c:pt>
                <c:pt idx="631">
                  <c:v>83.798000000000002</c:v>
                </c:pt>
                <c:pt idx="632">
                  <c:v>83.75</c:v>
                </c:pt>
                <c:pt idx="633">
                  <c:v>81.099999999999994</c:v>
                </c:pt>
                <c:pt idx="634">
                  <c:v>80.25</c:v>
                </c:pt>
                <c:pt idx="635">
                  <c:v>78.5</c:v>
                </c:pt>
                <c:pt idx="636">
                  <c:v>86.125</c:v>
                </c:pt>
                <c:pt idx="637">
                  <c:v>82.85</c:v>
                </c:pt>
                <c:pt idx="638">
                  <c:v>84</c:v>
                </c:pt>
                <c:pt idx="639">
                  <c:v>97</c:v>
                </c:pt>
                <c:pt idx="640">
                  <c:v>115.75</c:v>
                </c:pt>
                <c:pt idx="641">
                  <c:v>120</c:v>
                </c:pt>
                <c:pt idx="642">
                  <c:v>122.5</c:v>
                </c:pt>
                <c:pt idx="643">
                  <c:v>124</c:v>
                </c:pt>
                <c:pt idx="644">
                  <c:v>125.2</c:v>
                </c:pt>
                <c:pt idx="645">
                  <c:v>127.5</c:v>
                </c:pt>
                <c:pt idx="646">
                  <c:v>130</c:v>
                </c:pt>
                <c:pt idx="647">
                  <c:v>129.5</c:v>
                </c:pt>
                <c:pt idx="648">
                  <c:v>129.4</c:v>
                </c:pt>
                <c:pt idx="649">
                  <c:v>130</c:v>
                </c:pt>
                <c:pt idx="650">
                  <c:v>138.25</c:v>
                </c:pt>
                <c:pt idx="651">
                  <c:v>144</c:v>
                </c:pt>
                <c:pt idx="652">
                  <c:v>147</c:v>
                </c:pt>
                <c:pt idx="653">
                  <c:v>164</c:v>
                </c:pt>
                <c:pt idx="654">
                  <c:v>163.15</c:v>
                </c:pt>
                <c:pt idx="655">
                  <c:v>174</c:v>
                </c:pt>
                <c:pt idx="656">
                  <c:v>185.8</c:v>
                </c:pt>
                <c:pt idx="657">
                  <c:v>169.5</c:v>
                </c:pt>
                <c:pt idx="658">
                  <c:v>164.4</c:v>
                </c:pt>
                <c:pt idx="659">
                  <c:v>175.5</c:v>
                </c:pt>
                <c:pt idx="660">
                  <c:v>181.2</c:v>
                </c:pt>
                <c:pt idx="661">
                  <c:v>174.625</c:v>
                </c:pt>
                <c:pt idx="662">
                  <c:v>157.9</c:v>
                </c:pt>
                <c:pt idx="663">
                  <c:v>159.19999999999999</c:v>
                </c:pt>
                <c:pt idx="664">
                  <c:v>154.25</c:v>
                </c:pt>
                <c:pt idx="665">
                  <c:v>155</c:v>
                </c:pt>
                <c:pt idx="666">
                  <c:v>157</c:v>
                </c:pt>
                <c:pt idx="667">
                  <c:v>160.75</c:v>
                </c:pt>
                <c:pt idx="668">
                  <c:v>176.45</c:v>
                </c:pt>
                <c:pt idx="669">
                  <c:v>202.45</c:v>
                </c:pt>
                <c:pt idx="670">
                  <c:v>205</c:v>
                </c:pt>
                <c:pt idx="671">
                  <c:v>199.15</c:v>
                </c:pt>
                <c:pt idx="672">
                  <c:v>194.7</c:v>
                </c:pt>
                <c:pt idx="673">
                  <c:v>199.5</c:v>
                </c:pt>
                <c:pt idx="674">
                  <c:v>204</c:v>
                </c:pt>
                <c:pt idx="675">
                  <c:v>202</c:v>
                </c:pt>
                <c:pt idx="676">
                  <c:v>200</c:v>
                </c:pt>
                <c:pt idx="677">
                  <c:v>194.25</c:v>
                </c:pt>
                <c:pt idx="678">
                  <c:v>192</c:v>
                </c:pt>
                <c:pt idx="679">
                  <c:v>195</c:v>
                </c:pt>
                <c:pt idx="680">
                  <c:v>206.75</c:v>
                </c:pt>
                <c:pt idx="681">
                  <c:v>207.25</c:v>
                </c:pt>
                <c:pt idx="682">
                  <c:v>205.85</c:v>
                </c:pt>
                <c:pt idx="683">
                  <c:v>230</c:v>
                </c:pt>
                <c:pt idx="684">
                  <c:v>223.75</c:v>
                </c:pt>
                <c:pt idx="685">
                  <c:v>227.3</c:v>
                </c:pt>
                <c:pt idx="686">
                  <c:v>240.6</c:v>
                </c:pt>
                <c:pt idx="687">
                  <c:v>247.6</c:v>
                </c:pt>
                <c:pt idx="688">
                  <c:v>278</c:v>
                </c:pt>
                <c:pt idx="689">
                  <c:v>260</c:v>
                </c:pt>
                <c:pt idx="690">
                  <c:v>288</c:v>
                </c:pt>
                <c:pt idx="691">
                  <c:v>311</c:v>
                </c:pt>
                <c:pt idx="692">
                  <c:v>307.5</c:v>
                </c:pt>
                <c:pt idx="693">
                  <c:v>267</c:v>
                </c:pt>
                <c:pt idx="694">
                  <c:v>248</c:v>
                </c:pt>
                <c:pt idx="695">
                  <c:v>228.9</c:v>
                </c:pt>
                <c:pt idx="696">
                  <c:v>250</c:v>
                </c:pt>
                <c:pt idx="697">
                  <c:v>209</c:v>
                </c:pt>
                <c:pt idx="698">
                  <c:v>244.5</c:v>
                </c:pt>
                <c:pt idx="699">
                  <c:v>231.05</c:v>
                </c:pt>
                <c:pt idx="700">
                  <c:v>216</c:v>
                </c:pt>
                <c:pt idx="701">
                  <c:v>221</c:v>
                </c:pt>
                <c:pt idx="702">
                  <c:v>205</c:v>
                </c:pt>
                <c:pt idx="703">
                  <c:v>190.5</c:v>
                </c:pt>
                <c:pt idx="704">
                  <c:v>203.3</c:v>
                </c:pt>
                <c:pt idx="705">
                  <c:v>220</c:v>
                </c:pt>
                <c:pt idx="706">
                  <c:v>214</c:v>
                </c:pt>
                <c:pt idx="707">
                  <c:v>187.5</c:v>
                </c:pt>
                <c:pt idx="708">
                  <c:v>175.5</c:v>
                </c:pt>
                <c:pt idx="709">
                  <c:v>199</c:v>
                </c:pt>
                <c:pt idx="710">
                  <c:v>182.35</c:v>
                </c:pt>
                <c:pt idx="711">
                  <c:v>187.5</c:v>
                </c:pt>
                <c:pt idx="712">
                  <c:v>181</c:v>
                </c:pt>
                <c:pt idx="713">
                  <c:v>173.5</c:v>
                </c:pt>
                <c:pt idx="714">
                  <c:v>207</c:v>
                </c:pt>
                <c:pt idx="715">
                  <c:v>202.75</c:v>
                </c:pt>
                <c:pt idx="716">
                  <c:v>183</c:v>
                </c:pt>
                <c:pt idx="717">
                  <c:v>165</c:v>
                </c:pt>
                <c:pt idx="718">
                  <c:v>169</c:v>
                </c:pt>
                <c:pt idx="719">
                  <c:v>169.5</c:v>
                </c:pt>
                <c:pt idx="720">
                  <c:v>175.5</c:v>
                </c:pt>
                <c:pt idx="721">
                  <c:v>167</c:v>
                </c:pt>
                <c:pt idx="722">
                  <c:v>155.5</c:v>
                </c:pt>
                <c:pt idx="723">
                  <c:v>159.75</c:v>
                </c:pt>
                <c:pt idx="724">
                  <c:v>155.25</c:v>
                </c:pt>
                <c:pt idx="725">
                  <c:v>159.9</c:v>
                </c:pt>
                <c:pt idx="726">
                  <c:v>153</c:v>
                </c:pt>
                <c:pt idx="727">
                  <c:v>141.5</c:v>
                </c:pt>
                <c:pt idx="728">
                  <c:v>125</c:v>
                </c:pt>
                <c:pt idx="729">
                  <c:v>111.5</c:v>
                </c:pt>
                <c:pt idx="730">
                  <c:v>117</c:v>
                </c:pt>
                <c:pt idx="731">
                  <c:v>126.5</c:v>
                </c:pt>
                <c:pt idx="732">
                  <c:v>115</c:v>
                </c:pt>
                <c:pt idx="733">
                  <c:v>96.5</c:v>
                </c:pt>
                <c:pt idx="734">
                  <c:v>99.5</c:v>
                </c:pt>
                <c:pt idx="735">
                  <c:v>99.75</c:v>
                </c:pt>
                <c:pt idx="736">
                  <c:v>108</c:v>
                </c:pt>
                <c:pt idx="737">
                  <c:v>110</c:v>
                </c:pt>
                <c:pt idx="738">
                  <c:v>84</c:v>
                </c:pt>
                <c:pt idx="739">
                  <c:v>116.75</c:v>
                </c:pt>
                <c:pt idx="740">
                  <c:v>134</c:v>
                </c:pt>
                <c:pt idx="741">
                  <c:v>124.1</c:v>
                </c:pt>
                <c:pt idx="742">
                  <c:v>114</c:v>
                </c:pt>
                <c:pt idx="743">
                  <c:v>111.75</c:v>
                </c:pt>
                <c:pt idx="744">
                  <c:v>117</c:v>
                </c:pt>
                <c:pt idx="745">
                  <c:v>110.5</c:v>
                </c:pt>
                <c:pt idx="746">
                  <c:v>109</c:v>
                </c:pt>
                <c:pt idx="747">
                  <c:v>97.5</c:v>
                </c:pt>
                <c:pt idx="748">
                  <c:v>117</c:v>
                </c:pt>
                <c:pt idx="749">
                  <c:v>121.5</c:v>
                </c:pt>
                <c:pt idx="750">
                  <c:v>107.2</c:v>
                </c:pt>
                <c:pt idx="751">
                  <c:v>115.7</c:v>
                </c:pt>
                <c:pt idx="752">
                  <c:v>110</c:v>
                </c:pt>
                <c:pt idx="753">
                  <c:v>113.7</c:v>
                </c:pt>
                <c:pt idx="754">
                  <c:v>124</c:v>
                </c:pt>
                <c:pt idx="755">
                  <c:v>128.25</c:v>
                </c:pt>
                <c:pt idx="756">
                  <c:v>122.35</c:v>
                </c:pt>
                <c:pt idx="757">
                  <c:v>125</c:v>
                </c:pt>
                <c:pt idx="758">
                  <c:v>122.75</c:v>
                </c:pt>
                <c:pt idx="759">
                  <c:v>129.5</c:v>
                </c:pt>
                <c:pt idx="760">
                  <c:v>140</c:v>
                </c:pt>
                <c:pt idx="761">
                  <c:v>137</c:v>
                </c:pt>
                <c:pt idx="762">
                  <c:v>138.25</c:v>
                </c:pt>
                <c:pt idx="763">
                  <c:v>135</c:v>
                </c:pt>
                <c:pt idx="764">
                  <c:v>141.25</c:v>
                </c:pt>
                <c:pt idx="765">
                  <c:v>150</c:v>
                </c:pt>
                <c:pt idx="766">
                  <c:v>137.5</c:v>
                </c:pt>
                <c:pt idx="767">
                  <c:v>136.5</c:v>
                </c:pt>
                <c:pt idx="768">
                  <c:v>134.5</c:v>
                </c:pt>
                <c:pt idx="769">
                  <c:v>137</c:v>
                </c:pt>
                <c:pt idx="770">
                  <c:v>131.75</c:v>
                </c:pt>
                <c:pt idx="771">
                  <c:v>134.30000000000001</c:v>
                </c:pt>
                <c:pt idx="772">
                  <c:v>117.5</c:v>
                </c:pt>
                <c:pt idx="773">
                  <c:v>108.9</c:v>
                </c:pt>
                <c:pt idx="774">
                  <c:v>106.9</c:v>
                </c:pt>
                <c:pt idx="775">
                  <c:v>97.25</c:v>
                </c:pt>
                <c:pt idx="776">
                  <c:v>91.15</c:v>
                </c:pt>
                <c:pt idx="777">
                  <c:v>83</c:v>
                </c:pt>
                <c:pt idx="778">
                  <c:v>83</c:v>
                </c:pt>
                <c:pt idx="779">
                  <c:v>80.3</c:v>
                </c:pt>
                <c:pt idx="780">
                  <c:v>83.7</c:v>
                </c:pt>
                <c:pt idx="781">
                  <c:v>82.6</c:v>
                </c:pt>
                <c:pt idx="782">
                  <c:v>74</c:v>
                </c:pt>
                <c:pt idx="783">
                  <c:v>74</c:v>
                </c:pt>
                <c:pt idx="784">
                  <c:v>72</c:v>
                </c:pt>
                <c:pt idx="785">
                  <c:v>65</c:v>
                </c:pt>
                <c:pt idx="786">
                  <c:v>68.599999999999994</c:v>
                </c:pt>
                <c:pt idx="787">
                  <c:v>69.55</c:v>
                </c:pt>
                <c:pt idx="788">
                  <c:v>74.8</c:v>
                </c:pt>
                <c:pt idx="789">
                  <c:v>69.3</c:v>
                </c:pt>
                <c:pt idx="790">
                  <c:v>65.45</c:v>
                </c:pt>
                <c:pt idx="791">
                  <c:v>65.707999999999998</c:v>
                </c:pt>
                <c:pt idx="792">
                  <c:v>63</c:v>
                </c:pt>
                <c:pt idx="793">
                  <c:v>55.1</c:v>
                </c:pt>
                <c:pt idx="794">
                  <c:v>59.35</c:v>
                </c:pt>
                <c:pt idx="795">
                  <c:v>63</c:v>
                </c:pt>
                <c:pt idx="796">
                  <c:v>60.8</c:v>
                </c:pt>
                <c:pt idx="797">
                  <c:v>67.55</c:v>
                </c:pt>
                <c:pt idx="798">
                  <c:v>62.3</c:v>
                </c:pt>
                <c:pt idx="799">
                  <c:v>58.15</c:v>
                </c:pt>
                <c:pt idx="800">
                  <c:v>57.8</c:v>
                </c:pt>
                <c:pt idx="801">
                  <c:v>54</c:v>
                </c:pt>
                <c:pt idx="802">
                  <c:v>56.5</c:v>
                </c:pt>
                <c:pt idx="803">
                  <c:v>55.1</c:v>
                </c:pt>
                <c:pt idx="804">
                  <c:v>59</c:v>
                </c:pt>
                <c:pt idx="805">
                  <c:v>58.2</c:v>
                </c:pt>
                <c:pt idx="806">
                  <c:v>56.35</c:v>
                </c:pt>
                <c:pt idx="807">
                  <c:v>58.475000000000001</c:v>
                </c:pt>
                <c:pt idx="808">
                  <c:v>57.35</c:v>
                </c:pt>
                <c:pt idx="809">
                  <c:v>54.7</c:v>
                </c:pt>
                <c:pt idx="810">
                  <c:v>53.75</c:v>
                </c:pt>
                <c:pt idx="811">
                  <c:v>53.05</c:v>
                </c:pt>
                <c:pt idx="812">
                  <c:v>54</c:v>
                </c:pt>
                <c:pt idx="813">
                  <c:v>51.65</c:v>
                </c:pt>
                <c:pt idx="814">
                  <c:v>52.71</c:v>
                </c:pt>
                <c:pt idx="815">
                  <c:v>54.05</c:v>
                </c:pt>
                <c:pt idx="816">
                  <c:v>51.6</c:v>
                </c:pt>
                <c:pt idx="817">
                  <c:v>48.8</c:v>
                </c:pt>
                <c:pt idx="818">
                  <c:v>49.15</c:v>
                </c:pt>
                <c:pt idx="819">
                  <c:v>49.26</c:v>
                </c:pt>
                <c:pt idx="820">
                  <c:v>49.35</c:v>
                </c:pt>
                <c:pt idx="821">
                  <c:v>50.7</c:v>
                </c:pt>
                <c:pt idx="822">
                  <c:v>50.8</c:v>
                </c:pt>
                <c:pt idx="823">
                  <c:v>47.25</c:v>
                </c:pt>
                <c:pt idx="824">
                  <c:v>46.975000000000001</c:v>
                </c:pt>
                <c:pt idx="825">
                  <c:v>48.2</c:v>
                </c:pt>
                <c:pt idx="826">
                  <c:v>46.85</c:v>
                </c:pt>
                <c:pt idx="827">
                  <c:v>44.9</c:v>
                </c:pt>
                <c:pt idx="828">
                  <c:v>42.5</c:v>
                </c:pt>
                <c:pt idx="829">
                  <c:v>43.5</c:v>
                </c:pt>
                <c:pt idx="830">
                  <c:v>42</c:v>
                </c:pt>
                <c:pt idx="831">
                  <c:v>47.5</c:v>
                </c:pt>
                <c:pt idx="832">
                  <c:v>52.85</c:v>
                </c:pt>
                <c:pt idx="833">
                  <c:v>49</c:v>
                </c:pt>
                <c:pt idx="834">
                  <c:v>44.8</c:v>
                </c:pt>
                <c:pt idx="835">
                  <c:v>43.55</c:v>
                </c:pt>
                <c:pt idx="836">
                  <c:v>44.6</c:v>
                </c:pt>
                <c:pt idx="837">
                  <c:v>42.9</c:v>
                </c:pt>
                <c:pt idx="838">
                  <c:v>39.200000000000003</c:v>
                </c:pt>
                <c:pt idx="839">
                  <c:v>41.35</c:v>
                </c:pt>
                <c:pt idx="840">
                  <c:v>39.86</c:v>
                </c:pt>
                <c:pt idx="841">
                  <c:v>43</c:v>
                </c:pt>
                <c:pt idx="842">
                  <c:v>41.05</c:v>
                </c:pt>
                <c:pt idx="843">
                  <c:v>41.5</c:v>
                </c:pt>
                <c:pt idx="844">
                  <c:v>42.8</c:v>
                </c:pt>
                <c:pt idx="845">
                  <c:v>42.9</c:v>
                </c:pt>
                <c:pt idx="846">
                  <c:v>43.45</c:v>
                </c:pt>
                <c:pt idx="847">
                  <c:v>47</c:v>
                </c:pt>
                <c:pt idx="848">
                  <c:v>50</c:v>
                </c:pt>
                <c:pt idx="849">
                  <c:v>45.5</c:v>
                </c:pt>
                <c:pt idx="850">
                  <c:v>45.25</c:v>
                </c:pt>
                <c:pt idx="851">
                  <c:v>43.12</c:v>
                </c:pt>
                <c:pt idx="852">
                  <c:v>43.12</c:v>
                </c:pt>
                <c:pt idx="853">
                  <c:v>43.12</c:v>
                </c:pt>
                <c:pt idx="854">
                  <c:v>43.75</c:v>
                </c:pt>
                <c:pt idx="855">
                  <c:v>43</c:v>
                </c:pt>
                <c:pt idx="856">
                  <c:v>41.9</c:v>
                </c:pt>
                <c:pt idx="857">
                  <c:v>41.1</c:v>
                </c:pt>
                <c:pt idx="858">
                  <c:v>41.25</c:v>
                </c:pt>
                <c:pt idx="859">
                  <c:v>42.7</c:v>
                </c:pt>
                <c:pt idx="860">
                  <c:v>40.075000000000003</c:v>
                </c:pt>
                <c:pt idx="861">
                  <c:v>40.725000000000001</c:v>
                </c:pt>
                <c:pt idx="862">
                  <c:v>40.799999999999997</c:v>
                </c:pt>
                <c:pt idx="863">
                  <c:v>39.630000000000003</c:v>
                </c:pt>
                <c:pt idx="864">
                  <c:v>39.4</c:v>
                </c:pt>
                <c:pt idx="865">
                  <c:v>38.700000000000003</c:v>
                </c:pt>
                <c:pt idx="866">
                  <c:v>39.049999999999997</c:v>
                </c:pt>
                <c:pt idx="867">
                  <c:v>38</c:v>
                </c:pt>
                <c:pt idx="868">
                  <c:v>38</c:v>
                </c:pt>
                <c:pt idx="869">
                  <c:v>37.299999999999997</c:v>
                </c:pt>
                <c:pt idx="870">
                  <c:v>36.6</c:v>
                </c:pt>
                <c:pt idx="871">
                  <c:v>35.85</c:v>
                </c:pt>
                <c:pt idx="872">
                  <c:v>36</c:v>
                </c:pt>
                <c:pt idx="873">
                  <c:v>37.197000000000003</c:v>
                </c:pt>
                <c:pt idx="874">
                  <c:v>36.1</c:v>
                </c:pt>
                <c:pt idx="875">
                  <c:v>34.65</c:v>
                </c:pt>
                <c:pt idx="876">
                  <c:v>34.85</c:v>
                </c:pt>
                <c:pt idx="877">
                  <c:v>32.950000000000003</c:v>
                </c:pt>
                <c:pt idx="878">
                  <c:v>32.450000000000003</c:v>
                </c:pt>
                <c:pt idx="879">
                  <c:v>32</c:v>
                </c:pt>
                <c:pt idx="880">
                  <c:v>31.8</c:v>
                </c:pt>
                <c:pt idx="881">
                  <c:v>30.1</c:v>
                </c:pt>
                <c:pt idx="882">
                  <c:v>30</c:v>
                </c:pt>
                <c:pt idx="883">
                  <c:v>29.35</c:v>
                </c:pt>
                <c:pt idx="884">
                  <c:v>29.35</c:v>
                </c:pt>
                <c:pt idx="885">
                  <c:v>27.8</c:v>
                </c:pt>
                <c:pt idx="886">
                  <c:v>25.15</c:v>
                </c:pt>
                <c:pt idx="887">
                  <c:v>24.65</c:v>
                </c:pt>
                <c:pt idx="888">
                  <c:v>25.114999999999998</c:v>
                </c:pt>
                <c:pt idx="889">
                  <c:v>24.875</c:v>
                </c:pt>
                <c:pt idx="890">
                  <c:v>25.5</c:v>
                </c:pt>
                <c:pt idx="891">
                  <c:v>23.25</c:v>
                </c:pt>
                <c:pt idx="892">
                  <c:v>23.375</c:v>
                </c:pt>
                <c:pt idx="893">
                  <c:v>29.2</c:v>
                </c:pt>
                <c:pt idx="894">
                  <c:v>25.55</c:v>
                </c:pt>
                <c:pt idx="895">
                  <c:v>26.65</c:v>
                </c:pt>
                <c:pt idx="896">
                  <c:v>26.85</c:v>
                </c:pt>
                <c:pt idx="897">
                  <c:v>33</c:v>
                </c:pt>
                <c:pt idx="898">
                  <c:v>30.2</c:v>
                </c:pt>
                <c:pt idx="899">
                  <c:v>35.65</c:v>
                </c:pt>
                <c:pt idx="900">
                  <c:v>38.9</c:v>
                </c:pt>
                <c:pt idx="901">
                  <c:v>39.299999999999997</c:v>
                </c:pt>
                <c:pt idx="902">
                  <c:v>35.35</c:v>
                </c:pt>
              </c:numCache>
            </c:numRef>
          </c:val>
          <c:smooth val="0"/>
          <c:extLst>
            <c:ext xmlns:c16="http://schemas.microsoft.com/office/drawing/2014/chart" uri="{C3380CC4-5D6E-409C-BE32-E72D297353CC}">
              <c16:uniqueId val="{00000002-607E-4B8B-BA51-7000C7BFAB03}"/>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0"/>
          <c:order val="0"/>
          <c:tx>
            <c:strRef>
              <c:f>'c3-7'!$B$12</c:f>
              <c:strCache>
                <c:ptCount val="1"/>
                <c:pt idx="0">
                  <c:v>BBG nyersanyag index (jobb tengely)</c:v>
                </c:pt>
              </c:strCache>
            </c:strRef>
          </c:tx>
          <c:spPr>
            <a:ln w="28575" cap="rnd">
              <a:solidFill>
                <a:schemeClr val="tx2">
                  <a:lumMod val="75000"/>
                  <a:lumOff val="25000"/>
                </a:schemeClr>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numCache>
            </c:numRef>
          </c:cat>
          <c:val>
            <c:numRef>
              <c:f>'c3-7'!$B$14:$B$9040</c:f>
              <c:numCache>
                <c:formatCode>General</c:formatCode>
                <c:ptCount val="9027"/>
                <c:pt idx="0">
                  <c:v>0</c:v>
                </c:pt>
                <c:pt idx="1">
                  <c:v>0.14056629549085642</c:v>
                </c:pt>
                <c:pt idx="2">
                  <c:v>0.59243068425001866</c:v>
                </c:pt>
                <c:pt idx="3">
                  <c:v>0.93451242534345624</c:v>
                </c:pt>
                <c:pt idx="4">
                  <c:v>0.84883745368544794</c:v>
                </c:pt>
                <c:pt idx="5">
                  <c:v>-0.37954136073614109</c:v>
                </c:pt>
                <c:pt idx="6">
                  <c:v>-0.53469589093934644</c:v>
                </c:pt>
                <c:pt idx="7">
                  <c:v>-0.22488134696385487</c:v>
                </c:pt>
                <c:pt idx="8">
                  <c:v>-0.73658222386511341</c:v>
                </c:pt>
                <c:pt idx="9">
                  <c:v>-0.66599000335035896</c:v>
                </c:pt>
                <c:pt idx="10">
                  <c:v>-1.0591305659369681</c:v>
                </c:pt>
                <c:pt idx="11">
                  <c:v>-1.5770128982248082</c:v>
                </c:pt>
                <c:pt idx="12">
                  <c:v>-1.3229550818362981</c:v>
                </c:pt>
                <c:pt idx="13">
                  <c:v>-1.3229550818362981</c:v>
                </c:pt>
                <c:pt idx="14">
                  <c:v>-2.0759799770297178</c:v>
                </c:pt>
                <c:pt idx="15">
                  <c:v>-2.7364066705321477</c:v>
                </c:pt>
                <c:pt idx="16">
                  <c:v>-3.2870507163688671</c:v>
                </c:pt>
                <c:pt idx="17">
                  <c:v>-4.4110865638649415</c:v>
                </c:pt>
                <c:pt idx="18">
                  <c:v>-5.7534514156151033</c:v>
                </c:pt>
                <c:pt idx="19">
                  <c:v>-5.6472540120736312</c:v>
                </c:pt>
                <c:pt idx="20">
                  <c:v>-6.2153297621005095</c:v>
                </c:pt>
                <c:pt idx="21">
                  <c:v>-7.1048411922296708</c:v>
                </c:pt>
                <c:pt idx="22">
                  <c:v>-7.4791901304410686</c:v>
                </c:pt>
                <c:pt idx="23">
                  <c:v>-8.418771349201549</c:v>
                </c:pt>
                <c:pt idx="24">
                  <c:v>-8.3904602835309987</c:v>
                </c:pt>
                <c:pt idx="25">
                  <c:v>-7.5984922194021038</c:v>
                </c:pt>
                <c:pt idx="26">
                  <c:v>-7.3240356002378633</c:v>
                </c:pt>
                <c:pt idx="27">
                  <c:v>-7.5810605152119592</c:v>
                </c:pt>
                <c:pt idx="28">
                  <c:v>-8.2688092415230727</c:v>
                </c:pt>
                <c:pt idx="29">
                  <c:v>-8.0393536175731413</c:v>
                </c:pt>
                <c:pt idx="30">
                  <c:v>-7.0845660185616737</c:v>
                </c:pt>
                <c:pt idx="31">
                  <c:v>-6.8829269438513734</c:v>
                </c:pt>
                <c:pt idx="32">
                  <c:v>-6.8033097984721849</c:v>
                </c:pt>
                <c:pt idx="33">
                  <c:v>-6.8033097984721849</c:v>
                </c:pt>
                <c:pt idx="34">
                  <c:v>-5.9105840115420136</c:v>
                </c:pt>
                <c:pt idx="35">
                  <c:v>-5.3386757591754446</c:v>
                </c:pt>
                <c:pt idx="36">
                  <c:v>-5.7775590916227628</c:v>
                </c:pt>
                <c:pt idx="37">
                  <c:v>-5.7316926926543346</c:v>
                </c:pt>
                <c:pt idx="38">
                  <c:v>-7.4001911306005468</c:v>
                </c:pt>
                <c:pt idx="39">
                  <c:v>-8.2545918941339238</c:v>
                </c:pt>
                <c:pt idx="40">
                  <c:v>-8.9700335405769209</c:v>
                </c:pt>
                <c:pt idx="41">
                  <c:v>-10.272960706960689</c:v>
                </c:pt>
                <c:pt idx="42">
                  <c:v>-12.248182961189116</c:v>
                </c:pt>
                <c:pt idx="43">
                  <c:v>-10.402524011863449</c:v>
                </c:pt>
                <c:pt idx="44">
                  <c:v>-9.514496131027073</c:v>
                </c:pt>
                <c:pt idx="45">
                  <c:v>-9.4677643283045114</c:v>
                </c:pt>
                <c:pt idx="46">
                  <c:v>-10.142531998303809</c:v>
                </c:pt>
                <c:pt idx="47">
                  <c:v>-12.478874876216366</c:v>
                </c:pt>
                <c:pt idx="48">
                  <c:v>-16.119752098913182</c:v>
                </c:pt>
                <c:pt idx="49">
                  <c:v>-14.329108102528096</c:v>
                </c:pt>
                <c:pt idx="50">
                  <c:v>-15.561319419289362</c:v>
                </c:pt>
                <c:pt idx="51">
                  <c:v>-18.201789902221748</c:v>
                </c:pt>
                <c:pt idx="52">
                  <c:v>-19.263887566744273</c:v>
                </c:pt>
                <c:pt idx="53">
                  <c:v>-22.639456724248987</c:v>
                </c:pt>
                <c:pt idx="54">
                  <c:v>-23.339321103117811</c:v>
                </c:pt>
                <c:pt idx="55">
                  <c:v>-26.46602486675873</c:v>
                </c:pt>
                <c:pt idx="56">
                  <c:v>-24.058224364577299</c:v>
                </c:pt>
                <c:pt idx="57">
                  <c:v>-24.462862434182952</c:v>
                </c:pt>
                <c:pt idx="58">
                  <c:v>-23.339691990440997</c:v>
                </c:pt>
                <c:pt idx="59">
                  <c:v>-21.166292276518746</c:v>
                </c:pt>
                <c:pt idx="60">
                  <c:v>-20.896409934340582</c:v>
                </c:pt>
                <c:pt idx="61">
                  <c:v>-21.711620270723017</c:v>
                </c:pt>
                <c:pt idx="62">
                  <c:v>-22.466623231640142</c:v>
                </c:pt>
                <c:pt idx="63">
                  <c:v>-23.270954206542214</c:v>
                </c:pt>
                <c:pt idx="64">
                  <c:v>-23.525877426684843</c:v>
                </c:pt>
                <c:pt idx="65">
                  <c:v>-25.464258206809248</c:v>
                </c:pt>
                <c:pt idx="66">
                  <c:v>-23.908014998683356</c:v>
                </c:pt>
                <c:pt idx="67">
                  <c:v>-23.108011042551908</c:v>
                </c:pt>
                <c:pt idx="68">
                  <c:v>-22.338667105137915</c:v>
                </c:pt>
                <c:pt idx="69">
                  <c:v>-21.842543495810844</c:v>
                </c:pt>
                <c:pt idx="70">
                  <c:v>-21.931803711593076</c:v>
                </c:pt>
                <c:pt idx="71">
                  <c:v>-21.525311205371437</c:v>
                </c:pt>
                <c:pt idx="72">
                  <c:v>-21.525311205371437</c:v>
                </c:pt>
                <c:pt idx="73">
                  <c:v>-21.638060951622691</c:v>
                </c:pt>
                <c:pt idx="74">
                  <c:v>-22.049745880369059</c:v>
                </c:pt>
                <c:pt idx="75">
                  <c:v>-23.392110732119221</c:v>
                </c:pt>
                <c:pt idx="76">
                  <c:v>-23.282451713561244</c:v>
                </c:pt>
                <c:pt idx="77">
                  <c:v>-23.234236361545911</c:v>
                </c:pt>
                <c:pt idx="78">
                  <c:v>-23.377151610083686</c:v>
                </c:pt>
                <c:pt idx="79">
                  <c:v>-26.431037829270679</c:v>
                </c:pt>
                <c:pt idx="80">
                  <c:v>-24.979879362716673</c:v>
                </c:pt>
                <c:pt idx="81">
                  <c:v>-24.86391525966441</c:v>
                </c:pt>
                <c:pt idx="82">
                  <c:v>-25.526567277105997</c:v>
                </c:pt>
                <c:pt idx="83">
                  <c:v>-26.375404730791445</c:v>
                </c:pt>
                <c:pt idx="84">
                  <c:v>-26.265869341341215</c:v>
                </c:pt>
                <c:pt idx="85">
                  <c:v>-25.97608271281824</c:v>
                </c:pt>
                <c:pt idx="86">
                  <c:v>-24.711975086262214</c:v>
                </c:pt>
                <c:pt idx="87">
                  <c:v>-24.948972085783765</c:v>
                </c:pt>
                <c:pt idx="88">
                  <c:v>-24.622220354049034</c:v>
                </c:pt>
                <c:pt idx="89">
                  <c:v>-22.968557409030609</c:v>
                </c:pt>
                <c:pt idx="90">
                  <c:v>-24.016684984379467</c:v>
                </c:pt>
                <c:pt idx="91">
                  <c:v>-23.355516516230651</c:v>
                </c:pt>
                <c:pt idx="92">
                  <c:v>-22.954340061641474</c:v>
                </c:pt>
                <c:pt idx="93">
                  <c:v>-23.618722886591314</c:v>
                </c:pt>
                <c:pt idx="94">
                  <c:v>-23.903687979912746</c:v>
                </c:pt>
                <c:pt idx="95">
                  <c:v>-25.052820536278347</c:v>
                </c:pt>
                <c:pt idx="96">
                  <c:v>-24.231305115401597</c:v>
                </c:pt>
                <c:pt idx="97">
                  <c:v>-23.771528463747629</c:v>
                </c:pt>
                <c:pt idx="98">
                  <c:v>-22.079045978901462</c:v>
                </c:pt>
                <c:pt idx="99">
                  <c:v>-21.819919369095942</c:v>
                </c:pt>
                <c:pt idx="100">
                  <c:v>-21.366200543720822</c:v>
                </c:pt>
                <c:pt idx="101">
                  <c:v>-22.096477683091621</c:v>
                </c:pt>
                <c:pt idx="102">
                  <c:v>-22.435097809168582</c:v>
                </c:pt>
                <c:pt idx="103">
                  <c:v>-22.435097809168582</c:v>
                </c:pt>
                <c:pt idx="104">
                  <c:v>-21.680836622897843</c:v>
                </c:pt>
                <c:pt idx="105">
                  <c:v>-22.522132701011657</c:v>
                </c:pt>
                <c:pt idx="106">
                  <c:v>-22.397638189525907</c:v>
                </c:pt>
                <c:pt idx="107">
                  <c:v>-21.451875515378845</c:v>
                </c:pt>
                <c:pt idx="108">
                  <c:v>-21.481175613911248</c:v>
                </c:pt>
                <c:pt idx="109">
                  <c:v>-21.14626436106623</c:v>
                </c:pt>
                <c:pt idx="110">
                  <c:v>-20.999640239296497</c:v>
                </c:pt>
                <c:pt idx="111">
                  <c:v>-20.441454817888143</c:v>
                </c:pt>
                <c:pt idx="112">
                  <c:v>-20.019261414984584</c:v>
                </c:pt>
                <c:pt idx="113">
                  <c:v>-20.084290325651438</c:v>
                </c:pt>
                <c:pt idx="114">
                  <c:v>-19.978834696756351</c:v>
                </c:pt>
                <c:pt idx="115">
                  <c:v>-19.637000213878366</c:v>
                </c:pt>
                <c:pt idx="116">
                  <c:v>-20.763014127098145</c:v>
                </c:pt>
                <c:pt idx="117">
                  <c:v>-21.241211515804125</c:v>
                </c:pt>
                <c:pt idx="118">
                  <c:v>-21.314894464012184</c:v>
                </c:pt>
                <c:pt idx="119">
                  <c:v>-20.949199563342006</c:v>
                </c:pt>
                <c:pt idx="120">
                  <c:v>-20.787492690429005</c:v>
                </c:pt>
                <c:pt idx="121">
                  <c:v>-20.729757897118333</c:v>
                </c:pt>
                <c:pt idx="122">
                  <c:v>-20.168234489801222</c:v>
                </c:pt>
                <c:pt idx="123">
                  <c:v>-19.848776875422672</c:v>
                </c:pt>
                <c:pt idx="124">
                  <c:v>-19.99910987042432</c:v>
                </c:pt>
                <c:pt idx="125">
                  <c:v>-21.237997159003115</c:v>
                </c:pt>
                <c:pt idx="126">
                  <c:v>-21.560298242859503</c:v>
                </c:pt>
                <c:pt idx="127">
                  <c:v>-21.842419866703096</c:v>
                </c:pt>
                <c:pt idx="128">
                  <c:v>-20.576705061746566</c:v>
                </c:pt>
                <c:pt idx="129">
                  <c:v>-19.670503702073631</c:v>
                </c:pt>
                <c:pt idx="130">
                  <c:v>-19.413973303530469</c:v>
                </c:pt>
                <c:pt idx="131">
                  <c:v>-18.859125868030887</c:v>
                </c:pt>
                <c:pt idx="132">
                  <c:v>-18.859125868030887</c:v>
                </c:pt>
                <c:pt idx="133">
                  <c:v>-18.182132874092417</c:v>
                </c:pt>
                <c:pt idx="134">
                  <c:v>-17.735460907857998</c:v>
                </c:pt>
                <c:pt idx="135">
                  <c:v>-17.424780960128388</c:v>
                </c:pt>
                <c:pt idx="136">
                  <c:v>-17.976661297042426</c:v>
                </c:pt>
                <c:pt idx="137">
                  <c:v>-17.618507771943868</c:v>
                </c:pt>
                <c:pt idx="138">
                  <c:v>-17.799624414770705</c:v>
                </c:pt>
                <c:pt idx="139">
                  <c:v>-18.187201667509413</c:v>
                </c:pt>
                <c:pt idx="140">
                  <c:v>-17.582284443378498</c:v>
                </c:pt>
                <c:pt idx="141">
                  <c:v>-17.819775959330968</c:v>
                </c:pt>
                <c:pt idx="142">
                  <c:v>-17.793195701168671</c:v>
                </c:pt>
                <c:pt idx="143">
                  <c:v>-18.021415034041283</c:v>
                </c:pt>
                <c:pt idx="144">
                  <c:v>-16.813929538826343</c:v>
                </c:pt>
                <c:pt idx="145">
                  <c:v>-16.254631455448404</c:v>
                </c:pt>
                <c:pt idx="146">
                  <c:v>-15.778288503358397</c:v>
                </c:pt>
                <c:pt idx="147">
                  <c:v>-15.746392193563622</c:v>
                </c:pt>
                <c:pt idx="148">
                  <c:v>-15.310970476132795</c:v>
                </c:pt>
                <c:pt idx="149">
                  <c:v>-15.275736180429263</c:v>
                </c:pt>
                <c:pt idx="150">
                  <c:v>-14.70419881538588</c:v>
                </c:pt>
                <c:pt idx="151">
                  <c:v>-15.6193014708155</c:v>
                </c:pt>
                <c:pt idx="152">
                  <c:v>-15.095608570464265</c:v>
                </c:pt>
                <c:pt idx="153">
                  <c:v>-13.577195869304262</c:v>
                </c:pt>
                <c:pt idx="154">
                  <c:v>-12.787329500006791</c:v>
                </c:pt>
                <c:pt idx="155">
                  <c:v>-11.986212881905772</c:v>
                </c:pt>
                <c:pt idx="156">
                  <c:v>-11.803859948001602</c:v>
                </c:pt>
                <c:pt idx="157">
                  <c:v>-12.90316997395135</c:v>
                </c:pt>
                <c:pt idx="158">
                  <c:v>-12.343006486819291</c:v>
                </c:pt>
                <c:pt idx="159">
                  <c:v>-13.593885798848021</c:v>
                </c:pt>
                <c:pt idx="160">
                  <c:v>-13.125702367868314</c:v>
                </c:pt>
                <c:pt idx="161">
                  <c:v>-12.424478068814437</c:v>
                </c:pt>
                <c:pt idx="162">
                  <c:v>-12.462679463103527</c:v>
                </c:pt>
                <c:pt idx="163">
                  <c:v>-10.964912822934693</c:v>
                </c:pt>
                <c:pt idx="164">
                  <c:v>-10.40116409167841</c:v>
                </c:pt>
                <c:pt idx="165">
                  <c:v>-10.573379438748589</c:v>
                </c:pt>
                <c:pt idx="166">
                  <c:v>-11.256183000750426</c:v>
                </c:pt>
                <c:pt idx="167">
                  <c:v>-11.65637042247775</c:v>
                </c:pt>
                <c:pt idx="168">
                  <c:v>-11.415540920616507</c:v>
                </c:pt>
                <c:pt idx="169">
                  <c:v>-10.966643630442945</c:v>
                </c:pt>
                <c:pt idx="170">
                  <c:v>-10.619616725040217</c:v>
                </c:pt>
                <c:pt idx="171">
                  <c:v>-10.225858016914941</c:v>
                </c:pt>
                <c:pt idx="172">
                  <c:v>-9.5833575440336034</c:v>
                </c:pt>
                <c:pt idx="173">
                  <c:v>-9.3613196665475726</c:v>
                </c:pt>
                <c:pt idx="174">
                  <c:v>-9.1296387186584838</c:v>
                </c:pt>
                <c:pt idx="175">
                  <c:v>-9.9565938202754296</c:v>
                </c:pt>
                <c:pt idx="176">
                  <c:v>-10.619987612363417</c:v>
                </c:pt>
                <c:pt idx="177">
                  <c:v>-10.503899880203406</c:v>
                </c:pt>
                <c:pt idx="178">
                  <c:v>-10.503899880203406</c:v>
                </c:pt>
                <c:pt idx="179">
                  <c:v>-11.734009502133233</c:v>
                </c:pt>
                <c:pt idx="180">
                  <c:v>-11.35298459210432</c:v>
                </c:pt>
                <c:pt idx="181">
                  <c:v>-11.618787173727327</c:v>
                </c:pt>
                <c:pt idx="182">
                  <c:v>-11.535461155116209</c:v>
                </c:pt>
                <c:pt idx="183">
                  <c:v>-11.302049399718868</c:v>
                </c:pt>
                <c:pt idx="184">
                  <c:v>-11.238751296560267</c:v>
                </c:pt>
                <c:pt idx="185">
                  <c:v>-10.619122208609284</c:v>
                </c:pt>
                <c:pt idx="186">
                  <c:v>-10.508721415404935</c:v>
                </c:pt>
                <c:pt idx="187">
                  <c:v>-9.7913017032382186</c:v>
                </c:pt>
                <c:pt idx="188">
                  <c:v>-12.027999520319071</c:v>
                </c:pt>
                <c:pt idx="189">
                  <c:v>-12.227660529305666</c:v>
                </c:pt>
                <c:pt idx="190">
                  <c:v>-12.511636589765246</c:v>
                </c:pt>
                <c:pt idx="191">
                  <c:v>-12.388996514895453</c:v>
                </c:pt>
                <c:pt idx="192">
                  <c:v>-12.610292617735098</c:v>
                </c:pt>
                <c:pt idx="193">
                  <c:v>-12.237427228816458</c:v>
                </c:pt>
                <c:pt idx="194">
                  <c:v>-13.127680433592005</c:v>
                </c:pt>
                <c:pt idx="195">
                  <c:v>-12.406799106408812</c:v>
                </c:pt>
                <c:pt idx="196">
                  <c:v>-13.152653513353812</c:v>
                </c:pt>
                <c:pt idx="197">
                  <c:v>-13.703668446513731</c:v>
                </c:pt>
                <c:pt idx="198">
                  <c:v>-12.16745315384037</c:v>
                </c:pt>
                <c:pt idx="199">
                  <c:v>-11.734133131240952</c:v>
                </c:pt>
                <c:pt idx="200">
                  <c:v>-11.232940728496871</c:v>
                </c:pt>
                <c:pt idx="201">
                  <c:v>-10.792821104972234</c:v>
                </c:pt>
                <c:pt idx="202">
                  <c:v>-9.4408131828190278</c:v>
                </c:pt>
                <c:pt idx="203">
                  <c:v>-10.024960716851027</c:v>
                </c:pt>
                <c:pt idx="204">
                  <c:v>-10.282603777363761</c:v>
                </c:pt>
                <c:pt idx="205">
                  <c:v>-9.7561910366424343</c:v>
                </c:pt>
                <c:pt idx="206">
                  <c:v>-9.211604817084563</c:v>
                </c:pt>
                <c:pt idx="207">
                  <c:v>-9.2760155822127359</c:v>
                </c:pt>
                <c:pt idx="208">
                  <c:v>-9.0479198784478569</c:v>
                </c:pt>
                <c:pt idx="209">
                  <c:v>-8.6007533957825189</c:v>
                </c:pt>
                <c:pt idx="210">
                  <c:v>-8.357945828197586</c:v>
                </c:pt>
                <c:pt idx="211">
                  <c:v>-8.7153575786497441</c:v>
                </c:pt>
                <c:pt idx="212">
                  <c:v>-9.0511342352488953</c:v>
                </c:pt>
                <c:pt idx="213">
                  <c:v>-9.4673934409813256</c:v>
                </c:pt>
                <c:pt idx="214">
                  <c:v>-9.0287573667494598</c:v>
                </c:pt>
                <c:pt idx="215">
                  <c:v>-10.818041442949493</c:v>
                </c:pt>
                <c:pt idx="216">
                  <c:v>-11.464498047278255</c:v>
                </c:pt>
                <c:pt idx="217">
                  <c:v>-11.180398357710942</c:v>
                </c:pt>
                <c:pt idx="218">
                  <c:v>-10.832382419446361</c:v>
                </c:pt>
                <c:pt idx="219">
                  <c:v>-10.667090302409179</c:v>
                </c:pt>
                <c:pt idx="220">
                  <c:v>-10.132147153254351</c:v>
                </c:pt>
                <c:pt idx="221">
                  <c:v>-9.5138779854884348</c:v>
                </c:pt>
                <c:pt idx="222">
                  <c:v>-9.9704402803413785</c:v>
                </c:pt>
                <c:pt idx="223">
                  <c:v>-10.061925820062783</c:v>
                </c:pt>
                <c:pt idx="224">
                  <c:v>-8.5584722409383005</c:v>
                </c:pt>
                <c:pt idx="225">
                  <c:v>-8.5118640673234722</c:v>
                </c:pt>
                <c:pt idx="226">
                  <c:v>-8.8609926675576247</c:v>
                </c:pt>
                <c:pt idx="227">
                  <c:v>-8.8518441135854999</c:v>
                </c:pt>
                <c:pt idx="228">
                  <c:v>-8.7962110151062518</c:v>
                </c:pt>
                <c:pt idx="229">
                  <c:v>-8.6545320576457812</c:v>
                </c:pt>
                <c:pt idx="230">
                  <c:v>-8.2803067485421025</c:v>
                </c:pt>
                <c:pt idx="231">
                  <c:v>-9.0890883713224895</c:v>
                </c:pt>
                <c:pt idx="232">
                  <c:v>-8.3473137249326612</c:v>
                </c:pt>
                <c:pt idx="233">
                  <c:v>-8.3188790301543918</c:v>
                </c:pt>
                <c:pt idx="234">
                  <c:v>-7.6078880315897095</c:v>
                </c:pt>
                <c:pt idx="235">
                  <c:v>-7.5193695904538487</c:v>
                </c:pt>
                <c:pt idx="236">
                  <c:v>-7.5193695904538487</c:v>
                </c:pt>
                <c:pt idx="237">
                  <c:v>-7.5065121632497807</c:v>
                </c:pt>
                <c:pt idx="238">
                  <c:v>-8.067911941459144</c:v>
                </c:pt>
                <c:pt idx="239">
                  <c:v>-7.8317803456917261</c:v>
                </c:pt>
                <c:pt idx="240">
                  <c:v>-7.898169176543604</c:v>
                </c:pt>
                <c:pt idx="241">
                  <c:v>-8.4311342599746979</c:v>
                </c:pt>
                <c:pt idx="242">
                  <c:v>-8.143696584498656</c:v>
                </c:pt>
                <c:pt idx="243">
                  <c:v>-8.5866596775011175</c:v>
                </c:pt>
                <c:pt idx="244">
                  <c:v>-8.916749395144592</c:v>
                </c:pt>
                <c:pt idx="245">
                  <c:v>-8.5786237854985643</c:v>
                </c:pt>
                <c:pt idx="246">
                  <c:v>-7.4163865437134007</c:v>
                </c:pt>
                <c:pt idx="247">
                  <c:v>-7.4411123652597269</c:v>
                </c:pt>
                <c:pt idx="248">
                  <c:v>-7.0488372064272227</c:v>
                </c:pt>
                <c:pt idx="249">
                  <c:v>-6.4026278603139417</c:v>
                </c:pt>
                <c:pt idx="250">
                  <c:v>-6.0165341568680333</c:v>
                </c:pt>
                <c:pt idx="251">
                  <c:v>-4.979904088538234</c:v>
                </c:pt>
                <c:pt idx="252">
                  <c:v>-4.4086139817103032</c:v>
                </c:pt>
                <c:pt idx="253">
                  <c:v>-4.8487336052349406</c:v>
                </c:pt>
                <c:pt idx="254">
                  <c:v>-5.3584564164125084</c:v>
                </c:pt>
                <c:pt idx="255">
                  <c:v>-4.7683746852093805</c:v>
                </c:pt>
                <c:pt idx="256">
                  <c:v>-4.7723308166568046</c:v>
                </c:pt>
                <c:pt idx="257">
                  <c:v>-4.7723308166568046</c:v>
                </c:pt>
                <c:pt idx="258">
                  <c:v>-5.4180456463391664</c:v>
                </c:pt>
                <c:pt idx="259">
                  <c:v>-4.6704604318859282</c:v>
                </c:pt>
                <c:pt idx="260">
                  <c:v>-4.0734554706498329</c:v>
                </c:pt>
                <c:pt idx="261">
                  <c:v>-3.5021653638219306</c:v>
                </c:pt>
                <c:pt idx="262">
                  <c:v>-3.5021653638219306</c:v>
                </c:pt>
                <c:pt idx="263">
                  <c:v>-2.7807895202078043</c:v>
                </c:pt>
                <c:pt idx="264">
                  <c:v>-0.68539977326422274</c:v>
                </c:pt>
                <c:pt idx="265">
                  <c:v>-0.75710465574857722</c:v>
                </c:pt>
                <c:pt idx="266">
                  <c:v>-0.70950744927189646</c:v>
                </c:pt>
                <c:pt idx="267">
                  <c:v>-1.5187835884832026</c:v>
                </c:pt>
                <c:pt idx="268">
                  <c:v>-1.7289530716269894</c:v>
                </c:pt>
                <c:pt idx="269">
                  <c:v>-0.32329011671822627</c:v>
                </c:pt>
                <c:pt idx="270">
                  <c:v>-0.33750746410738941</c:v>
                </c:pt>
                <c:pt idx="271">
                  <c:v>0.40673976443707716</c:v>
                </c:pt>
                <c:pt idx="272">
                  <c:v>-0.53086338859966986</c:v>
                </c:pt>
                <c:pt idx="273">
                  <c:v>-0.53086338859966986</c:v>
                </c:pt>
                <c:pt idx="274">
                  <c:v>-1.0347756317138419</c:v>
                </c:pt>
                <c:pt idx="275">
                  <c:v>-0.72347753844556451</c:v>
                </c:pt>
                <c:pt idx="276">
                  <c:v>-0.73843666048108503</c:v>
                </c:pt>
                <c:pt idx="277">
                  <c:v>-2.1935512584825148</c:v>
                </c:pt>
                <c:pt idx="278">
                  <c:v>-1.1257666550043268</c:v>
                </c:pt>
                <c:pt idx="279">
                  <c:v>-0.5034177266832387</c:v>
                </c:pt>
                <c:pt idx="280">
                  <c:v>-0.53815750595582301</c:v>
                </c:pt>
                <c:pt idx="281">
                  <c:v>-1.1067277724136488</c:v>
                </c:pt>
                <c:pt idx="282">
                  <c:v>-0.97543366000265053</c:v>
                </c:pt>
                <c:pt idx="283">
                  <c:v>0.87665400292505069</c:v>
                </c:pt>
                <c:pt idx="284">
                  <c:v>0.46744165633332102</c:v>
                </c:pt>
                <c:pt idx="285">
                  <c:v>1.1394894859625424</c:v>
                </c:pt>
                <c:pt idx="286">
                  <c:v>1.3484226780289958</c:v>
                </c:pt>
                <c:pt idx="287">
                  <c:v>1.9582850664692018</c:v>
                </c:pt>
                <c:pt idx="288">
                  <c:v>3.2823528102750714</c:v>
                </c:pt>
                <c:pt idx="289">
                  <c:v>3.5685541946738084</c:v>
                </c:pt>
                <c:pt idx="290">
                  <c:v>3.2691244957477892</c:v>
                </c:pt>
                <c:pt idx="291">
                  <c:v>3.198779533448473</c:v>
                </c:pt>
                <c:pt idx="292">
                  <c:v>3.9252241704795807</c:v>
                </c:pt>
                <c:pt idx="293">
                  <c:v>3.9252241704795807</c:v>
                </c:pt>
                <c:pt idx="294">
                  <c:v>5.1460616093295357</c:v>
                </c:pt>
                <c:pt idx="295">
                  <c:v>5.3323706746811297</c:v>
                </c:pt>
                <c:pt idx="296">
                  <c:v>5.3808332849119438</c:v>
                </c:pt>
                <c:pt idx="297">
                  <c:v>5.4558761533050273</c:v>
                </c:pt>
                <c:pt idx="298">
                  <c:v>7.1863127742248167</c:v>
                </c:pt>
                <c:pt idx="299">
                  <c:v>7.0856786805312453</c:v>
                </c:pt>
                <c:pt idx="300">
                  <c:v>8.277710537279745</c:v>
                </c:pt>
                <c:pt idx="301">
                  <c:v>7.703082444543071</c:v>
                </c:pt>
                <c:pt idx="302">
                  <c:v>5.4281832331731579</c:v>
                </c:pt>
                <c:pt idx="303">
                  <c:v>4.8153537461474087</c:v>
                </c:pt>
                <c:pt idx="304">
                  <c:v>5.3983886182098075</c:v>
                </c:pt>
                <c:pt idx="305">
                  <c:v>4.9246418773821716</c:v>
                </c:pt>
                <c:pt idx="306">
                  <c:v>4.8151064879319279</c:v>
                </c:pt>
                <c:pt idx="307">
                  <c:v>6.1469628655248982</c:v>
                </c:pt>
                <c:pt idx="308">
                  <c:v>5.5406857212089449</c:v>
                </c:pt>
                <c:pt idx="309">
                  <c:v>5.6048492281216511</c:v>
                </c:pt>
                <c:pt idx="310">
                  <c:v>5.5070586039059179</c:v>
                </c:pt>
                <c:pt idx="311">
                  <c:v>6.6608890663653426</c:v>
                </c:pt>
                <c:pt idx="312">
                  <c:v>6.2696029403946909</c:v>
                </c:pt>
                <c:pt idx="313">
                  <c:v>6.27479536291942</c:v>
                </c:pt>
                <c:pt idx="314">
                  <c:v>6.2705919732565434</c:v>
                </c:pt>
                <c:pt idx="315">
                  <c:v>5.9407495138285498</c:v>
                </c:pt>
                <c:pt idx="316">
                  <c:v>3.4278642700752044</c:v>
                </c:pt>
                <c:pt idx="317">
                  <c:v>4.4915691129982349</c:v>
                </c:pt>
                <c:pt idx="318">
                  <c:v>4.6751583379797381</c:v>
                </c:pt>
                <c:pt idx="319">
                  <c:v>2.8350626985019716</c:v>
                </c:pt>
                <c:pt idx="320">
                  <c:v>4.2752181744678808</c:v>
                </c:pt>
                <c:pt idx="321">
                  <c:v>2.6037526379360827</c:v>
                </c:pt>
                <c:pt idx="322">
                  <c:v>4.0115172876762841</c:v>
                </c:pt>
                <c:pt idx="323">
                  <c:v>3.7653717341825939</c:v>
                </c:pt>
                <c:pt idx="324">
                  <c:v>2.3061773756260209</c:v>
                </c:pt>
                <c:pt idx="325">
                  <c:v>3.1616908011289837</c:v>
                </c:pt>
                <c:pt idx="326">
                  <c:v>3.6431025466359728</c:v>
                </c:pt>
                <c:pt idx="327">
                  <c:v>3.6431025466359728</c:v>
                </c:pt>
                <c:pt idx="328">
                  <c:v>2.6230387787422131</c:v>
                </c:pt>
                <c:pt idx="329">
                  <c:v>3.3603627772537124</c:v>
                </c:pt>
                <c:pt idx="330">
                  <c:v>3.5577984623011503</c:v>
                </c:pt>
                <c:pt idx="331">
                  <c:v>4.339010794057387</c:v>
                </c:pt>
                <c:pt idx="332">
                  <c:v>3.8829430156353624</c:v>
                </c:pt>
                <c:pt idx="333">
                  <c:v>3.3315571951522571</c:v>
                </c:pt>
                <c:pt idx="334">
                  <c:v>4.2399838787643489</c:v>
                </c:pt>
                <c:pt idx="335">
                  <c:v>6.173172236363996</c:v>
                </c:pt>
                <c:pt idx="336">
                  <c:v>7.0147155726932908</c:v>
                </c:pt>
                <c:pt idx="337">
                  <c:v>6.9723107887413391</c:v>
                </c:pt>
                <c:pt idx="338">
                  <c:v>7.291397515796703</c:v>
                </c:pt>
                <c:pt idx="339">
                  <c:v>7.5303725810419735</c:v>
                </c:pt>
                <c:pt idx="340">
                  <c:v>7.88704255684776</c:v>
                </c:pt>
                <c:pt idx="341">
                  <c:v>8.7576387334939625</c:v>
                </c:pt>
                <c:pt idx="342">
                  <c:v>9.2912219624637231</c:v>
                </c:pt>
                <c:pt idx="343">
                  <c:v>10.677351518350903</c:v>
                </c:pt>
                <c:pt idx="344">
                  <c:v>11.361144113214579</c:v>
                </c:pt>
                <c:pt idx="345">
                  <c:v>11.499485084766278</c:v>
                </c:pt>
                <c:pt idx="346">
                  <c:v>11.472163051957594</c:v>
                </c:pt>
                <c:pt idx="347">
                  <c:v>11.712498037387917</c:v>
                </c:pt>
                <c:pt idx="348">
                  <c:v>12.459341477194769</c:v>
                </c:pt>
                <c:pt idx="349">
                  <c:v>13.310156996603894</c:v>
                </c:pt>
                <c:pt idx="350">
                  <c:v>14.016820976397952</c:v>
                </c:pt>
                <c:pt idx="351">
                  <c:v>14.815341383236643</c:v>
                </c:pt>
                <c:pt idx="352">
                  <c:v>15.883620503145735</c:v>
                </c:pt>
                <c:pt idx="353">
                  <c:v>15.167066194733138</c:v>
                </c:pt>
                <c:pt idx="354">
                  <c:v>16.044461972304603</c:v>
                </c:pt>
                <c:pt idx="355">
                  <c:v>16.059544723447857</c:v>
                </c:pt>
                <c:pt idx="356">
                  <c:v>13.369004451884166</c:v>
                </c:pt>
                <c:pt idx="357">
                  <c:v>13.717020390148733</c:v>
                </c:pt>
                <c:pt idx="358">
                  <c:v>15.284637476185935</c:v>
                </c:pt>
                <c:pt idx="359">
                  <c:v>15.162491917747076</c:v>
                </c:pt>
                <c:pt idx="360">
                  <c:v>13.048063288212816</c:v>
                </c:pt>
                <c:pt idx="361">
                  <c:v>12.364765209780046</c:v>
                </c:pt>
                <c:pt idx="362">
                  <c:v>12.372182956243932</c:v>
                </c:pt>
                <c:pt idx="363">
                  <c:v>13.22250395922218</c:v>
                </c:pt>
                <c:pt idx="364">
                  <c:v>12.984023410407829</c:v>
                </c:pt>
                <c:pt idx="365">
                  <c:v>13.249702362923131</c:v>
                </c:pt>
                <c:pt idx="366">
                  <c:v>14.73139721908683</c:v>
                </c:pt>
                <c:pt idx="367">
                  <c:v>14.758966510110994</c:v>
                </c:pt>
                <c:pt idx="368">
                  <c:v>14.758966510110994</c:v>
                </c:pt>
                <c:pt idx="369">
                  <c:v>16.383205727489297</c:v>
                </c:pt>
                <c:pt idx="370">
                  <c:v>16.762870717333172</c:v>
                </c:pt>
                <c:pt idx="371">
                  <c:v>15.300091114652403</c:v>
                </c:pt>
                <c:pt idx="372">
                  <c:v>17.057602510165395</c:v>
                </c:pt>
                <c:pt idx="373">
                  <c:v>16.408426065466557</c:v>
                </c:pt>
                <c:pt idx="374">
                  <c:v>17.167756045154306</c:v>
                </c:pt>
                <c:pt idx="375">
                  <c:v>17.204597519258314</c:v>
                </c:pt>
                <c:pt idx="376">
                  <c:v>17.482639382546779</c:v>
                </c:pt>
                <c:pt idx="377">
                  <c:v>17.435660321608765</c:v>
                </c:pt>
                <c:pt idx="378">
                  <c:v>16.599556666019666</c:v>
                </c:pt>
                <c:pt idx="379">
                  <c:v>15.645387212546865</c:v>
                </c:pt>
                <c:pt idx="380">
                  <c:v>15.487389212865835</c:v>
                </c:pt>
                <c:pt idx="381">
                  <c:v>11.3920513901475</c:v>
                </c:pt>
                <c:pt idx="382">
                  <c:v>12.419656533612894</c:v>
                </c:pt>
                <c:pt idx="383">
                  <c:v>13.194192893551616</c:v>
                </c:pt>
                <c:pt idx="384">
                  <c:v>13.151293593168731</c:v>
                </c:pt>
                <c:pt idx="385">
                  <c:v>14.049459060839126</c:v>
                </c:pt>
                <c:pt idx="386">
                  <c:v>14.179022365741872</c:v>
                </c:pt>
                <c:pt idx="387">
                  <c:v>14.279038313896763</c:v>
                </c:pt>
                <c:pt idx="388">
                  <c:v>15.057283547067456</c:v>
                </c:pt>
                <c:pt idx="389">
                  <c:v>15.220721227488681</c:v>
                </c:pt>
                <c:pt idx="390">
                  <c:v>16.880441998785955</c:v>
                </c:pt>
                <c:pt idx="391">
                  <c:v>17.063289449121058</c:v>
                </c:pt>
                <c:pt idx="392">
                  <c:v>17.41711595544902</c:v>
                </c:pt>
                <c:pt idx="393">
                  <c:v>17.41711595544902</c:v>
                </c:pt>
                <c:pt idx="394">
                  <c:v>14.724226730838424</c:v>
                </c:pt>
                <c:pt idx="395">
                  <c:v>14.325522858403872</c:v>
                </c:pt>
                <c:pt idx="396">
                  <c:v>14.451253660966955</c:v>
                </c:pt>
                <c:pt idx="397">
                  <c:v>15.589012339421245</c:v>
                </c:pt>
                <c:pt idx="398">
                  <c:v>16.169203742005834</c:v>
                </c:pt>
                <c:pt idx="399">
                  <c:v>16.805028243069643</c:v>
                </c:pt>
                <c:pt idx="400">
                  <c:v>16.716757060149263</c:v>
                </c:pt>
                <c:pt idx="401">
                  <c:v>16.370471929392934</c:v>
                </c:pt>
                <c:pt idx="402">
                  <c:v>16.743584576527027</c:v>
                </c:pt>
                <c:pt idx="403">
                  <c:v>13.850292568283436</c:v>
                </c:pt>
                <c:pt idx="404">
                  <c:v>15.3606693774409</c:v>
                </c:pt>
                <c:pt idx="405">
                  <c:v>17.07688865097154</c:v>
                </c:pt>
                <c:pt idx="406">
                  <c:v>18.072968371965345</c:v>
                </c:pt>
                <c:pt idx="407">
                  <c:v>18.299209639114267</c:v>
                </c:pt>
                <c:pt idx="408">
                  <c:v>19.47727140668907</c:v>
                </c:pt>
                <c:pt idx="409">
                  <c:v>18.478842732648346</c:v>
                </c:pt>
                <c:pt idx="410">
                  <c:v>18.907217590938473</c:v>
                </c:pt>
                <c:pt idx="411">
                  <c:v>20.545426897490458</c:v>
                </c:pt>
                <c:pt idx="412">
                  <c:v>19.024417985068084</c:v>
                </c:pt>
                <c:pt idx="413">
                  <c:v>18.371532667137274</c:v>
                </c:pt>
                <c:pt idx="414">
                  <c:v>17.877510752641641</c:v>
                </c:pt>
                <c:pt idx="415">
                  <c:v>17.266164814908677</c:v>
                </c:pt>
                <c:pt idx="416">
                  <c:v>17.820888621300554</c:v>
                </c:pt>
                <c:pt idx="417">
                  <c:v>17.058591543027248</c:v>
                </c:pt>
                <c:pt idx="418">
                  <c:v>15.128246654905425</c:v>
                </c:pt>
                <c:pt idx="419">
                  <c:v>16.683129942846264</c:v>
                </c:pt>
                <c:pt idx="420">
                  <c:v>17.400055138582047</c:v>
                </c:pt>
                <c:pt idx="421">
                  <c:v>17.422061119758254</c:v>
                </c:pt>
                <c:pt idx="422">
                  <c:v>17.657821828202529</c:v>
                </c:pt>
                <c:pt idx="423">
                  <c:v>17.478435992883902</c:v>
                </c:pt>
                <c:pt idx="424">
                  <c:v>16.202459971985633</c:v>
                </c:pt>
                <c:pt idx="425">
                  <c:v>15.583819916896502</c:v>
                </c:pt>
                <c:pt idx="426">
                  <c:v>13.633694371537615</c:v>
                </c:pt>
                <c:pt idx="427">
                  <c:v>12.700912753702369</c:v>
                </c:pt>
                <c:pt idx="428">
                  <c:v>15.143700293371865</c:v>
                </c:pt>
                <c:pt idx="429">
                  <c:v>16.681893651768959</c:v>
                </c:pt>
                <c:pt idx="430">
                  <c:v>17.153785955980609</c:v>
                </c:pt>
                <c:pt idx="431">
                  <c:v>17.387321340485684</c:v>
                </c:pt>
                <c:pt idx="432">
                  <c:v>19.117510703190007</c:v>
                </c:pt>
                <c:pt idx="433">
                  <c:v>18.905363154322501</c:v>
                </c:pt>
                <c:pt idx="434">
                  <c:v>18.666511718184964</c:v>
                </c:pt>
                <c:pt idx="435">
                  <c:v>18.765662262585764</c:v>
                </c:pt>
                <c:pt idx="436">
                  <c:v>19.566902509794517</c:v>
                </c:pt>
                <c:pt idx="437">
                  <c:v>20.06438603930664</c:v>
                </c:pt>
                <c:pt idx="438">
                  <c:v>20.06438603930664</c:v>
                </c:pt>
                <c:pt idx="439">
                  <c:v>18.427413023831974</c:v>
                </c:pt>
                <c:pt idx="440">
                  <c:v>19.535500716430661</c:v>
                </c:pt>
                <c:pt idx="441">
                  <c:v>19.384055059459413</c:v>
                </c:pt>
                <c:pt idx="442">
                  <c:v>20.050415950132944</c:v>
                </c:pt>
                <c:pt idx="443">
                  <c:v>20.753123798479606</c:v>
                </c:pt>
                <c:pt idx="444">
                  <c:v>20.981466760459952</c:v>
                </c:pt>
                <c:pt idx="445">
                  <c:v>23.114068868830742</c:v>
                </c:pt>
                <c:pt idx="446">
                  <c:v>21.886060941732381</c:v>
                </c:pt>
                <c:pt idx="447">
                  <c:v>20.595867573444963</c:v>
                </c:pt>
                <c:pt idx="448">
                  <c:v>18.748106929287857</c:v>
                </c:pt>
                <c:pt idx="449">
                  <c:v>18.395022197606295</c:v>
                </c:pt>
                <c:pt idx="450">
                  <c:v>20.101598400733849</c:v>
                </c:pt>
                <c:pt idx="451">
                  <c:v>21.447424867500487</c:v>
                </c:pt>
                <c:pt idx="452">
                  <c:v>22.364876475976999</c:v>
                </c:pt>
                <c:pt idx="453">
                  <c:v>24.649171499534532</c:v>
                </c:pt>
                <c:pt idx="454">
                  <c:v>24.761673987570319</c:v>
                </c:pt>
                <c:pt idx="455">
                  <c:v>23.131624202128648</c:v>
                </c:pt>
                <c:pt idx="456">
                  <c:v>24.566339997354333</c:v>
                </c:pt>
                <c:pt idx="457">
                  <c:v>24.775149560313082</c:v>
                </c:pt>
                <c:pt idx="458">
                  <c:v>26.167584200694535</c:v>
                </c:pt>
                <c:pt idx="459">
                  <c:v>28.393031768971809</c:v>
                </c:pt>
                <c:pt idx="460">
                  <c:v>25.598024901374885</c:v>
                </c:pt>
                <c:pt idx="461">
                  <c:v>26.524006918284869</c:v>
                </c:pt>
                <c:pt idx="462">
                  <c:v>26.868808499748425</c:v>
                </c:pt>
                <c:pt idx="463">
                  <c:v>26.983289053507903</c:v>
                </c:pt>
                <c:pt idx="464">
                  <c:v>27.002575194314034</c:v>
                </c:pt>
                <c:pt idx="465">
                  <c:v>27.679939075575703</c:v>
                </c:pt>
                <c:pt idx="466">
                  <c:v>29.082016786360242</c:v>
                </c:pt>
                <c:pt idx="467">
                  <c:v>29.475528236270037</c:v>
                </c:pt>
                <c:pt idx="468">
                  <c:v>28.101637962048329</c:v>
                </c:pt>
                <c:pt idx="469">
                  <c:v>28.458678825177287</c:v>
                </c:pt>
                <c:pt idx="470">
                  <c:v>29.989578066218229</c:v>
                </c:pt>
                <c:pt idx="471">
                  <c:v>27.572876268280112</c:v>
                </c:pt>
                <c:pt idx="472">
                  <c:v>28.270268064994298</c:v>
                </c:pt>
                <c:pt idx="473">
                  <c:v>30.848800364953121</c:v>
                </c:pt>
                <c:pt idx="474">
                  <c:v>30.648397581320154</c:v>
                </c:pt>
                <c:pt idx="475">
                  <c:v>29.906375676714816</c:v>
                </c:pt>
                <c:pt idx="476">
                  <c:v>28.943181298377596</c:v>
                </c:pt>
                <c:pt idx="477">
                  <c:v>27.780325911053794</c:v>
                </c:pt>
                <c:pt idx="478">
                  <c:v>28.132421609873518</c:v>
                </c:pt>
                <c:pt idx="479">
                  <c:v>28.843412608438172</c:v>
                </c:pt>
                <c:pt idx="480">
                  <c:v>27.501047756688024</c:v>
                </c:pt>
                <c:pt idx="481">
                  <c:v>26.811568222868672</c:v>
                </c:pt>
                <c:pt idx="482">
                  <c:v>27.01147649007072</c:v>
                </c:pt>
                <c:pt idx="483">
                  <c:v>27.066244184795835</c:v>
                </c:pt>
                <c:pt idx="484">
                  <c:v>26.68423024190507</c:v>
                </c:pt>
                <c:pt idx="485">
                  <c:v>26.122459576372492</c:v>
                </c:pt>
                <c:pt idx="486">
                  <c:v>27.746946051966262</c:v>
                </c:pt>
                <c:pt idx="487">
                  <c:v>27.086890245787004</c:v>
                </c:pt>
                <c:pt idx="488">
                  <c:v>27.531336888082265</c:v>
                </c:pt>
                <c:pt idx="489">
                  <c:v>27.756094605938401</c:v>
                </c:pt>
                <c:pt idx="490">
                  <c:v>26.606096645818681</c:v>
                </c:pt>
                <c:pt idx="491">
                  <c:v>26.780537316828017</c:v>
                </c:pt>
                <c:pt idx="492">
                  <c:v>26.48605278221126</c:v>
                </c:pt>
                <c:pt idx="493">
                  <c:v>26.216664956464001</c:v>
                </c:pt>
                <c:pt idx="494">
                  <c:v>27.637039775192832</c:v>
                </c:pt>
                <c:pt idx="495">
                  <c:v>28.065043746159773</c:v>
                </c:pt>
                <c:pt idx="496">
                  <c:v>28.065043746159773</c:v>
                </c:pt>
                <c:pt idx="497">
                  <c:v>23.756445712604332</c:v>
                </c:pt>
                <c:pt idx="498">
                  <c:v>22.046037007137102</c:v>
                </c:pt>
                <c:pt idx="499">
                  <c:v>18.433718108326303</c:v>
                </c:pt>
                <c:pt idx="500">
                  <c:v>17.698619433753947</c:v>
                </c:pt>
                <c:pt idx="501">
                  <c:v>17.59365832128978</c:v>
                </c:pt>
                <c:pt idx="502">
                  <c:v>18.429143831340227</c:v>
                </c:pt>
                <c:pt idx="503">
                  <c:v>18.308358193086406</c:v>
                </c:pt>
                <c:pt idx="504">
                  <c:v>19.540322251632205</c:v>
                </c:pt>
                <c:pt idx="505">
                  <c:v>20.233016142252595</c:v>
                </c:pt>
                <c:pt idx="506">
                  <c:v>19.365510693299655</c:v>
                </c:pt>
                <c:pt idx="507">
                  <c:v>19.792402002297038</c:v>
                </c:pt>
                <c:pt idx="508">
                  <c:v>19.301223557279215</c:v>
                </c:pt>
                <c:pt idx="509">
                  <c:v>18.663668248707125</c:v>
                </c:pt>
                <c:pt idx="510">
                  <c:v>18.087927494000894</c:v>
                </c:pt>
                <c:pt idx="511">
                  <c:v>19.963751945613083</c:v>
                </c:pt>
                <c:pt idx="512">
                  <c:v>19.205287369679453</c:v>
                </c:pt>
                <c:pt idx="513">
                  <c:v>17.918308358193087</c:v>
                </c:pt>
                <c:pt idx="514">
                  <c:v>20.099496705902411</c:v>
                </c:pt>
                <c:pt idx="515">
                  <c:v>22.052712978954617</c:v>
                </c:pt>
                <c:pt idx="516">
                  <c:v>22.267827626407666</c:v>
                </c:pt>
                <c:pt idx="517">
                  <c:v>22.267827626407666</c:v>
                </c:pt>
                <c:pt idx="518">
                  <c:v>24.093829547604003</c:v>
                </c:pt>
                <c:pt idx="519">
                  <c:v>23.69982358126326</c:v>
                </c:pt>
                <c:pt idx="520">
                  <c:v>23.859428759344809</c:v>
                </c:pt>
                <c:pt idx="521">
                  <c:v>22.922567380954433</c:v>
                </c:pt>
                <c:pt idx="522">
                  <c:v>22.60224436282175</c:v>
                </c:pt>
                <c:pt idx="523">
                  <c:v>22.966455714199171</c:v>
                </c:pt>
                <c:pt idx="524">
                  <c:v>24.345538410945622</c:v>
                </c:pt>
                <c:pt idx="525">
                  <c:v>25.059867395419062</c:v>
                </c:pt>
                <c:pt idx="526">
                  <c:v>24.599101710903199</c:v>
                </c:pt>
                <c:pt idx="527">
                  <c:v>25.219472573500596</c:v>
                </c:pt>
                <c:pt idx="528">
                  <c:v>24.690463621516898</c:v>
                </c:pt>
                <c:pt idx="529">
                  <c:v>27.047576189528371</c:v>
                </c:pt>
                <c:pt idx="530">
                  <c:v>29.090918082116929</c:v>
                </c:pt>
                <c:pt idx="531">
                  <c:v>27.397322935301176</c:v>
                </c:pt>
                <c:pt idx="532">
                  <c:v>28.009410647680511</c:v>
                </c:pt>
                <c:pt idx="533">
                  <c:v>28.009410647680511</c:v>
                </c:pt>
                <c:pt idx="534">
                  <c:v>28.727572134493613</c:v>
                </c:pt>
                <c:pt idx="535">
                  <c:v>30.357127403504393</c:v>
                </c:pt>
                <c:pt idx="536">
                  <c:v>30.714415524848818</c:v>
                </c:pt>
                <c:pt idx="537">
                  <c:v>30.254020727656183</c:v>
                </c:pt>
                <c:pt idx="538">
                  <c:v>29.335209198994647</c:v>
                </c:pt>
                <c:pt idx="539">
                  <c:v>30.57236568006519</c:v>
                </c:pt>
                <c:pt idx="540">
                  <c:v>31.822874104770705</c:v>
                </c:pt>
                <c:pt idx="541">
                  <c:v>31.280636838259738</c:v>
                </c:pt>
                <c:pt idx="542">
                  <c:v>32.465745464975242</c:v>
                </c:pt>
                <c:pt idx="543">
                  <c:v>33.349693585256489</c:v>
                </c:pt>
                <c:pt idx="544">
                  <c:v>34.228449283012992</c:v>
                </c:pt>
                <c:pt idx="545">
                  <c:v>36.324086288172026</c:v>
                </c:pt>
                <c:pt idx="546">
                  <c:v>35.176190022883759</c:v>
                </c:pt>
                <c:pt idx="547">
                  <c:v>35.465111247652601</c:v>
                </c:pt>
                <c:pt idx="548">
                  <c:v>35.246040468752113</c:v>
                </c:pt>
                <c:pt idx="549">
                  <c:v>34.648170103761913</c:v>
                </c:pt>
                <c:pt idx="550">
                  <c:v>35.674291697934535</c:v>
                </c:pt>
                <c:pt idx="551">
                  <c:v>35.363735379312629</c:v>
                </c:pt>
                <c:pt idx="552">
                  <c:v>35.865175040272192</c:v>
                </c:pt>
                <c:pt idx="553">
                  <c:v>37.356265708623482</c:v>
                </c:pt>
                <c:pt idx="554">
                  <c:v>35.855655598976853</c:v>
                </c:pt>
                <c:pt idx="555">
                  <c:v>38.061569768232516</c:v>
                </c:pt>
                <c:pt idx="556">
                  <c:v>37.891208857778309</c:v>
                </c:pt>
                <c:pt idx="557">
                  <c:v>38.007543848153801</c:v>
                </c:pt>
                <c:pt idx="558">
                  <c:v>38.007543848153801</c:v>
                </c:pt>
                <c:pt idx="559">
                  <c:v>40.369230693151309</c:v>
                </c:pt>
                <c:pt idx="560">
                  <c:v>41.356409118388484</c:v>
                </c:pt>
                <c:pt idx="561">
                  <c:v>42.503563609030351</c:v>
                </c:pt>
                <c:pt idx="562">
                  <c:v>38.956026362670912</c:v>
                </c:pt>
                <c:pt idx="563">
                  <c:v>41.6198627469646</c:v>
                </c:pt>
                <c:pt idx="564">
                  <c:v>47.483962213999519</c:v>
                </c:pt>
                <c:pt idx="565">
                  <c:v>50.951264169441089</c:v>
                </c:pt>
                <c:pt idx="566">
                  <c:v>51.973676890381768</c:v>
                </c:pt>
                <c:pt idx="567">
                  <c:v>57.045437405964606</c:v>
                </c:pt>
                <c:pt idx="568">
                  <c:v>61.788220865873541</c:v>
                </c:pt>
                <c:pt idx="569">
                  <c:v>63.974107119676688</c:v>
                </c:pt>
                <c:pt idx="570">
                  <c:v>55.574127394850336</c:v>
                </c:pt>
                <c:pt idx="571">
                  <c:v>54.691291936538704</c:v>
                </c:pt>
                <c:pt idx="572">
                  <c:v>56.257301844175402</c:v>
                </c:pt>
                <c:pt idx="573">
                  <c:v>53.051599080693933</c:v>
                </c:pt>
                <c:pt idx="574">
                  <c:v>50.702646033792774</c:v>
                </c:pt>
                <c:pt idx="575">
                  <c:v>49.184109703525024</c:v>
                </c:pt>
                <c:pt idx="576">
                  <c:v>53.731188285894746</c:v>
                </c:pt>
                <c:pt idx="577">
                  <c:v>52.510103588829367</c:v>
                </c:pt>
                <c:pt idx="578">
                  <c:v>55.36346339527563</c:v>
                </c:pt>
                <c:pt idx="579">
                  <c:v>55.215850240644045</c:v>
                </c:pt>
                <c:pt idx="580">
                  <c:v>59.289552969509316</c:v>
                </c:pt>
                <c:pt idx="581">
                  <c:v>59.676141189386186</c:v>
                </c:pt>
                <c:pt idx="582">
                  <c:v>60.529923807380925</c:v>
                </c:pt>
                <c:pt idx="583">
                  <c:v>56.027475332902299</c:v>
                </c:pt>
                <c:pt idx="584">
                  <c:v>52.835619029486764</c:v>
                </c:pt>
                <c:pt idx="585">
                  <c:v>56.333704632753552</c:v>
                </c:pt>
                <c:pt idx="586">
                  <c:v>53.808085590903858</c:v>
                </c:pt>
                <c:pt idx="587">
                  <c:v>53.148524301155561</c:v>
                </c:pt>
                <c:pt idx="588">
                  <c:v>55.23501275234247</c:v>
                </c:pt>
                <c:pt idx="589">
                  <c:v>56.027104445579084</c:v>
                </c:pt>
                <c:pt idx="590">
                  <c:v>53.933321877036008</c:v>
                </c:pt>
                <c:pt idx="591">
                  <c:v>54.444775495721785</c:v>
                </c:pt>
                <c:pt idx="592">
                  <c:v>56.285489280738204</c:v>
                </c:pt>
                <c:pt idx="593">
                  <c:v>55.699363680982515</c:v>
                </c:pt>
                <c:pt idx="594">
                  <c:v>59.24109035927853</c:v>
                </c:pt>
                <c:pt idx="595">
                  <c:v>61.969708396023577</c:v>
                </c:pt>
                <c:pt idx="596">
                  <c:v>63.725241725812879</c:v>
                </c:pt>
                <c:pt idx="597">
                  <c:v>63.725241725812879</c:v>
                </c:pt>
                <c:pt idx="598">
                  <c:v>66.891383174820191</c:v>
                </c:pt>
                <c:pt idx="599">
                  <c:v>62.355678470361795</c:v>
                </c:pt>
                <c:pt idx="600">
                  <c:v>61.990230827907055</c:v>
                </c:pt>
                <c:pt idx="601">
                  <c:v>62.324400306105673</c:v>
                </c:pt>
                <c:pt idx="602">
                  <c:v>59.519503109890195</c:v>
                </c:pt>
                <c:pt idx="603">
                  <c:v>56.80411338767243</c:v>
                </c:pt>
                <c:pt idx="604">
                  <c:v>58.610705538954903</c:v>
                </c:pt>
                <c:pt idx="605">
                  <c:v>60.291814145889731</c:v>
                </c:pt>
                <c:pt idx="606">
                  <c:v>59.693820151791783</c:v>
                </c:pt>
                <c:pt idx="607">
                  <c:v>60.078306676837201</c:v>
                </c:pt>
                <c:pt idx="608">
                  <c:v>59.445696532574402</c:v>
                </c:pt>
                <c:pt idx="609">
                  <c:v>59.011634735328613</c:v>
                </c:pt>
                <c:pt idx="610">
                  <c:v>62.502055333916019</c:v>
                </c:pt>
                <c:pt idx="611">
                  <c:v>63.690872833863466</c:v>
                </c:pt>
                <c:pt idx="612">
                  <c:v>61.142629665298927</c:v>
                </c:pt>
                <c:pt idx="613">
                  <c:v>54.238809402240889</c:v>
                </c:pt>
                <c:pt idx="614">
                  <c:v>54.065481393201139</c:v>
                </c:pt>
                <c:pt idx="615">
                  <c:v>57.518195113930403</c:v>
                </c:pt>
                <c:pt idx="616">
                  <c:v>57.192926931488444</c:v>
                </c:pt>
                <c:pt idx="617">
                  <c:v>58.631227970838353</c:v>
                </c:pt>
                <c:pt idx="618">
                  <c:v>61.756200926971047</c:v>
                </c:pt>
                <c:pt idx="619">
                  <c:v>62.731634586973655</c:v>
                </c:pt>
                <c:pt idx="620">
                  <c:v>60.264615742188795</c:v>
                </c:pt>
                <c:pt idx="621">
                  <c:v>62.090494034277413</c:v>
                </c:pt>
                <c:pt idx="622">
                  <c:v>61.392607721132322</c:v>
                </c:pt>
                <c:pt idx="623">
                  <c:v>63.622505937287912</c:v>
                </c:pt>
                <c:pt idx="624">
                  <c:v>63.103510943030471</c:v>
                </c:pt>
                <c:pt idx="625">
                  <c:v>63.320232768884011</c:v>
                </c:pt>
                <c:pt idx="626">
                  <c:v>64.74975614158501</c:v>
                </c:pt>
                <c:pt idx="627">
                  <c:v>65.504140956963454</c:v>
                </c:pt>
                <c:pt idx="628">
                  <c:v>65.504140956963454</c:v>
                </c:pt>
                <c:pt idx="629">
                  <c:v>62.378178967968921</c:v>
                </c:pt>
                <c:pt idx="630">
                  <c:v>64.182793053527689</c:v>
                </c:pt>
                <c:pt idx="631">
                  <c:v>65.454194797439868</c:v>
                </c:pt>
                <c:pt idx="632">
                  <c:v>65.437752126111576</c:v>
                </c:pt>
                <c:pt idx="633">
                  <c:v>68.522174734908305</c:v>
                </c:pt>
                <c:pt idx="634">
                  <c:v>68.640982307438406</c:v>
                </c:pt>
                <c:pt idx="635">
                  <c:v>68.183060092400382</c:v>
                </c:pt>
                <c:pt idx="636">
                  <c:v>68.889229555763507</c:v>
                </c:pt>
                <c:pt idx="637">
                  <c:v>67.436216652593572</c:v>
                </c:pt>
                <c:pt idx="638">
                  <c:v>64.729233709701532</c:v>
                </c:pt>
                <c:pt idx="639">
                  <c:v>59.560547973657094</c:v>
                </c:pt>
                <c:pt idx="640">
                  <c:v>60.031327615899187</c:v>
                </c:pt>
                <c:pt idx="641">
                  <c:v>61.117532956429358</c:v>
                </c:pt>
                <c:pt idx="642">
                  <c:v>56.731295843218504</c:v>
                </c:pt>
                <c:pt idx="643">
                  <c:v>56.731295843218504</c:v>
                </c:pt>
                <c:pt idx="644">
                  <c:v>56.179415506304451</c:v>
                </c:pt>
                <c:pt idx="645">
                  <c:v>54.204440510291505</c:v>
                </c:pt>
                <c:pt idx="646">
                  <c:v>49.480943191188686</c:v>
                </c:pt>
                <c:pt idx="647">
                  <c:v>49.978055833377624</c:v>
                </c:pt>
                <c:pt idx="648">
                  <c:v>50.634650024540377</c:v>
                </c:pt>
                <c:pt idx="649">
                  <c:v>51.691060750107226</c:v>
                </c:pt>
                <c:pt idx="650">
                  <c:v>51.171818497634348</c:v>
                </c:pt>
                <c:pt idx="651">
                  <c:v>44.705645275946324</c:v>
                </c:pt>
                <c:pt idx="652">
                  <c:v>44.804795820347124</c:v>
                </c:pt>
                <c:pt idx="653">
                  <c:v>44.804795820347124</c:v>
                </c:pt>
                <c:pt idx="654">
                  <c:v>38.304624594032902</c:v>
                </c:pt>
                <c:pt idx="655">
                  <c:v>36.922327540485441</c:v>
                </c:pt>
                <c:pt idx="656">
                  <c:v>42.344700205595188</c:v>
                </c:pt>
                <c:pt idx="657">
                  <c:v>43.30233127408448</c:v>
                </c:pt>
                <c:pt idx="658">
                  <c:v>43.884871629715974</c:v>
                </c:pt>
                <c:pt idx="659">
                  <c:v>38.417868856715103</c:v>
                </c:pt>
                <c:pt idx="660">
                  <c:v>40.523272561384914</c:v>
                </c:pt>
                <c:pt idx="661">
                  <c:v>38.117573754034936</c:v>
                </c:pt>
                <c:pt idx="662">
                  <c:v>40.279970477369062</c:v>
                </c:pt>
                <c:pt idx="663">
                  <c:v>44.818765909520806</c:v>
                </c:pt>
                <c:pt idx="664">
                  <c:v>43.467128874690786</c:v>
                </c:pt>
                <c:pt idx="665">
                  <c:v>45.331455819283917</c:v>
                </c:pt>
                <c:pt idx="666">
                  <c:v>43.231244537138792</c:v>
                </c:pt>
                <c:pt idx="667">
                  <c:v>44.057086976786167</c:v>
                </c:pt>
                <c:pt idx="668">
                  <c:v>45.971360080902883</c:v>
                </c:pt>
                <c:pt idx="669">
                  <c:v>47.537122730324114</c:v>
                </c:pt>
                <c:pt idx="670">
                  <c:v>48.276795681882533</c:v>
                </c:pt>
                <c:pt idx="671">
                  <c:v>48.71110473734376</c:v>
                </c:pt>
                <c:pt idx="672">
                  <c:v>50.613633076225995</c:v>
                </c:pt>
                <c:pt idx="673">
                  <c:v>48.11175082306076</c:v>
                </c:pt>
                <c:pt idx="674">
                  <c:v>45.61481373420483</c:v>
                </c:pt>
                <c:pt idx="675">
                  <c:v>45.720022104884464</c:v>
                </c:pt>
                <c:pt idx="676">
                  <c:v>45.937732963599871</c:v>
                </c:pt>
                <c:pt idx="677">
                  <c:v>45.698387011031429</c:v>
                </c:pt>
                <c:pt idx="678">
                  <c:v>45.016325223675949</c:v>
                </c:pt>
                <c:pt idx="679">
                  <c:v>46.694590361132981</c:v>
                </c:pt>
                <c:pt idx="680">
                  <c:v>49.235044895910448</c:v>
                </c:pt>
                <c:pt idx="681">
                  <c:v>52.849465489552728</c:v>
                </c:pt>
                <c:pt idx="682">
                  <c:v>52.315758631475205</c:v>
                </c:pt>
                <c:pt idx="683">
                  <c:v>50.062618143066061</c:v>
                </c:pt>
                <c:pt idx="684">
                  <c:v>50.263762701345456</c:v>
                </c:pt>
                <c:pt idx="685">
                  <c:v>50.03826320884292</c:v>
                </c:pt>
                <c:pt idx="686">
                  <c:v>50.179200391656991</c:v>
                </c:pt>
                <c:pt idx="687">
                  <c:v>51.218426671249176</c:v>
                </c:pt>
                <c:pt idx="688">
                  <c:v>52.528153438558178</c:v>
                </c:pt>
                <c:pt idx="689">
                  <c:v>53.201066671941504</c:v>
                </c:pt>
                <c:pt idx="690">
                  <c:v>54.225951975036821</c:v>
                </c:pt>
                <c:pt idx="691">
                  <c:v>53.485413619724284</c:v>
                </c:pt>
                <c:pt idx="692">
                  <c:v>54.038406618607894</c:v>
                </c:pt>
                <c:pt idx="693">
                  <c:v>55.284340766327375</c:v>
                </c:pt>
                <c:pt idx="694">
                  <c:v>51.524161454669525</c:v>
                </c:pt>
                <c:pt idx="695">
                  <c:v>50.383930194060611</c:v>
                </c:pt>
                <c:pt idx="696">
                  <c:v>47.692400889635053</c:v>
                </c:pt>
                <c:pt idx="697">
                  <c:v>47.242638195707343</c:v>
                </c:pt>
                <c:pt idx="698">
                  <c:v>47.242638195707343</c:v>
                </c:pt>
                <c:pt idx="699">
                  <c:v>45.223651237341926</c:v>
                </c:pt>
                <c:pt idx="700">
                  <c:v>43.064592499916557</c:v>
                </c:pt>
                <c:pt idx="701">
                  <c:v>43.624014212402216</c:v>
                </c:pt>
                <c:pt idx="702">
                  <c:v>46.522622272278255</c:v>
                </c:pt>
                <c:pt idx="703">
                  <c:v>49.319236318275699</c:v>
                </c:pt>
                <c:pt idx="704">
                  <c:v>48.487212423241772</c:v>
                </c:pt>
                <c:pt idx="705">
                  <c:v>50.0728793590078</c:v>
                </c:pt>
                <c:pt idx="706">
                  <c:v>45.580939358686379</c:v>
                </c:pt>
                <c:pt idx="707">
                  <c:v>44.328452868257102</c:v>
                </c:pt>
                <c:pt idx="708">
                  <c:v>44.491396032247422</c:v>
                </c:pt>
                <c:pt idx="709">
                  <c:v>45.046861613285671</c:v>
                </c:pt>
                <c:pt idx="710">
                  <c:v>44.64209991457227</c:v>
                </c:pt>
                <c:pt idx="711">
                  <c:v>43.426949414678006</c:v>
                </c:pt>
                <c:pt idx="712">
                  <c:v>38.961466043411122</c:v>
                </c:pt>
                <c:pt idx="713">
                  <c:v>36.735400329595194</c:v>
                </c:pt>
                <c:pt idx="714">
                  <c:v>36.552305621044638</c:v>
                </c:pt>
                <c:pt idx="715">
                  <c:v>39.394044291364139</c:v>
                </c:pt>
                <c:pt idx="716">
                  <c:v>39.170399235477589</c:v>
                </c:pt>
                <c:pt idx="717">
                  <c:v>37.832485031605756</c:v>
                </c:pt>
                <c:pt idx="718">
                  <c:v>39.396887760841963</c:v>
                </c:pt>
                <c:pt idx="719">
                  <c:v>43.048891603234608</c:v>
                </c:pt>
                <c:pt idx="720">
                  <c:v>44.006399042616181</c:v>
                </c:pt>
                <c:pt idx="721">
                  <c:v>44.305705112434481</c:v>
                </c:pt>
                <c:pt idx="722">
                  <c:v>44.813697116103782</c:v>
                </c:pt>
                <c:pt idx="723">
                  <c:v>43.419160780890877</c:v>
                </c:pt>
                <c:pt idx="724">
                  <c:v>42.727208664916901</c:v>
                </c:pt>
                <c:pt idx="725">
                  <c:v>41.699850779666946</c:v>
                </c:pt>
                <c:pt idx="726">
                  <c:v>43.407168757440928</c:v>
                </c:pt>
                <c:pt idx="727">
                  <c:v>40.524508852462247</c:v>
                </c:pt>
                <c:pt idx="728">
                  <c:v>39.851471989971174</c:v>
                </c:pt>
                <c:pt idx="729">
                  <c:v>38.223029382930036</c:v>
                </c:pt>
                <c:pt idx="730">
                  <c:v>37.476680459554132</c:v>
                </c:pt>
                <c:pt idx="731">
                  <c:v>37.783404275836318</c:v>
                </c:pt>
                <c:pt idx="732">
                  <c:v>37.563344464073992</c:v>
                </c:pt>
                <c:pt idx="733">
                  <c:v>38.004453120460482</c:v>
                </c:pt>
                <c:pt idx="734">
                  <c:v>39.489856849856153</c:v>
                </c:pt>
                <c:pt idx="735">
                  <c:v>40.805641443444017</c:v>
                </c:pt>
                <c:pt idx="736">
                  <c:v>40.008851844113593</c:v>
                </c:pt>
                <c:pt idx="737">
                  <c:v>38.163069265680178</c:v>
                </c:pt>
                <c:pt idx="738">
                  <c:v>40.13754974526222</c:v>
                </c:pt>
                <c:pt idx="739">
                  <c:v>40.339683336403453</c:v>
                </c:pt>
                <c:pt idx="740">
                  <c:v>42.282514764406187</c:v>
                </c:pt>
                <c:pt idx="741">
                  <c:v>40.444397190652126</c:v>
                </c:pt>
                <c:pt idx="742">
                  <c:v>45.257525612860405</c:v>
                </c:pt>
                <c:pt idx="743">
                  <c:v>46.057405939884092</c:v>
                </c:pt>
                <c:pt idx="744">
                  <c:v>43.835790873946507</c:v>
                </c:pt>
                <c:pt idx="745">
                  <c:v>41.629629446475406</c:v>
                </c:pt>
                <c:pt idx="746">
                  <c:v>43.405808837255876</c:v>
                </c:pt>
                <c:pt idx="747">
                  <c:v>44.49720660031079</c:v>
                </c:pt>
                <c:pt idx="748">
                  <c:v>44.182694150241531</c:v>
                </c:pt>
                <c:pt idx="749">
                  <c:v>45.297086927334504</c:v>
                </c:pt>
                <c:pt idx="750">
                  <c:v>44.44911487740319</c:v>
                </c:pt>
                <c:pt idx="751">
                  <c:v>42.32331236995762</c:v>
                </c:pt>
                <c:pt idx="752">
                  <c:v>41.918797929459686</c:v>
                </c:pt>
                <c:pt idx="753">
                  <c:v>42.585653336564178</c:v>
                </c:pt>
                <c:pt idx="754">
                  <c:v>43.870777911434573</c:v>
                </c:pt>
                <c:pt idx="755">
                  <c:v>44.039902530811446</c:v>
                </c:pt>
                <c:pt idx="756">
                  <c:v>44.039902530811446</c:v>
                </c:pt>
                <c:pt idx="757">
                  <c:v>42.071479877508267</c:v>
                </c:pt>
                <c:pt idx="758">
                  <c:v>41.422921578348081</c:v>
                </c:pt>
                <c:pt idx="759">
                  <c:v>42.405772984814632</c:v>
                </c:pt>
                <c:pt idx="760">
                  <c:v>43.475041137585606</c:v>
                </c:pt>
                <c:pt idx="761">
                  <c:v>43.507431963811285</c:v>
                </c:pt>
                <c:pt idx="762">
                  <c:v>41.516137925577738</c:v>
                </c:pt>
                <c:pt idx="763">
                  <c:v>37.391129117003828</c:v>
                </c:pt>
                <c:pt idx="764">
                  <c:v>35.966056392181201</c:v>
                </c:pt>
                <c:pt idx="765">
                  <c:v>36.88783501942828</c:v>
                </c:pt>
                <c:pt idx="766">
                  <c:v>37.462339483057235</c:v>
                </c:pt>
                <c:pt idx="767">
                  <c:v>38.134140054470976</c:v>
                </c:pt>
                <c:pt idx="768">
                  <c:v>39.375747183419833</c:v>
                </c:pt>
                <c:pt idx="769">
                  <c:v>42.12550579758701</c:v>
                </c:pt>
                <c:pt idx="770">
                  <c:v>41.61590661551719</c:v>
                </c:pt>
                <c:pt idx="771">
                  <c:v>40.677561687834043</c:v>
                </c:pt>
                <c:pt idx="772">
                  <c:v>39.341378291470448</c:v>
                </c:pt>
                <c:pt idx="773">
                  <c:v>38.020895791788774</c:v>
                </c:pt>
                <c:pt idx="774">
                  <c:v>38.349749218354958</c:v>
                </c:pt>
                <c:pt idx="775">
                  <c:v>39.862227722343846</c:v>
                </c:pt>
                <c:pt idx="776">
                  <c:v>37.57768544057086</c:v>
                </c:pt>
                <c:pt idx="777">
                  <c:v>39.151607611102378</c:v>
                </c:pt>
                <c:pt idx="778">
                  <c:v>39.151607611102378</c:v>
                </c:pt>
                <c:pt idx="779">
                  <c:v>40.14150587670963</c:v>
                </c:pt>
                <c:pt idx="780">
                  <c:v>39.282530836190205</c:v>
                </c:pt>
                <c:pt idx="781">
                  <c:v>38.95132845657713</c:v>
                </c:pt>
                <c:pt idx="782">
                  <c:v>39.460062234892831</c:v>
                </c:pt>
                <c:pt idx="783">
                  <c:v>39.460062234892831</c:v>
                </c:pt>
                <c:pt idx="784">
                  <c:v>36.382315597913617</c:v>
                </c:pt>
                <c:pt idx="785">
                  <c:v>34.217322663317134</c:v>
                </c:pt>
                <c:pt idx="786">
                  <c:v>32.730435384628692</c:v>
                </c:pt>
                <c:pt idx="787">
                  <c:v>33.657159176185075</c:v>
                </c:pt>
                <c:pt idx="788">
                  <c:v>35.056022530168605</c:v>
                </c:pt>
                <c:pt idx="789">
                  <c:v>34.325992649013244</c:v>
                </c:pt>
                <c:pt idx="790">
                  <c:v>35.581446238028064</c:v>
                </c:pt>
                <c:pt idx="791">
                  <c:v>37.154626633913182</c:v>
                </c:pt>
                <c:pt idx="792">
                  <c:v>37.941896791948295</c:v>
                </c:pt>
                <c:pt idx="793">
                  <c:v>37.941896791948295</c:v>
                </c:pt>
                <c:pt idx="794">
                  <c:v>38.484010429351514</c:v>
                </c:pt>
                <c:pt idx="795">
                  <c:v>37.962790111154931</c:v>
                </c:pt>
                <c:pt idx="796">
                  <c:v>38.274953608177327</c:v>
                </c:pt>
                <c:pt idx="797">
                  <c:v>38.622475030010975</c:v>
                </c:pt>
                <c:pt idx="798">
                  <c:v>39.10561758302623</c:v>
                </c:pt>
                <c:pt idx="799">
                  <c:v>38.358403255896178</c:v>
                </c:pt>
                <c:pt idx="800">
                  <c:v>38.142299575581262</c:v>
                </c:pt>
                <c:pt idx="801">
                  <c:v>38.944899742975082</c:v>
                </c:pt>
                <c:pt idx="802">
                  <c:v>37.983683430361594</c:v>
                </c:pt>
                <c:pt idx="803">
                  <c:v>36.978949671826541</c:v>
                </c:pt>
                <c:pt idx="804">
                  <c:v>38.217466073082107</c:v>
                </c:pt>
                <c:pt idx="805">
                  <c:v>35.416895895637253</c:v>
                </c:pt>
                <c:pt idx="806">
                  <c:v>35.264584834911886</c:v>
                </c:pt>
                <c:pt idx="807">
                  <c:v>32.371045568452814</c:v>
                </c:pt>
                <c:pt idx="808">
                  <c:v>31.881597930943258</c:v>
                </c:pt>
                <c:pt idx="809">
                  <c:v>33.660249903878366</c:v>
                </c:pt>
                <c:pt idx="810">
                  <c:v>33.634905936793359</c:v>
                </c:pt>
                <c:pt idx="811">
                  <c:v>33.399639744780075</c:v>
                </c:pt>
                <c:pt idx="812">
                  <c:v>34.35467460200698</c:v>
                </c:pt>
                <c:pt idx="813">
                  <c:v>34.214108306516096</c:v>
                </c:pt>
                <c:pt idx="814">
                  <c:v>34.457534019639724</c:v>
                </c:pt>
                <c:pt idx="815">
                  <c:v>32.778774365751758</c:v>
                </c:pt>
                <c:pt idx="816">
                  <c:v>32.831069478322263</c:v>
                </c:pt>
                <c:pt idx="817">
                  <c:v>31.705426452425655</c:v>
                </c:pt>
                <c:pt idx="818">
                  <c:v>31.705426452425655</c:v>
                </c:pt>
                <c:pt idx="819">
                  <c:v>32.337912967580763</c:v>
                </c:pt>
                <c:pt idx="820">
                  <c:v>31.211033650606822</c:v>
                </c:pt>
                <c:pt idx="821">
                  <c:v>31.02373555239339</c:v>
                </c:pt>
                <c:pt idx="822">
                  <c:v>30.489163290561777</c:v>
                </c:pt>
                <c:pt idx="823">
                  <c:v>31.009518205004269</c:v>
                </c:pt>
                <c:pt idx="824">
                  <c:v>31.243548105940221</c:v>
                </c:pt>
                <c:pt idx="825">
                  <c:v>32.644513154755202</c:v>
                </c:pt>
                <c:pt idx="826">
                  <c:v>32.206124338738817</c:v>
                </c:pt>
                <c:pt idx="827">
                  <c:v>33.90330472967878</c:v>
                </c:pt>
                <c:pt idx="828">
                  <c:v>32.685928905845287</c:v>
                </c:pt>
                <c:pt idx="829">
                  <c:v>30.767205153850227</c:v>
                </c:pt>
                <c:pt idx="830">
                  <c:v>29.869410573503075</c:v>
                </c:pt>
                <c:pt idx="831">
                  <c:v>28.819428561538246</c:v>
                </c:pt>
                <c:pt idx="832">
                  <c:v>29.258311893985564</c:v>
                </c:pt>
                <c:pt idx="833">
                  <c:v>29.973011765782189</c:v>
                </c:pt>
                <c:pt idx="834">
                  <c:v>28.832038730526875</c:v>
                </c:pt>
                <c:pt idx="835">
                  <c:v>26.28960613002566</c:v>
                </c:pt>
                <c:pt idx="836">
                  <c:v>27.042383767003628</c:v>
                </c:pt>
                <c:pt idx="837">
                  <c:v>26.83666493173817</c:v>
                </c:pt>
                <c:pt idx="838">
                  <c:v>26.806128542128477</c:v>
                </c:pt>
                <c:pt idx="839">
                  <c:v>26.975747677936269</c:v>
                </c:pt>
                <c:pt idx="840">
                  <c:v>26.807735720528967</c:v>
                </c:pt>
                <c:pt idx="841">
                  <c:v>26.782762640767174</c:v>
                </c:pt>
                <c:pt idx="842">
                  <c:v>27.367404691230107</c:v>
                </c:pt>
                <c:pt idx="843">
                  <c:v>28.263592093176783</c:v>
                </c:pt>
                <c:pt idx="844">
                  <c:v>29.021809410894917</c:v>
                </c:pt>
                <c:pt idx="845">
                  <c:v>28.770965951307431</c:v>
                </c:pt>
                <c:pt idx="846">
                  <c:v>29.059021772322154</c:v>
                </c:pt>
                <c:pt idx="847">
                  <c:v>30.438104469068605</c:v>
                </c:pt>
                <c:pt idx="848">
                  <c:v>31.706662743502989</c:v>
                </c:pt>
                <c:pt idx="849">
                  <c:v>31.685893053404044</c:v>
                </c:pt>
                <c:pt idx="850">
                  <c:v>31.831157254988739</c:v>
                </c:pt>
                <c:pt idx="851">
                  <c:v>31.343316795879701</c:v>
                </c:pt>
                <c:pt idx="852">
                  <c:v>31.343316795879701</c:v>
                </c:pt>
                <c:pt idx="853">
                  <c:v>31.356545110406984</c:v>
                </c:pt>
                <c:pt idx="854">
                  <c:v>32.454495216171665</c:v>
                </c:pt>
                <c:pt idx="855">
                  <c:v>33.04878033703767</c:v>
                </c:pt>
                <c:pt idx="856">
                  <c:v>33.171791299230648</c:v>
                </c:pt>
                <c:pt idx="857">
                  <c:v>33.297398472686012</c:v>
                </c:pt>
                <c:pt idx="858">
                  <c:v>33.562088392339433</c:v>
                </c:pt>
                <c:pt idx="859">
                  <c:v>34.450239902283556</c:v>
                </c:pt>
                <c:pt idx="860">
                  <c:v>32.691863103016431</c:v>
                </c:pt>
                <c:pt idx="861">
                  <c:v>31.528142311938495</c:v>
                </c:pt>
                <c:pt idx="862">
                  <c:v>30.521801375002923</c:v>
                </c:pt>
                <c:pt idx="863">
                  <c:v>31.042279918553163</c:v>
                </c:pt>
                <c:pt idx="864">
                  <c:v>29.333972907917314</c:v>
                </c:pt>
                <c:pt idx="865">
                  <c:v>27.898515338045243</c:v>
                </c:pt>
                <c:pt idx="866">
                  <c:v>27.753498394676029</c:v>
                </c:pt>
                <c:pt idx="867">
                  <c:v>28.95925308238273</c:v>
                </c:pt>
                <c:pt idx="868">
                  <c:v>28.160485417328573</c:v>
                </c:pt>
                <c:pt idx="869">
                  <c:v>26.507316988741096</c:v>
                </c:pt>
                <c:pt idx="870">
                  <c:v>25.534603169108564</c:v>
                </c:pt>
                <c:pt idx="871">
                  <c:v>25.672573253337049</c:v>
                </c:pt>
                <c:pt idx="872">
                  <c:v>27.28395504351127</c:v>
                </c:pt>
                <c:pt idx="873">
                  <c:v>28.203013830388272</c:v>
                </c:pt>
                <c:pt idx="874">
                  <c:v>28.016952023252173</c:v>
                </c:pt>
                <c:pt idx="875">
                  <c:v>27.009127537023829</c:v>
                </c:pt>
                <c:pt idx="876">
                  <c:v>25.013630109127405</c:v>
                </c:pt>
                <c:pt idx="877">
                  <c:v>25.092752738075646</c:v>
                </c:pt>
                <c:pt idx="878">
                  <c:v>26.502866340862766</c:v>
                </c:pt>
                <c:pt idx="879">
                  <c:v>25.070870386007172</c:v>
                </c:pt>
                <c:pt idx="880">
                  <c:v>25.389462596631603</c:v>
                </c:pt>
                <c:pt idx="881">
                  <c:v>24.823364912328401</c:v>
                </c:pt>
                <c:pt idx="882">
                  <c:v>24.957007977786333</c:v>
                </c:pt>
                <c:pt idx="883">
                  <c:v>24.709997020538509</c:v>
                </c:pt>
                <c:pt idx="884">
                  <c:v>24.240330040266002</c:v>
                </c:pt>
                <c:pt idx="885">
                  <c:v>24.342818570575517</c:v>
                </c:pt>
                <c:pt idx="886">
                  <c:v>22.756162601947636</c:v>
                </c:pt>
                <c:pt idx="887">
                  <c:v>23.727269243179691</c:v>
                </c:pt>
                <c:pt idx="888">
                  <c:v>23.727269243179691</c:v>
                </c:pt>
                <c:pt idx="889">
                  <c:v>21.56252356679866</c:v>
                </c:pt>
                <c:pt idx="890">
                  <c:v>21.112884501978684</c:v>
                </c:pt>
                <c:pt idx="891">
                  <c:v>22.630431799384581</c:v>
                </c:pt>
                <c:pt idx="892">
                  <c:v>23.408182516124313</c:v>
                </c:pt>
                <c:pt idx="893">
                  <c:v>23.707364956834894</c:v>
                </c:pt>
                <c:pt idx="894">
                  <c:v>24.15786942540899</c:v>
                </c:pt>
                <c:pt idx="895">
                  <c:v>24.468920260461786</c:v>
                </c:pt>
                <c:pt idx="896">
                  <c:v>25.345079746955946</c:v>
                </c:pt>
                <c:pt idx="897">
                  <c:v>24.815452649433595</c:v>
                </c:pt>
                <c:pt idx="898">
                  <c:v>23.548501553399731</c:v>
                </c:pt>
                <c:pt idx="899">
                  <c:v>24.999289132630537</c:v>
                </c:pt>
                <c:pt idx="900">
                  <c:v>25.211807568821214</c:v>
                </c:pt>
                <c:pt idx="901">
                  <c:v>27.965893201759002</c:v>
                </c:pt>
                <c:pt idx="902">
                  <c:v>29.146056664165229</c:v>
                </c:pt>
              </c:numCache>
            </c:numRef>
          </c:val>
          <c:smooth val="0"/>
          <c:extLst>
            <c:ext xmlns:c16="http://schemas.microsoft.com/office/drawing/2014/chart" uri="{C3380CC4-5D6E-409C-BE32-E72D297353CC}">
              <c16:uniqueId val="{00000000-607E-4B8B-BA51-7000C7BFAB03}"/>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35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1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3851358057365943"/>
              <c:y val="4.094324054370956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81393745498226056"/>
          <c:w val="0.89501505276739335"/>
          <c:h val="0.1860625450177395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205811115715802"/>
        </c:manualLayout>
      </c:layout>
      <c:lineChart>
        <c:grouping val="standard"/>
        <c:varyColors val="0"/>
        <c:ser>
          <c:idx val="1"/>
          <c:order val="1"/>
          <c:tx>
            <c:strRef>
              <c:f>'c3-7'!$C$13</c:f>
              <c:strCache>
                <c:ptCount val="1"/>
                <c:pt idx="0">
                  <c:v>Brent oil (USD)</c:v>
                </c:pt>
              </c:strCache>
            </c:strRef>
          </c:tx>
          <c:spPr>
            <a:ln w="28575" cap="rnd">
              <a:solidFill>
                <a:schemeClr val="accent2">
                  <a:lumMod val="60000"/>
                  <a:lumOff val="40000"/>
                </a:schemeClr>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numCache>
            </c:numRef>
          </c:cat>
          <c:val>
            <c:numRef>
              <c:f>'c3-7'!$C$14:$C$9040</c:f>
              <c:numCache>
                <c:formatCode>General</c:formatCode>
                <c:ptCount val="9027"/>
                <c:pt idx="0">
                  <c:v>66</c:v>
                </c:pt>
                <c:pt idx="1">
                  <c:v>66.25</c:v>
                </c:pt>
                <c:pt idx="2">
                  <c:v>68.599999999999994</c:v>
                </c:pt>
                <c:pt idx="3">
                  <c:v>68.91</c:v>
                </c:pt>
                <c:pt idx="4">
                  <c:v>68.27</c:v>
                </c:pt>
                <c:pt idx="5">
                  <c:v>65.44</c:v>
                </c:pt>
                <c:pt idx="6">
                  <c:v>65.37</c:v>
                </c:pt>
                <c:pt idx="7">
                  <c:v>64.98</c:v>
                </c:pt>
                <c:pt idx="8">
                  <c:v>64.2</c:v>
                </c:pt>
                <c:pt idx="9">
                  <c:v>64.489999999999995</c:v>
                </c:pt>
                <c:pt idx="10">
                  <c:v>64</c:v>
                </c:pt>
                <c:pt idx="11">
                  <c:v>64.62</c:v>
                </c:pt>
                <c:pt idx="12">
                  <c:v>64.849999999999994</c:v>
                </c:pt>
                <c:pt idx="13">
                  <c:v>65.2</c:v>
                </c:pt>
                <c:pt idx="14">
                  <c:v>64.59</c:v>
                </c:pt>
                <c:pt idx="15">
                  <c:v>63.21</c:v>
                </c:pt>
                <c:pt idx="16">
                  <c:v>62.04</c:v>
                </c:pt>
                <c:pt idx="17">
                  <c:v>60.69</c:v>
                </c:pt>
                <c:pt idx="18">
                  <c:v>59.32</c:v>
                </c:pt>
                <c:pt idx="19">
                  <c:v>59.51</c:v>
                </c:pt>
                <c:pt idx="20">
                  <c:v>59.81</c:v>
                </c:pt>
                <c:pt idx="21">
                  <c:v>58.29</c:v>
                </c:pt>
                <c:pt idx="22">
                  <c:v>58.16</c:v>
                </c:pt>
                <c:pt idx="23">
                  <c:v>54.45</c:v>
                </c:pt>
                <c:pt idx="24">
                  <c:v>53.96</c:v>
                </c:pt>
                <c:pt idx="25">
                  <c:v>55.28</c:v>
                </c:pt>
                <c:pt idx="26">
                  <c:v>54.93</c:v>
                </c:pt>
                <c:pt idx="27">
                  <c:v>54.47</c:v>
                </c:pt>
                <c:pt idx="28">
                  <c:v>53.27</c:v>
                </c:pt>
                <c:pt idx="29">
                  <c:v>54.01</c:v>
                </c:pt>
                <c:pt idx="30">
                  <c:v>55.79</c:v>
                </c:pt>
                <c:pt idx="31">
                  <c:v>56.34</c:v>
                </c:pt>
                <c:pt idx="32">
                  <c:v>57.32</c:v>
                </c:pt>
                <c:pt idx="33">
                  <c:v>57.67</c:v>
                </c:pt>
                <c:pt idx="34">
                  <c:v>57.75</c:v>
                </c:pt>
                <c:pt idx="35">
                  <c:v>59.12</c:v>
                </c:pt>
                <c:pt idx="36">
                  <c:v>59.31</c:v>
                </c:pt>
                <c:pt idx="37">
                  <c:v>58.5</c:v>
                </c:pt>
                <c:pt idx="38">
                  <c:v>56.3</c:v>
                </c:pt>
                <c:pt idx="39">
                  <c:v>54.95</c:v>
                </c:pt>
                <c:pt idx="40">
                  <c:v>53.43</c:v>
                </c:pt>
                <c:pt idx="41">
                  <c:v>52.18</c:v>
                </c:pt>
                <c:pt idx="42">
                  <c:v>50.52</c:v>
                </c:pt>
                <c:pt idx="43">
                  <c:v>51.9</c:v>
                </c:pt>
                <c:pt idx="44">
                  <c:v>51.86</c:v>
                </c:pt>
                <c:pt idx="45">
                  <c:v>51.13</c:v>
                </c:pt>
                <c:pt idx="46">
                  <c:v>49.99</c:v>
                </c:pt>
                <c:pt idx="47">
                  <c:v>45.27</c:v>
                </c:pt>
                <c:pt idx="48">
                  <c:v>34.36</c:v>
                </c:pt>
                <c:pt idx="49">
                  <c:v>37.22</c:v>
                </c:pt>
                <c:pt idx="50">
                  <c:v>35.79</c:v>
                </c:pt>
                <c:pt idx="51">
                  <c:v>33.22</c:v>
                </c:pt>
                <c:pt idx="52">
                  <c:v>33.85</c:v>
                </c:pt>
                <c:pt idx="53">
                  <c:v>30.05</c:v>
                </c:pt>
                <c:pt idx="54">
                  <c:v>28.73</c:v>
                </c:pt>
                <c:pt idx="55">
                  <c:v>24.88</c:v>
                </c:pt>
                <c:pt idx="56">
                  <c:v>28.47</c:v>
                </c:pt>
                <c:pt idx="57">
                  <c:v>26.98</c:v>
                </c:pt>
                <c:pt idx="58">
                  <c:v>27.03</c:v>
                </c:pt>
                <c:pt idx="59">
                  <c:v>27.15</c:v>
                </c:pt>
                <c:pt idx="60">
                  <c:v>27.39</c:v>
                </c:pt>
                <c:pt idx="61">
                  <c:v>26.34</c:v>
                </c:pt>
                <c:pt idx="62">
                  <c:v>24.93</c:v>
                </c:pt>
                <c:pt idx="63">
                  <c:v>22.76</c:v>
                </c:pt>
                <c:pt idx="64">
                  <c:v>22.74</c:v>
                </c:pt>
                <c:pt idx="65">
                  <c:v>24.74</c:v>
                </c:pt>
                <c:pt idx="66">
                  <c:v>29.94</c:v>
                </c:pt>
                <c:pt idx="67">
                  <c:v>34.11</c:v>
                </c:pt>
                <c:pt idx="68">
                  <c:v>33.049999999999997</c:v>
                </c:pt>
                <c:pt idx="69">
                  <c:v>31.87</c:v>
                </c:pt>
                <c:pt idx="70">
                  <c:v>32.840000000000003</c:v>
                </c:pt>
                <c:pt idx="71">
                  <c:v>31.48</c:v>
                </c:pt>
                <c:pt idx="72">
                  <c:v>31.48</c:v>
                </c:pt>
                <c:pt idx="73">
                  <c:v>31.74</c:v>
                </c:pt>
                <c:pt idx="74">
                  <c:v>29.6</c:v>
                </c:pt>
                <c:pt idx="75">
                  <c:v>27.69</c:v>
                </c:pt>
                <c:pt idx="76">
                  <c:v>27.82</c:v>
                </c:pt>
                <c:pt idx="77">
                  <c:v>28.08</c:v>
                </c:pt>
                <c:pt idx="78">
                  <c:v>25.57</c:v>
                </c:pt>
                <c:pt idx="79">
                  <c:v>19.329999999999998</c:v>
                </c:pt>
                <c:pt idx="80">
                  <c:v>20.37</c:v>
                </c:pt>
                <c:pt idx="81">
                  <c:v>21.33</c:v>
                </c:pt>
                <c:pt idx="82">
                  <c:v>21.44</c:v>
                </c:pt>
                <c:pt idx="83">
                  <c:v>19.989999999999998</c:v>
                </c:pt>
                <c:pt idx="84">
                  <c:v>20.46</c:v>
                </c:pt>
                <c:pt idx="85">
                  <c:v>22.54</c:v>
                </c:pt>
                <c:pt idx="86">
                  <c:v>25.27</c:v>
                </c:pt>
                <c:pt idx="87">
                  <c:v>26.44</c:v>
                </c:pt>
                <c:pt idx="88">
                  <c:v>27.2</c:v>
                </c:pt>
                <c:pt idx="89">
                  <c:v>30.97</c:v>
                </c:pt>
                <c:pt idx="90">
                  <c:v>29.72</c:v>
                </c:pt>
                <c:pt idx="91">
                  <c:v>29.46</c:v>
                </c:pt>
                <c:pt idx="92">
                  <c:v>30.97</c:v>
                </c:pt>
                <c:pt idx="93">
                  <c:v>29.63</c:v>
                </c:pt>
                <c:pt idx="94">
                  <c:v>29.98</c:v>
                </c:pt>
                <c:pt idx="95">
                  <c:v>29.19</c:v>
                </c:pt>
                <c:pt idx="96">
                  <c:v>31.13</c:v>
                </c:pt>
                <c:pt idx="97">
                  <c:v>32.5</c:v>
                </c:pt>
                <c:pt idx="98">
                  <c:v>34.81</c:v>
                </c:pt>
                <c:pt idx="99">
                  <c:v>34.65</c:v>
                </c:pt>
                <c:pt idx="100">
                  <c:v>35.75</c:v>
                </c:pt>
                <c:pt idx="101">
                  <c:v>36.06</c:v>
                </c:pt>
                <c:pt idx="102">
                  <c:v>35.130000000000003</c:v>
                </c:pt>
                <c:pt idx="103">
                  <c:v>35.53</c:v>
                </c:pt>
                <c:pt idx="104">
                  <c:v>36.17</c:v>
                </c:pt>
                <c:pt idx="105">
                  <c:v>34.74</c:v>
                </c:pt>
                <c:pt idx="106">
                  <c:v>35.29</c:v>
                </c:pt>
                <c:pt idx="107">
                  <c:v>35.33</c:v>
                </c:pt>
                <c:pt idx="108">
                  <c:v>38.32</c:v>
                </c:pt>
                <c:pt idx="109">
                  <c:v>39.57</c:v>
                </c:pt>
                <c:pt idx="110">
                  <c:v>39.79</c:v>
                </c:pt>
                <c:pt idx="111">
                  <c:v>39.99</c:v>
                </c:pt>
                <c:pt idx="112">
                  <c:v>42.3</c:v>
                </c:pt>
                <c:pt idx="113">
                  <c:v>40.799999999999997</c:v>
                </c:pt>
                <c:pt idx="114">
                  <c:v>41.18</c:v>
                </c:pt>
                <c:pt idx="115">
                  <c:v>41.73</c:v>
                </c:pt>
                <c:pt idx="116">
                  <c:v>38.549999999999997</c:v>
                </c:pt>
                <c:pt idx="117">
                  <c:v>38.729999999999997</c:v>
                </c:pt>
                <c:pt idx="118">
                  <c:v>39.72</c:v>
                </c:pt>
                <c:pt idx="119">
                  <c:v>40.96</c:v>
                </c:pt>
                <c:pt idx="120">
                  <c:v>40.71</c:v>
                </c:pt>
                <c:pt idx="121">
                  <c:v>41.51</c:v>
                </c:pt>
                <c:pt idx="122">
                  <c:v>42.19</c:v>
                </c:pt>
                <c:pt idx="123">
                  <c:v>43.08</c:v>
                </c:pt>
                <c:pt idx="124">
                  <c:v>42.63</c:v>
                </c:pt>
                <c:pt idx="125">
                  <c:v>40.31</c:v>
                </c:pt>
                <c:pt idx="126">
                  <c:v>41.05</c:v>
                </c:pt>
                <c:pt idx="127">
                  <c:v>41.02</c:v>
                </c:pt>
                <c:pt idx="128">
                  <c:v>41.71</c:v>
                </c:pt>
                <c:pt idx="129">
                  <c:v>41.15</c:v>
                </c:pt>
                <c:pt idx="130">
                  <c:v>42.03</c:v>
                </c:pt>
                <c:pt idx="131">
                  <c:v>43.14</c:v>
                </c:pt>
                <c:pt idx="132">
                  <c:v>42.8</c:v>
                </c:pt>
                <c:pt idx="133">
                  <c:v>43.1</c:v>
                </c:pt>
                <c:pt idx="134">
                  <c:v>43.08</c:v>
                </c:pt>
                <c:pt idx="135">
                  <c:v>43.29</c:v>
                </c:pt>
                <c:pt idx="136">
                  <c:v>42.35</c:v>
                </c:pt>
                <c:pt idx="137">
                  <c:v>43.24</c:v>
                </c:pt>
                <c:pt idx="138">
                  <c:v>42.72</c:v>
                </c:pt>
                <c:pt idx="139">
                  <c:v>42.9</c:v>
                </c:pt>
                <c:pt idx="140">
                  <c:v>43.79</c:v>
                </c:pt>
                <c:pt idx="141">
                  <c:v>43.37</c:v>
                </c:pt>
                <c:pt idx="142">
                  <c:v>43.14</c:v>
                </c:pt>
                <c:pt idx="143">
                  <c:v>43.28</c:v>
                </c:pt>
                <c:pt idx="144">
                  <c:v>44.32</c:v>
                </c:pt>
                <c:pt idx="145">
                  <c:v>44.29</c:v>
                </c:pt>
                <c:pt idx="146">
                  <c:v>43.31</c:v>
                </c:pt>
                <c:pt idx="147">
                  <c:v>43.34</c:v>
                </c:pt>
                <c:pt idx="148">
                  <c:v>43.41</c:v>
                </c:pt>
                <c:pt idx="149">
                  <c:v>43.22</c:v>
                </c:pt>
                <c:pt idx="150">
                  <c:v>43.75</c:v>
                </c:pt>
                <c:pt idx="151">
                  <c:v>42.94</c:v>
                </c:pt>
                <c:pt idx="152">
                  <c:v>43.3</c:v>
                </c:pt>
                <c:pt idx="153">
                  <c:v>44.15</c:v>
                </c:pt>
                <c:pt idx="154">
                  <c:v>44.43</c:v>
                </c:pt>
                <c:pt idx="155">
                  <c:v>45.17</c:v>
                </c:pt>
                <c:pt idx="156">
                  <c:v>45.09</c:v>
                </c:pt>
                <c:pt idx="157">
                  <c:v>44.4</c:v>
                </c:pt>
                <c:pt idx="158">
                  <c:v>44.99</c:v>
                </c:pt>
                <c:pt idx="159">
                  <c:v>44.5</c:v>
                </c:pt>
                <c:pt idx="160">
                  <c:v>45.43</c:v>
                </c:pt>
                <c:pt idx="161">
                  <c:v>44.96</c:v>
                </c:pt>
                <c:pt idx="162">
                  <c:v>44.8</c:v>
                </c:pt>
                <c:pt idx="163">
                  <c:v>45.37</c:v>
                </c:pt>
                <c:pt idx="164">
                  <c:v>45.46</c:v>
                </c:pt>
                <c:pt idx="165">
                  <c:v>45.37</c:v>
                </c:pt>
                <c:pt idx="166">
                  <c:v>44.9</c:v>
                </c:pt>
                <c:pt idx="167">
                  <c:v>44.35</c:v>
                </c:pt>
                <c:pt idx="168">
                  <c:v>45.13</c:v>
                </c:pt>
                <c:pt idx="169">
                  <c:v>45.86</c:v>
                </c:pt>
                <c:pt idx="170">
                  <c:v>45.64</c:v>
                </c:pt>
                <c:pt idx="171">
                  <c:v>45.09</c:v>
                </c:pt>
                <c:pt idx="172">
                  <c:v>45.05</c:v>
                </c:pt>
                <c:pt idx="173">
                  <c:v>45.28</c:v>
                </c:pt>
                <c:pt idx="174">
                  <c:v>45.58</c:v>
                </c:pt>
                <c:pt idx="175">
                  <c:v>44.43</c:v>
                </c:pt>
                <c:pt idx="176">
                  <c:v>44.07</c:v>
                </c:pt>
                <c:pt idx="177">
                  <c:v>42.66</c:v>
                </c:pt>
                <c:pt idx="178">
                  <c:v>42.01</c:v>
                </c:pt>
                <c:pt idx="179">
                  <c:v>39.78</c:v>
                </c:pt>
                <c:pt idx="180">
                  <c:v>40.79</c:v>
                </c:pt>
                <c:pt idx="181">
                  <c:v>40.06</c:v>
                </c:pt>
                <c:pt idx="182">
                  <c:v>39.83</c:v>
                </c:pt>
                <c:pt idx="183">
                  <c:v>39.61</c:v>
                </c:pt>
                <c:pt idx="184">
                  <c:v>40.53</c:v>
                </c:pt>
                <c:pt idx="185">
                  <c:v>42.22</c:v>
                </c:pt>
                <c:pt idx="186">
                  <c:v>43.3</c:v>
                </c:pt>
                <c:pt idx="187">
                  <c:v>43.15</c:v>
                </c:pt>
                <c:pt idx="188">
                  <c:v>41.44</c:v>
                </c:pt>
                <c:pt idx="189">
                  <c:v>41.72</c:v>
                </c:pt>
                <c:pt idx="190">
                  <c:v>41.77</c:v>
                </c:pt>
                <c:pt idx="191">
                  <c:v>41.94</c:v>
                </c:pt>
                <c:pt idx="192">
                  <c:v>41.92</c:v>
                </c:pt>
                <c:pt idx="193">
                  <c:v>42.43</c:v>
                </c:pt>
                <c:pt idx="194">
                  <c:v>41.03</c:v>
                </c:pt>
                <c:pt idx="195">
                  <c:v>40.950000000000003</c:v>
                </c:pt>
                <c:pt idx="196">
                  <c:v>40.93</c:v>
                </c:pt>
                <c:pt idx="197">
                  <c:v>39.270000000000003</c:v>
                </c:pt>
                <c:pt idx="198">
                  <c:v>41.29</c:v>
                </c:pt>
                <c:pt idx="199">
                  <c:v>42.65</c:v>
                </c:pt>
                <c:pt idx="200">
                  <c:v>41.99</c:v>
                </c:pt>
                <c:pt idx="201">
                  <c:v>43.34</c:v>
                </c:pt>
                <c:pt idx="202">
                  <c:v>42.85</c:v>
                </c:pt>
                <c:pt idx="203">
                  <c:v>41.72</c:v>
                </c:pt>
                <c:pt idx="204">
                  <c:v>42.45</c:v>
                </c:pt>
                <c:pt idx="205">
                  <c:v>43.32</c:v>
                </c:pt>
                <c:pt idx="206">
                  <c:v>43.16</c:v>
                </c:pt>
                <c:pt idx="207">
                  <c:v>42.93</c:v>
                </c:pt>
                <c:pt idx="208">
                  <c:v>42.62</c:v>
                </c:pt>
                <c:pt idx="209">
                  <c:v>43.16</c:v>
                </c:pt>
                <c:pt idx="210">
                  <c:v>41.73</c:v>
                </c:pt>
                <c:pt idx="211">
                  <c:v>42.46</c:v>
                </c:pt>
                <c:pt idx="212">
                  <c:v>41.77</c:v>
                </c:pt>
                <c:pt idx="213">
                  <c:v>40.46</c:v>
                </c:pt>
                <c:pt idx="214">
                  <c:v>41.2</c:v>
                </c:pt>
                <c:pt idx="215">
                  <c:v>39.119999999999997</c:v>
                </c:pt>
                <c:pt idx="216">
                  <c:v>37.65</c:v>
                </c:pt>
                <c:pt idx="217">
                  <c:v>37.46</c:v>
                </c:pt>
                <c:pt idx="218">
                  <c:v>38.97</c:v>
                </c:pt>
                <c:pt idx="219">
                  <c:v>39.71</c:v>
                </c:pt>
                <c:pt idx="220">
                  <c:v>41.23</c:v>
                </c:pt>
                <c:pt idx="221">
                  <c:v>40.93</c:v>
                </c:pt>
                <c:pt idx="222">
                  <c:v>39.450000000000003</c:v>
                </c:pt>
                <c:pt idx="223">
                  <c:v>42.4</c:v>
                </c:pt>
                <c:pt idx="224">
                  <c:v>43.61</c:v>
                </c:pt>
                <c:pt idx="225">
                  <c:v>43.8</c:v>
                </c:pt>
                <c:pt idx="226">
                  <c:v>43.53</c:v>
                </c:pt>
                <c:pt idx="227">
                  <c:v>42.78</c:v>
                </c:pt>
                <c:pt idx="228">
                  <c:v>43.82</c:v>
                </c:pt>
                <c:pt idx="229">
                  <c:v>43.75</c:v>
                </c:pt>
                <c:pt idx="230">
                  <c:v>44.34</c:v>
                </c:pt>
                <c:pt idx="231">
                  <c:v>44.2</c:v>
                </c:pt>
                <c:pt idx="232">
                  <c:v>44.96</c:v>
                </c:pt>
                <c:pt idx="233">
                  <c:v>46.06</c:v>
                </c:pt>
                <c:pt idx="234">
                  <c:v>47.86</c:v>
                </c:pt>
                <c:pt idx="235">
                  <c:v>48.61</c:v>
                </c:pt>
                <c:pt idx="236">
                  <c:v>47.8</c:v>
                </c:pt>
                <c:pt idx="237">
                  <c:v>48.18</c:v>
                </c:pt>
                <c:pt idx="238">
                  <c:v>47.59</c:v>
                </c:pt>
                <c:pt idx="239">
                  <c:v>47.42</c:v>
                </c:pt>
                <c:pt idx="240">
                  <c:v>48.25</c:v>
                </c:pt>
                <c:pt idx="241">
                  <c:v>48.71</c:v>
                </c:pt>
                <c:pt idx="242">
                  <c:v>49.25</c:v>
                </c:pt>
                <c:pt idx="243">
                  <c:v>48.79</c:v>
                </c:pt>
                <c:pt idx="244">
                  <c:v>48.84</c:v>
                </c:pt>
                <c:pt idx="245">
                  <c:v>48.86</c:v>
                </c:pt>
                <c:pt idx="246">
                  <c:v>50.25</c:v>
                </c:pt>
                <c:pt idx="247">
                  <c:v>49.97</c:v>
                </c:pt>
                <c:pt idx="248">
                  <c:v>50.29</c:v>
                </c:pt>
                <c:pt idx="249">
                  <c:v>50.76</c:v>
                </c:pt>
                <c:pt idx="250">
                  <c:v>51.08</c:v>
                </c:pt>
                <c:pt idx="251">
                  <c:v>51.5</c:v>
                </c:pt>
                <c:pt idx="252">
                  <c:v>52.26</c:v>
                </c:pt>
                <c:pt idx="253">
                  <c:v>50.91</c:v>
                </c:pt>
                <c:pt idx="254">
                  <c:v>50.08</c:v>
                </c:pt>
                <c:pt idx="255">
                  <c:v>51.2</c:v>
                </c:pt>
                <c:pt idx="256">
                  <c:v>51.29</c:v>
                </c:pt>
                <c:pt idx="257">
                  <c:v>51.29</c:v>
                </c:pt>
                <c:pt idx="258">
                  <c:v>50.86</c:v>
                </c:pt>
                <c:pt idx="259">
                  <c:v>51.09</c:v>
                </c:pt>
                <c:pt idx="260">
                  <c:v>51.34</c:v>
                </c:pt>
                <c:pt idx="261">
                  <c:v>51.8</c:v>
                </c:pt>
                <c:pt idx="262">
                  <c:v>51.8</c:v>
                </c:pt>
                <c:pt idx="263">
                  <c:v>51.09</c:v>
                </c:pt>
                <c:pt idx="264">
                  <c:v>53.6</c:v>
                </c:pt>
                <c:pt idx="265">
                  <c:v>54.3</c:v>
                </c:pt>
                <c:pt idx="266">
                  <c:v>54.38</c:v>
                </c:pt>
                <c:pt idx="267">
                  <c:v>55.99</c:v>
                </c:pt>
                <c:pt idx="268">
                  <c:v>55.66</c:v>
                </c:pt>
                <c:pt idx="269">
                  <c:v>56.58</c:v>
                </c:pt>
                <c:pt idx="270">
                  <c:v>56.06</c:v>
                </c:pt>
                <c:pt idx="271">
                  <c:v>56.42</c:v>
                </c:pt>
                <c:pt idx="272">
                  <c:v>55.1</c:v>
                </c:pt>
                <c:pt idx="273">
                  <c:v>54.75</c:v>
                </c:pt>
                <c:pt idx="274">
                  <c:v>55.9</c:v>
                </c:pt>
                <c:pt idx="275">
                  <c:v>56.08</c:v>
                </c:pt>
                <c:pt idx="276">
                  <c:v>56.1</c:v>
                </c:pt>
                <c:pt idx="277">
                  <c:v>55.41</c:v>
                </c:pt>
                <c:pt idx="278">
                  <c:v>55.88</c:v>
                </c:pt>
                <c:pt idx="279">
                  <c:v>55.91</c:v>
                </c:pt>
                <c:pt idx="280">
                  <c:v>55.81</c:v>
                </c:pt>
                <c:pt idx="281">
                  <c:v>55.53</c:v>
                </c:pt>
                <c:pt idx="282">
                  <c:v>55.88</c:v>
                </c:pt>
                <c:pt idx="283">
                  <c:v>56.35</c:v>
                </c:pt>
                <c:pt idx="284">
                  <c:v>57.46</c:v>
                </c:pt>
                <c:pt idx="285">
                  <c:v>58.46</c:v>
                </c:pt>
                <c:pt idx="286">
                  <c:v>58.84</c:v>
                </c:pt>
                <c:pt idx="287">
                  <c:v>59.34</c:v>
                </c:pt>
                <c:pt idx="288">
                  <c:v>60.56</c:v>
                </c:pt>
                <c:pt idx="289">
                  <c:v>61.09</c:v>
                </c:pt>
                <c:pt idx="290">
                  <c:v>61.47</c:v>
                </c:pt>
                <c:pt idx="291">
                  <c:v>61.14</c:v>
                </c:pt>
                <c:pt idx="292">
                  <c:v>62.43</c:v>
                </c:pt>
                <c:pt idx="293">
                  <c:v>63.3</c:v>
                </c:pt>
                <c:pt idx="294">
                  <c:v>63.35</c:v>
                </c:pt>
                <c:pt idx="295">
                  <c:v>64.34</c:v>
                </c:pt>
                <c:pt idx="296">
                  <c:v>63.93</c:v>
                </c:pt>
                <c:pt idx="297">
                  <c:v>62.91</c:v>
                </c:pt>
                <c:pt idx="298">
                  <c:v>65.239999999999995</c:v>
                </c:pt>
                <c:pt idx="299">
                  <c:v>65.37</c:v>
                </c:pt>
                <c:pt idx="300">
                  <c:v>67.040000000000006</c:v>
                </c:pt>
                <c:pt idx="301">
                  <c:v>66.88</c:v>
                </c:pt>
                <c:pt idx="302">
                  <c:v>66.13</c:v>
                </c:pt>
                <c:pt idx="303">
                  <c:v>63.69</c:v>
                </c:pt>
                <c:pt idx="304">
                  <c:v>62.7</c:v>
                </c:pt>
                <c:pt idx="305">
                  <c:v>64.069999999999993</c:v>
                </c:pt>
                <c:pt idx="306">
                  <c:v>66.739999999999995</c:v>
                </c:pt>
                <c:pt idx="307">
                  <c:v>69.36</c:v>
                </c:pt>
                <c:pt idx="308">
                  <c:v>68.239999999999995</c:v>
                </c:pt>
                <c:pt idx="309">
                  <c:v>67.52</c:v>
                </c:pt>
                <c:pt idx="310">
                  <c:v>67.900000000000006</c:v>
                </c:pt>
                <c:pt idx="311">
                  <c:v>69.63</c:v>
                </c:pt>
                <c:pt idx="312">
                  <c:v>69.22</c:v>
                </c:pt>
                <c:pt idx="313">
                  <c:v>68.88</c:v>
                </c:pt>
                <c:pt idx="314">
                  <c:v>68.39</c:v>
                </c:pt>
                <c:pt idx="315">
                  <c:v>68</c:v>
                </c:pt>
                <c:pt idx="316">
                  <c:v>63.28</c:v>
                </c:pt>
                <c:pt idx="317">
                  <c:v>64.53</c:v>
                </c:pt>
                <c:pt idx="318">
                  <c:v>64.62</c:v>
                </c:pt>
                <c:pt idx="319">
                  <c:v>60.79</c:v>
                </c:pt>
                <c:pt idx="320">
                  <c:v>64.41</c:v>
                </c:pt>
                <c:pt idx="321">
                  <c:v>61.95</c:v>
                </c:pt>
                <c:pt idx="322">
                  <c:v>64.569999999999993</c:v>
                </c:pt>
                <c:pt idx="323">
                  <c:v>64.98</c:v>
                </c:pt>
                <c:pt idx="324">
                  <c:v>64.14</c:v>
                </c:pt>
                <c:pt idx="325">
                  <c:v>63.54</c:v>
                </c:pt>
                <c:pt idx="326">
                  <c:v>64.86</c:v>
                </c:pt>
                <c:pt idx="327">
                  <c:v>64.86</c:v>
                </c:pt>
                <c:pt idx="328">
                  <c:v>62.15</c:v>
                </c:pt>
                <c:pt idx="329">
                  <c:v>62.74</c:v>
                </c:pt>
                <c:pt idx="330">
                  <c:v>63.16</c:v>
                </c:pt>
                <c:pt idx="331">
                  <c:v>63.2</c:v>
                </c:pt>
                <c:pt idx="332">
                  <c:v>62.95</c:v>
                </c:pt>
                <c:pt idx="333">
                  <c:v>63.28</c:v>
                </c:pt>
                <c:pt idx="334">
                  <c:v>63.67</c:v>
                </c:pt>
                <c:pt idx="335">
                  <c:v>66.58</c:v>
                </c:pt>
                <c:pt idx="336">
                  <c:v>66.94</c:v>
                </c:pt>
                <c:pt idx="337">
                  <c:v>66.77</c:v>
                </c:pt>
                <c:pt idx="338">
                  <c:v>67.05</c:v>
                </c:pt>
                <c:pt idx="339">
                  <c:v>66.569999999999993</c:v>
                </c:pt>
                <c:pt idx="340">
                  <c:v>65.319999999999993</c:v>
                </c:pt>
                <c:pt idx="341">
                  <c:v>65.400000000000006</c:v>
                </c:pt>
                <c:pt idx="342">
                  <c:v>66.11</c:v>
                </c:pt>
                <c:pt idx="343">
                  <c:v>65.650000000000006</c:v>
                </c:pt>
                <c:pt idx="344">
                  <c:v>66.42</c:v>
                </c:pt>
                <c:pt idx="345">
                  <c:v>67.27</c:v>
                </c:pt>
                <c:pt idx="346">
                  <c:v>68.56</c:v>
                </c:pt>
                <c:pt idx="347">
                  <c:v>67.25</c:v>
                </c:pt>
                <c:pt idx="348">
                  <c:v>67.56</c:v>
                </c:pt>
                <c:pt idx="349">
                  <c:v>68.88</c:v>
                </c:pt>
                <c:pt idx="350">
                  <c:v>68.959999999999994</c:v>
                </c:pt>
                <c:pt idx="351">
                  <c:v>68.09</c:v>
                </c:pt>
                <c:pt idx="352">
                  <c:v>68.28</c:v>
                </c:pt>
                <c:pt idx="353">
                  <c:v>68.319999999999993</c:v>
                </c:pt>
                <c:pt idx="354">
                  <c:v>68.55</c:v>
                </c:pt>
                <c:pt idx="355">
                  <c:v>69.319999999999993</c:v>
                </c:pt>
                <c:pt idx="356">
                  <c:v>67.05</c:v>
                </c:pt>
                <c:pt idx="357">
                  <c:v>68.709999999999994</c:v>
                </c:pt>
                <c:pt idx="358">
                  <c:v>69.459999999999994</c:v>
                </c:pt>
                <c:pt idx="359">
                  <c:v>68.709999999999994</c:v>
                </c:pt>
                <c:pt idx="360">
                  <c:v>66.66</c:v>
                </c:pt>
                <c:pt idx="361">
                  <c:v>65.11</c:v>
                </c:pt>
                <c:pt idx="362">
                  <c:v>66.44</c:v>
                </c:pt>
                <c:pt idx="363">
                  <c:v>68.459999999999994</c:v>
                </c:pt>
                <c:pt idx="364">
                  <c:v>68.650000000000006</c:v>
                </c:pt>
                <c:pt idx="365">
                  <c:v>68.87</c:v>
                </c:pt>
                <c:pt idx="366">
                  <c:v>69.459999999999994</c:v>
                </c:pt>
                <c:pt idx="367">
                  <c:v>69.63</c:v>
                </c:pt>
                <c:pt idx="368">
                  <c:v>69.319999999999993</c:v>
                </c:pt>
                <c:pt idx="369">
                  <c:v>70.25</c:v>
                </c:pt>
                <c:pt idx="370">
                  <c:v>71.349999999999994</c:v>
                </c:pt>
                <c:pt idx="371">
                  <c:v>71.31</c:v>
                </c:pt>
                <c:pt idx="372">
                  <c:v>71.89</c:v>
                </c:pt>
                <c:pt idx="373">
                  <c:v>71.489999999999995</c:v>
                </c:pt>
                <c:pt idx="374">
                  <c:v>72.22</c:v>
                </c:pt>
                <c:pt idx="375">
                  <c:v>72.22</c:v>
                </c:pt>
                <c:pt idx="376">
                  <c:v>72.52</c:v>
                </c:pt>
                <c:pt idx="377">
                  <c:v>72.69</c:v>
                </c:pt>
                <c:pt idx="378">
                  <c:v>72.86</c:v>
                </c:pt>
                <c:pt idx="379">
                  <c:v>73.989999999999995</c:v>
                </c:pt>
                <c:pt idx="380">
                  <c:v>74.39</c:v>
                </c:pt>
                <c:pt idx="381">
                  <c:v>73.08</c:v>
                </c:pt>
                <c:pt idx="382">
                  <c:v>73.510000000000005</c:v>
                </c:pt>
                <c:pt idx="383">
                  <c:v>74.900000000000006</c:v>
                </c:pt>
                <c:pt idx="384">
                  <c:v>74.81</c:v>
                </c:pt>
                <c:pt idx="385">
                  <c:v>75.19</c:v>
                </c:pt>
                <c:pt idx="386">
                  <c:v>75.56</c:v>
                </c:pt>
                <c:pt idx="387">
                  <c:v>76.180000000000007</c:v>
                </c:pt>
                <c:pt idx="388">
                  <c:v>74.680000000000007</c:v>
                </c:pt>
                <c:pt idx="389">
                  <c:v>74.760000000000005</c:v>
                </c:pt>
                <c:pt idx="390">
                  <c:v>75.13</c:v>
                </c:pt>
                <c:pt idx="391">
                  <c:v>75.84</c:v>
                </c:pt>
                <c:pt idx="392">
                  <c:v>76.17</c:v>
                </c:pt>
                <c:pt idx="393">
                  <c:v>77.16</c:v>
                </c:pt>
                <c:pt idx="394">
                  <c:v>74.53</c:v>
                </c:pt>
                <c:pt idx="395">
                  <c:v>73.430000000000007</c:v>
                </c:pt>
                <c:pt idx="396">
                  <c:v>74.12</c:v>
                </c:pt>
                <c:pt idx="397">
                  <c:v>75.55</c:v>
                </c:pt>
                <c:pt idx="398">
                  <c:v>75.16</c:v>
                </c:pt>
                <c:pt idx="399">
                  <c:v>76.489999999999995</c:v>
                </c:pt>
                <c:pt idx="400">
                  <c:v>74.760000000000005</c:v>
                </c:pt>
                <c:pt idx="401">
                  <c:v>73.47</c:v>
                </c:pt>
                <c:pt idx="402">
                  <c:v>73.59</c:v>
                </c:pt>
                <c:pt idx="403">
                  <c:v>68.62</c:v>
                </c:pt>
                <c:pt idx="404">
                  <c:v>69.349999999999994</c:v>
                </c:pt>
                <c:pt idx="405">
                  <c:v>72.23</c:v>
                </c:pt>
                <c:pt idx="406">
                  <c:v>73.790000000000006</c:v>
                </c:pt>
                <c:pt idx="407">
                  <c:v>74.099999999999994</c:v>
                </c:pt>
                <c:pt idx="408">
                  <c:v>74.5</c:v>
                </c:pt>
                <c:pt idx="409">
                  <c:v>74.48</c:v>
                </c:pt>
                <c:pt idx="410">
                  <c:v>74.739999999999995</c:v>
                </c:pt>
                <c:pt idx="411">
                  <c:v>76.05</c:v>
                </c:pt>
                <c:pt idx="412">
                  <c:v>76.33</c:v>
                </c:pt>
                <c:pt idx="413">
                  <c:v>72.89</c:v>
                </c:pt>
                <c:pt idx="414">
                  <c:v>72.41</c:v>
                </c:pt>
                <c:pt idx="415">
                  <c:v>70.38</c:v>
                </c:pt>
                <c:pt idx="416">
                  <c:v>71.290000000000006</c:v>
                </c:pt>
                <c:pt idx="417">
                  <c:v>70.7</c:v>
                </c:pt>
                <c:pt idx="418">
                  <c:v>69.040000000000006</c:v>
                </c:pt>
                <c:pt idx="419">
                  <c:v>70.63</c:v>
                </c:pt>
                <c:pt idx="420">
                  <c:v>71.44</c:v>
                </c:pt>
                <c:pt idx="421">
                  <c:v>71.31</c:v>
                </c:pt>
                <c:pt idx="422">
                  <c:v>70.59</c:v>
                </c:pt>
                <c:pt idx="423">
                  <c:v>69.510000000000005</c:v>
                </c:pt>
                <c:pt idx="424">
                  <c:v>69.03</c:v>
                </c:pt>
                <c:pt idx="425">
                  <c:v>68.23</c:v>
                </c:pt>
                <c:pt idx="426">
                  <c:v>66.45</c:v>
                </c:pt>
                <c:pt idx="427">
                  <c:v>65.180000000000007</c:v>
                </c:pt>
                <c:pt idx="428">
                  <c:v>68.75</c:v>
                </c:pt>
                <c:pt idx="429">
                  <c:v>71.05</c:v>
                </c:pt>
                <c:pt idx="430">
                  <c:v>72.25</c:v>
                </c:pt>
                <c:pt idx="431">
                  <c:v>71.069999999999993</c:v>
                </c:pt>
                <c:pt idx="432">
                  <c:v>72.7</c:v>
                </c:pt>
                <c:pt idx="433">
                  <c:v>73.41</c:v>
                </c:pt>
                <c:pt idx="434">
                  <c:v>72.989999999999995</c:v>
                </c:pt>
                <c:pt idx="435">
                  <c:v>71.59</c:v>
                </c:pt>
                <c:pt idx="436">
                  <c:v>73.03</c:v>
                </c:pt>
                <c:pt idx="437">
                  <c:v>72.61</c:v>
                </c:pt>
                <c:pt idx="438">
                  <c:v>72.22</c:v>
                </c:pt>
                <c:pt idx="439">
                  <c:v>71.69</c:v>
                </c:pt>
                <c:pt idx="440">
                  <c:v>72.599999999999994</c:v>
                </c:pt>
                <c:pt idx="441">
                  <c:v>71.45</c:v>
                </c:pt>
                <c:pt idx="442">
                  <c:v>72.92</c:v>
                </c:pt>
                <c:pt idx="443">
                  <c:v>73.510000000000005</c:v>
                </c:pt>
                <c:pt idx="444">
                  <c:v>73.599999999999994</c:v>
                </c:pt>
                <c:pt idx="445">
                  <c:v>75.459999999999994</c:v>
                </c:pt>
                <c:pt idx="446">
                  <c:v>75.67</c:v>
                </c:pt>
                <c:pt idx="447">
                  <c:v>75.34</c:v>
                </c:pt>
                <c:pt idx="448">
                  <c:v>73.92</c:v>
                </c:pt>
                <c:pt idx="449">
                  <c:v>74.36</c:v>
                </c:pt>
                <c:pt idx="450">
                  <c:v>76.19</c:v>
                </c:pt>
                <c:pt idx="451">
                  <c:v>77.25</c:v>
                </c:pt>
                <c:pt idx="452">
                  <c:v>78.09</c:v>
                </c:pt>
                <c:pt idx="453">
                  <c:v>79.53</c:v>
                </c:pt>
                <c:pt idx="454">
                  <c:v>79.09</c:v>
                </c:pt>
                <c:pt idx="455">
                  <c:v>78.64</c:v>
                </c:pt>
                <c:pt idx="456">
                  <c:v>78.52</c:v>
                </c:pt>
                <c:pt idx="457">
                  <c:v>79.28</c:v>
                </c:pt>
                <c:pt idx="458">
                  <c:v>81.260000000000005</c:v>
                </c:pt>
                <c:pt idx="459">
                  <c:v>82.56</c:v>
                </c:pt>
                <c:pt idx="460">
                  <c:v>81.08</c:v>
                </c:pt>
                <c:pt idx="461">
                  <c:v>81.95</c:v>
                </c:pt>
                <c:pt idx="462">
                  <c:v>82.39</c:v>
                </c:pt>
                <c:pt idx="463">
                  <c:v>83.65</c:v>
                </c:pt>
                <c:pt idx="464">
                  <c:v>83.42</c:v>
                </c:pt>
                <c:pt idx="465">
                  <c:v>83.18</c:v>
                </c:pt>
                <c:pt idx="466">
                  <c:v>84</c:v>
                </c:pt>
                <c:pt idx="467">
                  <c:v>84.86</c:v>
                </c:pt>
                <c:pt idx="468">
                  <c:v>84.33</c:v>
                </c:pt>
                <c:pt idx="469">
                  <c:v>85.08</c:v>
                </c:pt>
                <c:pt idx="470">
                  <c:v>85.82</c:v>
                </c:pt>
                <c:pt idx="471">
                  <c:v>84.61</c:v>
                </c:pt>
                <c:pt idx="472">
                  <c:v>85.53</c:v>
                </c:pt>
                <c:pt idx="473">
                  <c:v>85.99</c:v>
                </c:pt>
                <c:pt idx="474">
                  <c:v>86.4</c:v>
                </c:pt>
                <c:pt idx="475">
                  <c:v>84.58</c:v>
                </c:pt>
                <c:pt idx="476">
                  <c:v>84.32</c:v>
                </c:pt>
                <c:pt idx="477">
                  <c:v>84.38</c:v>
                </c:pt>
                <c:pt idx="478">
                  <c:v>84.71</c:v>
                </c:pt>
                <c:pt idx="479">
                  <c:v>84.72</c:v>
                </c:pt>
                <c:pt idx="480">
                  <c:v>81.99</c:v>
                </c:pt>
                <c:pt idx="481">
                  <c:v>80.540000000000006</c:v>
                </c:pt>
                <c:pt idx="482">
                  <c:v>82.74</c:v>
                </c:pt>
                <c:pt idx="483">
                  <c:v>83.43</c:v>
                </c:pt>
                <c:pt idx="484">
                  <c:v>84.78</c:v>
                </c:pt>
                <c:pt idx="485">
                  <c:v>82.64</c:v>
                </c:pt>
                <c:pt idx="486">
                  <c:v>82.87</c:v>
                </c:pt>
                <c:pt idx="487">
                  <c:v>82.17</c:v>
                </c:pt>
                <c:pt idx="488">
                  <c:v>82.05</c:v>
                </c:pt>
                <c:pt idx="489">
                  <c:v>82.43</c:v>
                </c:pt>
                <c:pt idx="490">
                  <c:v>80.28</c:v>
                </c:pt>
                <c:pt idx="491">
                  <c:v>81.239999999999995</c:v>
                </c:pt>
                <c:pt idx="492">
                  <c:v>78.89</c:v>
                </c:pt>
                <c:pt idx="493">
                  <c:v>79.7</c:v>
                </c:pt>
                <c:pt idx="494">
                  <c:v>82.31</c:v>
                </c:pt>
                <c:pt idx="495">
                  <c:v>82.25</c:v>
                </c:pt>
                <c:pt idx="496">
                  <c:v>82.22</c:v>
                </c:pt>
                <c:pt idx="497">
                  <c:v>72.72</c:v>
                </c:pt>
                <c:pt idx="498">
                  <c:v>73.44</c:v>
                </c:pt>
                <c:pt idx="499">
                  <c:v>70.569999999999993</c:v>
                </c:pt>
                <c:pt idx="500">
                  <c:v>68.87</c:v>
                </c:pt>
                <c:pt idx="501">
                  <c:v>69.67</c:v>
                </c:pt>
                <c:pt idx="502">
                  <c:v>69.88</c:v>
                </c:pt>
                <c:pt idx="503">
                  <c:v>73.08</c:v>
                </c:pt>
                <c:pt idx="504">
                  <c:v>75.44</c:v>
                </c:pt>
                <c:pt idx="505">
                  <c:v>75.819999999999993</c:v>
                </c:pt>
                <c:pt idx="506">
                  <c:v>74.42</c:v>
                </c:pt>
                <c:pt idx="507">
                  <c:v>75.150000000000006</c:v>
                </c:pt>
                <c:pt idx="508">
                  <c:v>74.39</c:v>
                </c:pt>
                <c:pt idx="509">
                  <c:v>73.7</c:v>
                </c:pt>
                <c:pt idx="510">
                  <c:v>73.88</c:v>
                </c:pt>
                <c:pt idx="511">
                  <c:v>75.02</c:v>
                </c:pt>
                <c:pt idx="512">
                  <c:v>73.52</c:v>
                </c:pt>
                <c:pt idx="513">
                  <c:v>71.52</c:v>
                </c:pt>
                <c:pt idx="514">
                  <c:v>73.98</c:v>
                </c:pt>
                <c:pt idx="515">
                  <c:v>75.290000000000006</c:v>
                </c:pt>
                <c:pt idx="516">
                  <c:v>76.849999999999994</c:v>
                </c:pt>
                <c:pt idx="517">
                  <c:v>76.14</c:v>
                </c:pt>
                <c:pt idx="518">
                  <c:v>78.599999999999994</c:v>
                </c:pt>
                <c:pt idx="519">
                  <c:v>78.94</c:v>
                </c:pt>
                <c:pt idx="520">
                  <c:v>79.23</c:v>
                </c:pt>
                <c:pt idx="521">
                  <c:v>79.319999999999993</c:v>
                </c:pt>
                <c:pt idx="522">
                  <c:v>77.78</c:v>
                </c:pt>
                <c:pt idx="523">
                  <c:v>78.98</c:v>
                </c:pt>
                <c:pt idx="524">
                  <c:v>80</c:v>
                </c:pt>
                <c:pt idx="525">
                  <c:v>80.8</c:v>
                </c:pt>
                <c:pt idx="526">
                  <c:v>81.99</c:v>
                </c:pt>
                <c:pt idx="527">
                  <c:v>81.75</c:v>
                </c:pt>
                <c:pt idx="528">
                  <c:v>80.87</c:v>
                </c:pt>
                <c:pt idx="529">
                  <c:v>83.72</c:v>
                </c:pt>
                <c:pt idx="530">
                  <c:v>84.67</c:v>
                </c:pt>
                <c:pt idx="531">
                  <c:v>84.47</c:v>
                </c:pt>
                <c:pt idx="532">
                  <c:v>86.06</c:v>
                </c:pt>
                <c:pt idx="533">
                  <c:v>86.48</c:v>
                </c:pt>
                <c:pt idx="534">
                  <c:v>87.51</c:v>
                </c:pt>
                <c:pt idx="535">
                  <c:v>88.44</c:v>
                </c:pt>
                <c:pt idx="536">
                  <c:v>88.38</c:v>
                </c:pt>
                <c:pt idx="537">
                  <c:v>87.89</c:v>
                </c:pt>
                <c:pt idx="538">
                  <c:v>86.27</c:v>
                </c:pt>
                <c:pt idx="539">
                  <c:v>88.2</c:v>
                </c:pt>
                <c:pt idx="540">
                  <c:v>89.96</c:v>
                </c:pt>
                <c:pt idx="541">
                  <c:v>89.34</c:v>
                </c:pt>
                <c:pt idx="542">
                  <c:v>90.03</c:v>
                </c:pt>
                <c:pt idx="543">
                  <c:v>91.21</c:v>
                </c:pt>
                <c:pt idx="544">
                  <c:v>89.16</c:v>
                </c:pt>
                <c:pt idx="545">
                  <c:v>89.47</c:v>
                </c:pt>
                <c:pt idx="546">
                  <c:v>91.11</c:v>
                </c:pt>
                <c:pt idx="547">
                  <c:v>93.27</c:v>
                </c:pt>
                <c:pt idx="548">
                  <c:v>92.69</c:v>
                </c:pt>
                <c:pt idx="549">
                  <c:v>90.78</c:v>
                </c:pt>
                <c:pt idx="550">
                  <c:v>91.55</c:v>
                </c:pt>
                <c:pt idx="551">
                  <c:v>91.41</c:v>
                </c:pt>
                <c:pt idx="552">
                  <c:v>94.44</c:v>
                </c:pt>
                <c:pt idx="553">
                  <c:v>96.48</c:v>
                </c:pt>
                <c:pt idx="554">
                  <c:v>93.28</c:v>
                </c:pt>
                <c:pt idx="555">
                  <c:v>94.81</c:v>
                </c:pt>
                <c:pt idx="556">
                  <c:v>92.97</c:v>
                </c:pt>
                <c:pt idx="557">
                  <c:v>93.54</c:v>
                </c:pt>
                <c:pt idx="558">
                  <c:v>95.39</c:v>
                </c:pt>
                <c:pt idx="559">
                  <c:v>96.84</c:v>
                </c:pt>
                <c:pt idx="560">
                  <c:v>96.84</c:v>
                </c:pt>
                <c:pt idx="561">
                  <c:v>99.08</c:v>
                </c:pt>
                <c:pt idx="562">
                  <c:v>97.93</c:v>
                </c:pt>
                <c:pt idx="563">
                  <c:v>100.99</c:v>
                </c:pt>
                <c:pt idx="564">
                  <c:v>104.97</c:v>
                </c:pt>
                <c:pt idx="565">
                  <c:v>112.93</c:v>
                </c:pt>
                <c:pt idx="566">
                  <c:v>110.46</c:v>
                </c:pt>
                <c:pt idx="567">
                  <c:v>118.11</c:v>
                </c:pt>
                <c:pt idx="568">
                  <c:v>123.21</c:v>
                </c:pt>
                <c:pt idx="569">
                  <c:v>127.98</c:v>
                </c:pt>
                <c:pt idx="570">
                  <c:v>111.14</c:v>
                </c:pt>
                <c:pt idx="571">
                  <c:v>109.33</c:v>
                </c:pt>
                <c:pt idx="572">
                  <c:v>112.67</c:v>
                </c:pt>
                <c:pt idx="573">
                  <c:v>106.9</c:v>
                </c:pt>
                <c:pt idx="574">
                  <c:v>99.91</c:v>
                </c:pt>
                <c:pt idx="575">
                  <c:v>98.02</c:v>
                </c:pt>
                <c:pt idx="576">
                  <c:v>106.64</c:v>
                </c:pt>
                <c:pt idx="577">
                  <c:v>107.93</c:v>
                </c:pt>
                <c:pt idx="578">
                  <c:v>115.62</c:v>
                </c:pt>
                <c:pt idx="579">
                  <c:v>115.48</c:v>
                </c:pt>
                <c:pt idx="580">
                  <c:v>121.6</c:v>
                </c:pt>
                <c:pt idx="581">
                  <c:v>119.03</c:v>
                </c:pt>
                <c:pt idx="582">
                  <c:v>120.65</c:v>
                </c:pt>
                <c:pt idx="583">
                  <c:v>112.48</c:v>
                </c:pt>
                <c:pt idx="584">
                  <c:v>110.23</c:v>
                </c:pt>
                <c:pt idx="585">
                  <c:v>113.45</c:v>
                </c:pt>
                <c:pt idx="586">
                  <c:v>107.91</c:v>
                </c:pt>
                <c:pt idx="587">
                  <c:v>104.39</c:v>
                </c:pt>
                <c:pt idx="588">
                  <c:v>107.53</c:v>
                </c:pt>
                <c:pt idx="589">
                  <c:v>106.64</c:v>
                </c:pt>
                <c:pt idx="590">
                  <c:v>101.07</c:v>
                </c:pt>
                <c:pt idx="591">
                  <c:v>100.58</c:v>
                </c:pt>
                <c:pt idx="592">
                  <c:v>102.78</c:v>
                </c:pt>
                <c:pt idx="593">
                  <c:v>98.48</c:v>
                </c:pt>
                <c:pt idx="594">
                  <c:v>104.64</c:v>
                </c:pt>
                <c:pt idx="595">
                  <c:v>108.78</c:v>
                </c:pt>
                <c:pt idx="596">
                  <c:v>111.7</c:v>
                </c:pt>
                <c:pt idx="597">
                  <c:v>111.7</c:v>
                </c:pt>
                <c:pt idx="598">
                  <c:v>113.16</c:v>
                </c:pt>
                <c:pt idx="599">
                  <c:v>107.25</c:v>
                </c:pt>
                <c:pt idx="600">
                  <c:v>106.8</c:v>
                </c:pt>
                <c:pt idx="601">
                  <c:v>108.33</c:v>
                </c:pt>
                <c:pt idx="602">
                  <c:v>106.65</c:v>
                </c:pt>
                <c:pt idx="603">
                  <c:v>102.32</c:v>
                </c:pt>
                <c:pt idx="604">
                  <c:v>104.99</c:v>
                </c:pt>
                <c:pt idx="605">
                  <c:v>105.32</c:v>
                </c:pt>
                <c:pt idx="606">
                  <c:v>107.59</c:v>
                </c:pt>
                <c:pt idx="607">
                  <c:v>109.34</c:v>
                </c:pt>
                <c:pt idx="608">
                  <c:v>107.58</c:v>
                </c:pt>
                <c:pt idx="609">
                  <c:v>104.97</c:v>
                </c:pt>
                <c:pt idx="610">
                  <c:v>110.14</c:v>
                </c:pt>
                <c:pt idx="611">
                  <c:v>110.9</c:v>
                </c:pt>
                <c:pt idx="612">
                  <c:v>112.39</c:v>
                </c:pt>
                <c:pt idx="613">
                  <c:v>105.94</c:v>
                </c:pt>
                <c:pt idx="614">
                  <c:v>102.46</c:v>
                </c:pt>
                <c:pt idx="615">
                  <c:v>107.51</c:v>
                </c:pt>
                <c:pt idx="616">
                  <c:v>107.45</c:v>
                </c:pt>
                <c:pt idx="617">
                  <c:v>111.55</c:v>
                </c:pt>
                <c:pt idx="618">
                  <c:v>114.24</c:v>
                </c:pt>
                <c:pt idx="619">
                  <c:v>111.93</c:v>
                </c:pt>
                <c:pt idx="620">
                  <c:v>109.11</c:v>
                </c:pt>
                <c:pt idx="621">
                  <c:v>112.04</c:v>
                </c:pt>
                <c:pt idx="622">
                  <c:v>112.55</c:v>
                </c:pt>
                <c:pt idx="623">
                  <c:v>113.42</c:v>
                </c:pt>
                <c:pt idx="624">
                  <c:v>113.56</c:v>
                </c:pt>
                <c:pt idx="625">
                  <c:v>114.03</c:v>
                </c:pt>
                <c:pt idx="626">
                  <c:v>117.4</c:v>
                </c:pt>
                <c:pt idx="627">
                  <c:v>119.43</c:v>
                </c:pt>
                <c:pt idx="628">
                  <c:v>121.67</c:v>
                </c:pt>
                <c:pt idx="629">
                  <c:v>122.84</c:v>
                </c:pt>
                <c:pt idx="630">
                  <c:v>116.29</c:v>
                </c:pt>
                <c:pt idx="631">
                  <c:v>117.61</c:v>
                </c:pt>
                <c:pt idx="632">
                  <c:v>119.72</c:v>
                </c:pt>
                <c:pt idx="633">
                  <c:v>119.51</c:v>
                </c:pt>
                <c:pt idx="634">
                  <c:v>120.57</c:v>
                </c:pt>
                <c:pt idx="635">
                  <c:v>123.58</c:v>
                </c:pt>
                <c:pt idx="636">
                  <c:v>123.07</c:v>
                </c:pt>
                <c:pt idx="637">
                  <c:v>122.01</c:v>
                </c:pt>
                <c:pt idx="638">
                  <c:v>122.27</c:v>
                </c:pt>
                <c:pt idx="639">
                  <c:v>121.17</c:v>
                </c:pt>
                <c:pt idx="640">
                  <c:v>118.51</c:v>
                </c:pt>
                <c:pt idx="641">
                  <c:v>119.81</c:v>
                </c:pt>
                <c:pt idx="642">
                  <c:v>113.12</c:v>
                </c:pt>
                <c:pt idx="643">
                  <c:v>114.13</c:v>
                </c:pt>
                <c:pt idx="644">
                  <c:v>114.65</c:v>
                </c:pt>
                <c:pt idx="645">
                  <c:v>111.74</c:v>
                </c:pt>
                <c:pt idx="646">
                  <c:v>110.05</c:v>
                </c:pt>
                <c:pt idx="647">
                  <c:v>113.12</c:v>
                </c:pt>
                <c:pt idx="648">
                  <c:v>115.09</c:v>
                </c:pt>
                <c:pt idx="649">
                  <c:v>117.98</c:v>
                </c:pt>
                <c:pt idx="650">
                  <c:v>116.26</c:v>
                </c:pt>
                <c:pt idx="651">
                  <c:v>114.81</c:v>
                </c:pt>
                <c:pt idx="652">
                  <c:v>111.63</c:v>
                </c:pt>
                <c:pt idx="653">
                  <c:v>113.5</c:v>
                </c:pt>
                <c:pt idx="654">
                  <c:v>102.77</c:v>
                </c:pt>
                <c:pt idx="655">
                  <c:v>100.69</c:v>
                </c:pt>
                <c:pt idx="656">
                  <c:v>104.65</c:v>
                </c:pt>
                <c:pt idx="657">
                  <c:v>107.02</c:v>
                </c:pt>
                <c:pt idx="658">
                  <c:v>107.1</c:v>
                </c:pt>
                <c:pt idx="659">
                  <c:v>99.49</c:v>
                </c:pt>
                <c:pt idx="660">
                  <c:v>99.57</c:v>
                </c:pt>
                <c:pt idx="661">
                  <c:v>99.1</c:v>
                </c:pt>
                <c:pt idx="662">
                  <c:v>101.16</c:v>
                </c:pt>
                <c:pt idx="663">
                  <c:v>106.27</c:v>
                </c:pt>
                <c:pt idx="664">
                  <c:v>107.35</c:v>
                </c:pt>
                <c:pt idx="665">
                  <c:v>106.92</c:v>
                </c:pt>
                <c:pt idx="666">
                  <c:v>103.86</c:v>
                </c:pt>
                <c:pt idx="667">
                  <c:v>103.2</c:v>
                </c:pt>
                <c:pt idx="668">
                  <c:v>105.15</c:v>
                </c:pt>
                <c:pt idx="669">
                  <c:v>104.4</c:v>
                </c:pt>
                <c:pt idx="670">
                  <c:v>106.62</c:v>
                </c:pt>
                <c:pt idx="671">
                  <c:v>107.14</c:v>
                </c:pt>
                <c:pt idx="672">
                  <c:v>110.01</c:v>
                </c:pt>
                <c:pt idx="673">
                  <c:v>100.03</c:v>
                </c:pt>
                <c:pt idx="674">
                  <c:v>100.54</c:v>
                </c:pt>
                <c:pt idx="675">
                  <c:v>96.78</c:v>
                </c:pt>
                <c:pt idx="676">
                  <c:v>94.12</c:v>
                </c:pt>
                <c:pt idx="677">
                  <c:v>94.92</c:v>
                </c:pt>
                <c:pt idx="678">
                  <c:v>96.65</c:v>
                </c:pt>
                <c:pt idx="679">
                  <c:v>96.31</c:v>
                </c:pt>
                <c:pt idx="680">
                  <c:v>97.4</c:v>
                </c:pt>
                <c:pt idx="681">
                  <c:v>99.6</c:v>
                </c:pt>
                <c:pt idx="682">
                  <c:v>98.15</c:v>
                </c:pt>
                <c:pt idx="683">
                  <c:v>95.1</c:v>
                </c:pt>
                <c:pt idx="684">
                  <c:v>92.34</c:v>
                </c:pt>
                <c:pt idx="685">
                  <c:v>93.65</c:v>
                </c:pt>
                <c:pt idx="686">
                  <c:v>96.59</c:v>
                </c:pt>
                <c:pt idx="687">
                  <c:v>96.72</c:v>
                </c:pt>
                <c:pt idx="688">
                  <c:v>96.48</c:v>
                </c:pt>
                <c:pt idx="689">
                  <c:v>100.22</c:v>
                </c:pt>
                <c:pt idx="690">
                  <c:v>101.22</c:v>
                </c:pt>
                <c:pt idx="691">
                  <c:v>99.34</c:v>
                </c:pt>
                <c:pt idx="692">
                  <c:v>100.99</c:v>
                </c:pt>
                <c:pt idx="693">
                  <c:v>105.09</c:v>
                </c:pt>
                <c:pt idx="694">
                  <c:v>99.31</c:v>
                </c:pt>
                <c:pt idx="695">
                  <c:v>96.49</c:v>
                </c:pt>
                <c:pt idx="696">
                  <c:v>92.36</c:v>
                </c:pt>
                <c:pt idx="697">
                  <c:v>93.02</c:v>
                </c:pt>
                <c:pt idx="698">
                  <c:v>95.74</c:v>
                </c:pt>
                <c:pt idx="699">
                  <c:v>92.83</c:v>
                </c:pt>
                <c:pt idx="700">
                  <c:v>88</c:v>
                </c:pt>
                <c:pt idx="701">
                  <c:v>89.15</c:v>
                </c:pt>
                <c:pt idx="702">
                  <c:v>92.84</c:v>
                </c:pt>
                <c:pt idx="703">
                  <c:v>94</c:v>
                </c:pt>
                <c:pt idx="704">
                  <c:v>93.17</c:v>
                </c:pt>
                <c:pt idx="705">
                  <c:v>94.1</c:v>
                </c:pt>
                <c:pt idx="706">
                  <c:v>90.84</c:v>
                </c:pt>
                <c:pt idx="707">
                  <c:v>91.35</c:v>
                </c:pt>
                <c:pt idx="708">
                  <c:v>92</c:v>
                </c:pt>
                <c:pt idx="709">
                  <c:v>90.62</c:v>
                </c:pt>
                <c:pt idx="710">
                  <c:v>89.83</c:v>
                </c:pt>
                <c:pt idx="711">
                  <c:v>90.46</c:v>
                </c:pt>
                <c:pt idx="712">
                  <c:v>86.15</c:v>
                </c:pt>
                <c:pt idx="713">
                  <c:v>84.06</c:v>
                </c:pt>
                <c:pt idx="714">
                  <c:v>86.27</c:v>
                </c:pt>
                <c:pt idx="715">
                  <c:v>89.32</c:v>
                </c:pt>
                <c:pt idx="716">
                  <c:v>88.49</c:v>
                </c:pt>
                <c:pt idx="717">
                  <c:v>87.96</c:v>
                </c:pt>
                <c:pt idx="718">
                  <c:v>88.86</c:v>
                </c:pt>
                <c:pt idx="719">
                  <c:v>91.8</c:v>
                </c:pt>
                <c:pt idx="720">
                  <c:v>93.37</c:v>
                </c:pt>
                <c:pt idx="721">
                  <c:v>94.42</c:v>
                </c:pt>
                <c:pt idx="722">
                  <c:v>97.92</c:v>
                </c:pt>
                <c:pt idx="723">
                  <c:v>96.19</c:v>
                </c:pt>
                <c:pt idx="724">
                  <c:v>94.29</c:v>
                </c:pt>
                <c:pt idx="725">
                  <c:v>92.45</c:v>
                </c:pt>
                <c:pt idx="726">
                  <c:v>94.57</c:v>
                </c:pt>
                <c:pt idx="727">
                  <c:v>91.63</c:v>
                </c:pt>
                <c:pt idx="728">
                  <c:v>91.62</c:v>
                </c:pt>
                <c:pt idx="729">
                  <c:v>90.03</c:v>
                </c:pt>
                <c:pt idx="730">
                  <c:v>92.41</c:v>
                </c:pt>
                <c:pt idx="731">
                  <c:v>92.38</c:v>
                </c:pt>
                <c:pt idx="732">
                  <c:v>93.5</c:v>
                </c:pt>
                <c:pt idx="733">
                  <c:v>93.26</c:v>
                </c:pt>
                <c:pt idx="734">
                  <c:v>93.52</c:v>
                </c:pt>
                <c:pt idx="735">
                  <c:v>95.69</c:v>
                </c:pt>
                <c:pt idx="736">
                  <c:v>96.96</c:v>
                </c:pt>
                <c:pt idx="737">
                  <c:v>95.77</c:v>
                </c:pt>
                <c:pt idx="738">
                  <c:v>94.83</c:v>
                </c:pt>
                <c:pt idx="739">
                  <c:v>94.65</c:v>
                </c:pt>
                <c:pt idx="740">
                  <c:v>96.16</c:v>
                </c:pt>
                <c:pt idx="741">
                  <c:v>94.67</c:v>
                </c:pt>
                <c:pt idx="742">
                  <c:v>98.57</c:v>
                </c:pt>
                <c:pt idx="743">
                  <c:v>97.92</c:v>
                </c:pt>
                <c:pt idx="744">
                  <c:v>95.36</c:v>
                </c:pt>
                <c:pt idx="745">
                  <c:v>92.65</c:v>
                </c:pt>
                <c:pt idx="746">
                  <c:v>93.67</c:v>
                </c:pt>
                <c:pt idx="747">
                  <c:v>95.99</c:v>
                </c:pt>
                <c:pt idx="748">
                  <c:v>93.14</c:v>
                </c:pt>
                <c:pt idx="749">
                  <c:v>93.86</c:v>
                </c:pt>
                <c:pt idx="750">
                  <c:v>92.86</c:v>
                </c:pt>
                <c:pt idx="751">
                  <c:v>89.78</c:v>
                </c:pt>
                <c:pt idx="752">
                  <c:v>87.62</c:v>
                </c:pt>
                <c:pt idx="753">
                  <c:v>87.45</c:v>
                </c:pt>
                <c:pt idx="754">
                  <c:v>88.36</c:v>
                </c:pt>
                <c:pt idx="755">
                  <c:v>85.41</c:v>
                </c:pt>
                <c:pt idx="756">
                  <c:v>85.34</c:v>
                </c:pt>
                <c:pt idx="757">
                  <c:v>83.63</c:v>
                </c:pt>
                <c:pt idx="758">
                  <c:v>83.19</c:v>
                </c:pt>
                <c:pt idx="759">
                  <c:v>83.03</c:v>
                </c:pt>
                <c:pt idx="760">
                  <c:v>85.43</c:v>
                </c:pt>
                <c:pt idx="761">
                  <c:v>86.88</c:v>
                </c:pt>
                <c:pt idx="762">
                  <c:v>85.57</c:v>
                </c:pt>
                <c:pt idx="763">
                  <c:v>82.68</c:v>
                </c:pt>
                <c:pt idx="764">
                  <c:v>79.349999999999994</c:v>
                </c:pt>
                <c:pt idx="765">
                  <c:v>77.17</c:v>
                </c:pt>
                <c:pt idx="766">
                  <c:v>76.150000000000006</c:v>
                </c:pt>
                <c:pt idx="767">
                  <c:v>76.099999999999994</c:v>
                </c:pt>
                <c:pt idx="768">
                  <c:v>77.989999999999995</c:v>
                </c:pt>
                <c:pt idx="769">
                  <c:v>80.680000000000007</c:v>
                </c:pt>
                <c:pt idx="770">
                  <c:v>82.7</c:v>
                </c:pt>
                <c:pt idx="771">
                  <c:v>81.209999999999994</c:v>
                </c:pt>
                <c:pt idx="772">
                  <c:v>79.040000000000006</c:v>
                </c:pt>
                <c:pt idx="773">
                  <c:v>79.8</c:v>
                </c:pt>
                <c:pt idx="774">
                  <c:v>79.989999999999995</c:v>
                </c:pt>
                <c:pt idx="775">
                  <c:v>82.2</c:v>
                </c:pt>
                <c:pt idx="776">
                  <c:v>80.98</c:v>
                </c:pt>
                <c:pt idx="777">
                  <c:v>83.92</c:v>
                </c:pt>
                <c:pt idx="778">
                  <c:v>83.92</c:v>
                </c:pt>
                <c:pt idx="779">
                  <c:v>84.33</c:v>
                </c:pt>
                <c:pt idx="780">
                  <c:v>83.26</c:v>
                </c:pt>
                <c:pt idx="781">
                  <c:v>82.26</c:v>
                </c:pt>
                <c:pt idx="782">
                  <c:v>85.91</c:v>
                </c:pt>
                <c:pt idx="783">
                  <c:v>85.91</c:v>
                </c:pt>
                <c:pt idx="784">
                  <c:v>82.1</c:v>
                </c:pt>
                <c:pt idx="785">
                  <c:v>77.84</c:v>
                </c:pt>
                <c:pt idx="786">
                  <c:v>78.69</c:v>
                </c:pt>
                <c:pt idx="787">
                  <c:v>78.569999999999993</c:v>
                </c:pt>
                <c:pt idx="788">
                  <c:v>79.650000000000006</c:v>
                </c:pt>
                <c:pt idx="789">
                  <c:v>80.099999999999994</c:v>
                </c:pt>
                <c:pt idx="790">
                  <c:v>82.67</c:v>
                </c:pt>
                <c:pt idx="791">
                  <c:v>84.03</c:v>
                </c:pt>
                <c:pt idx="792">
                  <c:v>85.28</c:v>
                </c:pt>
                <c:pt idx="793">
                  <c:v>84.46</c:v>
                </c:pt>
                <c:pt idx="794">
                  <c:v>85.92</c:v>
                </c:pt>
                <c:pt idx="795">
                  <c:v>84.98</c:v>
                </c:pt>
                <c:pt idx="796">
                  <c:v>86.16</c:v>
                </c:pt>
                <c:pt idx="797">
                  <c:v>87.63</c:v>
                </c:pt>
                <c:pt idx="798">
                  <c:v>88.19</c:v>
                </c:pt>
                <c:pt idx="799">
                  <c:v>86.13</c:v>
                </c:pt>
                <c:pt idx="800">
                  <c:v>86.12</c:v>
                </c:pt>
                <c:pt idx="801">
                  <c:v>87.47</c:v>
                </c:pt>
                <c:pt idx="802">
                  <c:v>86.66</c:v>
                </c:pt>
                <c:pt idx="803">
                  <c:v>84.9</c:v>
                </c:pt>
                <c:pt idx="804">
                  <c:v>84.49</c:v>
                </c:pt>
                <c:pt idx="805">
                  <c:v>82.84</c:v>
                </c:pt>
                <c:pt idx="806">
                  <c:v>82.17</c:v>
                </c:pt>
                <c:pt idx="807">
                  <c:v>79.94</c:v>
                </c:pt>
                <c:pt idx="808">
                  <c:v>80.989999999999995</c:v>
                </c:pt>
                <c:pt idx="809">
                  <c:v>83.69</c:v>
                </c:pt>
                <c:pt idx="810">
                  <c:v>85.09</c:v>
                </c:pt>
                <c:pt idx="811">
                  <c:v>84.5</c:v>
                </c:pt>
                <c:pt idx="812">
                  <c:v>86.39</c:v>
                </c:pt>
                <c:pt idx="813">
                  <c:v>86.61</c:v>
                </c:pt>
                <c:pt idx="814">
                  <c:v>85.58</c:v>
                </c:pt>
                <c:pt idx="815">
                  <c:v>85.38</c:v>
                </c:pt>
                <c:pt idx="816">
                  <c:v>85.14</c:v>
                </c:pt>
                <c:pt idx="817">
                  <c:v>83</c:v>
                </c:pt>
                <c:pt idx="818">
                  <c:v>84.07</c:v>
                </c:pt>
                <c:pt idx="819">
                  <c:v>83.05</c:v>
                </c:pt>
                <c:pt idx="820">
                  <c:v>80.599999999999994</c:v>
                </c:pt>
                <c:pt idx="821">
                  <c:v>82.21</c:v>
                </c:pt>
                <c:pt idx="822">
                  <c:v>83.16</c:v>
                </c:pt>
                <c:pt idx="823">
                  <c:v>82.45</c:v>
                </c:pt>
                <c:pt idx="824">
                  <c:v>83.89</c:v>
                </c:pt>
                <c:pt idx="825">
                  <c:v>84.31</c:v>
                </c:pt>
                <c:pt idx="826">
                  <c:v>84.75</c:v>
                </c:pt>
                <c:pt idx="827">
                  <c:v>85.83</c:v>
                </c:pt>
                <c:pt idx="828">
                  <c:v>86.18</c:v>
                </c:pt>
                <c:pt idx="829">
                  <c:v>83.29</c:v>
                </c:pt>
                <c:pt idx="830">
                  <c:v>82.66</c:v>
                </c:pt>
                <c:pt idx="831">
                  <c:v>81.59</c:v>
                </c:pt>
                <c:pt idx="832">
                  <c:v>82.78</c:v>
                </c:pt>
                <c:pt idx="833">
                  <c:v>80.77</c:v>
                </c:pt>
                <c:pt idx="834">
                  <c:v>77.45</c:v>
                </c:pt>
                <c:pt idx="835">
                  <c:v>73.69</c:v>
                </c:pt>
                <c:pt idx="836">
                  <c:v>74.7</c:v>
                </c:pt>
                <c:pt idx="837">
                  <c:v>72.97</c:v>
                </c:pt>
                <c:pt idx="838">
                  <c:v>73.790000000000006</c:v>
                </c:pt>
                <c:pt idx="839">
                  <c:v>75.319999999999993</c:v>
                </c:pt>
                <c:pt idx="840">
                  <c:v>76.69</c:v>
                </c:pt>
                <c:pt idx="841">
                  <c:v>75.91</c:v>
                </c:pt>
                <c:pt idx="842">
                  <c:v>74.989999999999995</c:v>
                </c:pt>
                <c:pt idx="843">
                  <c:v>78.12</c:v>
                </c:pt>
                <c:pt idx="844">
                  <c:v>78.650000000000006</c:v>
                </c:pt>
                <c:pt idx="845">
                  <c:v>78.28</c:v>
                </c:pt>
                <c:pt idx="846">
                  <c:v>79.27</c:v>
                </c:pt>
                <c:pt idx="847">
                  <c:v>79.77</c:v>
                </c:pt>
                <c:pt idx="848">
                  <c:v>84.93</c:v>
                </c:pt>
                <c:pt idx="849">
                  <c:v>84.94</c:v>
                </c:pt>
                <c:pt idx="850">
                  <c:v>84.99</c:v>
                </c:pt>
                <c:pt idx="851">
                  <c:v>85.12</c:v>
                </c:pt>
                <c:pt idx="852">
                  <c:v>85.12</c:v>
                </c:pt>
                <c:pt idx="853">
                  <c:v>84.18</c:v>
                </c:pt>
                <c:pt idx="854">
                  <c:v>85.61</c:v>
                </c:pt>
                <c:pt idx="855">
                  <c:v>87.33</c:v>
                </c:pt>
                <c:pt idx="856">
                  <c:v>86.09</c:v>
                </c:pt>
                <c:pt idx="857">
                  <c:v>86.31</c:v>
                </c:pt>
                <c:pt idx="858">
                  <c:v>84.76</c:v>
                </c:pt>
                <c:pt idx="859">
                  <c:v>84.77</c:v>
                </c:pt>
                <c:pt idx="860">
                  <c:v>83.12</c:v>
                </c:pt>
                <c:pt idx="861">
                  <c:v>81.099999999999994</c:v>
                </c:pt>
                <c:pt idx="862">
                  <c:v>81.66</c:v>
                </c:pt>
                <c:pt idx="863">
                  <c:v>82.73</c:v>
                </c:pt>
                <c:pt idx="864">
                  <c:v>80.77</c:v>
                </c:pt>
                <c:pt idx="865">
                  <c:v>77.69</c:v>
                </c:pt>
                <c:pt idx="866">
                  <c:v>78.37</c:v>
                </c:pt>
                <c:pt idx="867">
                  <c:v>79.540000000000006</c:v>
                </c:pt>
                <c:pt idx="868">
                  <c:v>79.31</c:v>
                </c:pt>
                <c:pt idx="869">
                  <c:v>75.319999999999993</c:v>
                </c:pt>
                <c:pt idx="870">
                  <c:v>72.33</c:v>
                </c:pt>
                <c:pt idx="871">
                  <c:v>72.5</c:v>
                </c:pt>
                <c:pt idx="872">
                  <c:v>75.3</c:v>
                </c:pt>
                <c:pt idx="873">
                  <c:v>77.010000000000005</c:v>
                </c:pt>
                <c:pt idx="874">
                  <c:v>77.44</c:v>
                </c:pt>
                <c:pt idx="875">
                  <c:v>76.41</c:v>
                </c:pt>
                <c:pt idx="876">
                  <c:v>74.98</c:v>
                </c:pt>
                <c:pt idx="877">
                  <c:v>74.17</c:v>
                </c:pt>
                <c:pt idx="878">
                  <c:v>75.23</c:v>
                </c:pt>
                <c:pt idx="879">
                  <c:v>74.91</c:v>
                </c:pt>
                <c:pt idx="880">
                  <c:v>76.959999999999994</c:v>
                </c:pt>
                <c:pt idx="881">
                  <c:v>75.86</c:v>
                </c:pt>
                <c:pt idx="882">
                  <c:v>75.58</c:v>
                </c:pt>
                <c:pt idx="883">
                  <c:v>75.989999999999995</c:v>
                </c:pt>
                <c:pt idx="884">
                  <c:v>76.84</c:v>
                </c:pt>
                <c:pt idx="885">
                  <c:v>78.36</c:v>
                </c:pt>
                <c:pt idx="886">
                  <c:v>76.260000000000005</c:v>
                </c:pt>
                <c:pt idx="887">
                  <c:v>76.95</c:v>
                </c:pt>
                <c:pt idx="888">
                  <c:v>77.069999999999993</c:v>
                </c:pt>
                <c:pt idx="889">
                  <c:v>73.540000000000006</c:v>
                </c:pt>
                <c:pt idx="890">
                  <c:v>72.66</c:v>
                </c:pt>
                <c:pt idx="891">
                  <c:v>74.28</c:v>
                </c:pt>
                <c:pt idx="892">
                  <c:v>76.13</c:v>
                </c:pt>
                <c:pt idx="893">
                  <c:v>76.709999999999994</c:v>
                </c:pt>
                <c:pt idx="894">
                  <c:v>76.290000000000006</c:v>
                </c:pt>
                <c:pt idx="895">
                  <c:v>76.95</c:v>
                </c:pt>
                <c:pt idx="896">
                  <c:v>75.959999999999994</c:v>
                </c:pt>
                <c:pt idx="897">
                  <c:v>74.790000000000006</c:v>
                </c:pt>
                <c:pt idx="898">
                  <c:v>71.84</c:v>
                </c:pt>
                <c:pt idx="899">
                  <c:v>74.290000000000006</c:v>
                </c:pt>
                <c:pt idx="900">
                  <c:v>73.2</c:v>
                </c:pt>
                <c:pt idx="901">
                  <c:v>75.67</c:v>
                </c:pt>
                <c:pt idx="902">
                  <c:v>75.53</c:v>
                </c:pt>
              </c:numCache>
            </c:numRef>
          </c:val>
          <c:smooth val="0"/>
          <c:extLst>
            <c:ext xmlns:c16="http://schemas.microsoft.com/office/drawing/2014/chart" uri="{C3380CC4-5D6E-409C-BE32-E72D297353CC}">
              <c16:uniqueId val="{00000001-4CE0-4640-9350-B91C10721EAC}"/>
            </c:ext>
          </c:extLst>
        </c:ser>
        <c:ser>
          <c:idx val="2"/>
          <c:order val="2"/>
          <c:tx>
            <c:strRef>
              <c:f>'c3-7'!$D$13</c:f>
              <c:strCache>
                <c:ptCount val="1"/>
                <c:pt idx="0">
                  <c:v>TTF European nat. gas (EUR)</c:v>
                </c:pt>
              </c:strCache>
            </c:strRef>
          </c:tx>
          <c:spPr>
            <a:ln w="28575" cap="rnd">
              <a:solidFill>
                <a:schemeClr val="accent3"/>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numCache>
            </c:numRef>
          </c:cat>
          <c:val>
            <c:numRef>
              <c:f>'c3-7'!$D$14:$D$9040</c:f>
              <c:numCache>
                <c:formatCode>General</c:formatCode>
                <c:ptCount val="9027"/>
                <c:pt idx="0">
                  <c:v>11.8</c:v>
                </c:pt>
                <c:pt idx="1">
                  <c:v>12.1</c:v>
                </c:pt>
                <c:pt idx="2">
                  <c:v>12.975</c:v>
                </c:pt>
                <c:pt idx="3">
                  <c:v>12.25</c:v>
                </c:pt>
                <c:pt idx="4">
                  <c:v>11.95</c:v>
                </c:pt>
                <c:pt idx="5">
                  <c:v>11.975</c:v>
                </c:pt>
                <c:pt idx="6">
                  <c:v>12</c:v>
                </c:pt>
                <c:pt idx="7">
                  <c:v>12</c:v>
                </c:pt>
                <c:pt idx="8">
                  <c:v>12.074999999999999</c:v>
                </c:pt>
                <c:pt idx="9">
                  <c:v>11.3</c:v>
                </c:pt>
                <c:pt idx="10">
                  <c:v>11.275</c:v>
                </c:pt>
                <c:pt idx="11">
                  <c:v>11.15</c:v>
                </c:pt>
                <c:pt idx="12">
                  <c:v>10.875</c:v>
                </c:pt>
                <c:pt idx="13">
                  <c:v>10.675000000000001</c:v>
                </c:pt>
                <c:pt idx="14">
                  <c:v>10.775</c:v>
                </c:pt>
                <c:pt idx="15">
                  <c:v>10.4</c:v>
                </c:pt>
                <c:pt idx="16">
                  <c:v>10.425000000000001</c:v>
                </c:pt>
                <c:pt idx="17">
                  <c:v>10.525</c:v>
                </c:pt>
                <c:pt idx="18">
                  <c:v>10.54</c:v>
                </c:pt>
                <c:pt idx="19">
                  <c:v>10.85</c:v>
                </c:pt>
                <c:pt idx="20">
                  <c:v>10.074999999999999</c:v>
                </c:pt>
                <c:pt idx="21">
                  <c:v>9.9250000000000007</c:v>
                </c:pt>
                <c:pt idx="22">
                  <c:v>9.7750000000000004</c:v>
                </c:pt>
                <c:pt idx="23">
                  <c:v>9.1999999999999993</c:v>
                </c:pt>
                <c:pt idx="24">
                  <c:v>9.4499999999999993</c:v>
                </c:pt>
                <c:pt idx="25">
                  <c:v>9.2799999999999994</c:v>
                </c:pt>
                <c:pt idx="26">
                  <c:v>9.15</c:v>
                </c:pt>
                <c:pt idx="27">
                  <c:v>9.1</c:v>
                </c:pt>
                <c:pt idx="28">
                  <c:v>8.5500000000000007</c:v>
                </c:pt>
                <c:pt idx="29">
                  <c:v>8.5250000000000004</c:v>
                </c:pt>
                <c:pt idx="30">
                  <c:v>8.8000000000000007</c:v>
                </c:pt>
                <c:pt idx="31">
                  <c:v>8.75</c:v>
                </c:pt>
                <c:pt idx="32">
                  <c:v>8.9499999999999993</c:v>
                </c:pt>
                <c:pt idx="33">
                  <c:v>9.5</c:v>
                </c:pt>
                <c:pt idx="34">
                  <c:v>9.3000000000000007</c:v>
                </c:pt>
                <c:pt idx="35">
                  <c:v>9.6300000000000008</c:v>
                </c:pt>
                <c:pt idx="36">
                  <c:v>9.6</c:v>
                </c:pt>
                <c:pt idx="37">
                  <c:v>9.3000000000000007</c:v>
                </c:pt>
                <c:pt idx="38">
                  <c:v>8.99</c:v>
                </c:pt>
                <c:pt idx="39">
                  <c:v>8.9499999999999993</c:v>
                </c:pt>
                <c:pt idx="40">
                  <c:v>9.1</c:v>
                </c:pt>
                <c:pt idx="41">
                  <c:v>8.8000000000000007</c:v>
                </c:pt>
                <c:pt idx="42">
                  <c:v>9.0299999999999994</c:v>
                </c:pt>
                <c:pt idx="43">
                  <c:v>9.0500000000000007</c:v>
                </c:pt>
                <c:pt idx="44">
                  <c:v>9.0749999999999993</c:v>
                </c:pt>
                <c:pt idx="45">
                  <c:v>8.8000000000000007</c:v>
                </c:pt>
                <c:pt idx="46">
                  <c:v>8.85</c:v>
                </c:pt>
                <c:pt idx="47">
                  <c:v>8.6999999999999993</c:v>
                </c:pt>
                <c:pt idx="48">
                  <c:v>8.6</c:v>
                </c:pt>
                <c:pt idx="49">
                  <c:v>9.09</c:v>
                </c:pt>
                <c:pt idx="50">
                  <c:v>9.3000000000000007</c:v>
                </c:pt>
                <c:pt idx="51">
                  <c:v>9.25</c:v>
                </c:pt>
                <c:pt idx="52">
                  <c:v>9.15</c:v>
                </c:pt>
                <c:pt idx="53">
                  <c:v>8.6349999999999998</c:v>
                </c:pt>
                <c:pt idx="54">
                  <c:v>8.4250000000000007</c:v>
                </c:pt>
                <c:pt idx="55">
                  <c:v>8.17</c:v>
                </c:pt>
                <c:pt idx="56">
                  <c:v>8.5399999999999991</c:v>
                </c:pt>
                <c:pt idx="57">
                  <c:v>8.25</c:v>
                </c:pt>
                <c:pt idx="58">
                  <c:v>7.93</c:v>
                </c:pt>
                <c:pt idx="59">
                  <c:v>7.9</c:v>
                </c:pt>
                <c:pt idx="60">
                  <c:v>7.8</c:v>
                </c:pt>
                <c:pt idx="61">
                  <c:v>7.5</c:v>
                </c:pt>
                <c:pt idx="62">
                  <c:v>7.2249999999999996</c:v>
                </c:pt>
                <c:pt idx="63">
                  <c:v>6.7249999999999996</c:v>
                </c:pt>
                <c:pt idx="64">
                  <c:v>6.9</c:v>
                </c:pt>
                <c:pt idx="65">
                  <c:v>6.7750000000000004</c:v>
                </c:pt>
                <c:pt idx="66">
                  <c:v>6.85</c:v>
                </c:pt>
                <c:pt idx="67">
                  <c:v>6.87</c:v>
                </c:pt>
                <c:pt idx="68">
                  <c:v>7.25</c:v>
                </c:pt>
                <c:pt idx="69">
                  <c:v>7.37</c:v>
                </c:pt>
                <c:pt idx="70">
                  <c:v>7.34</c:v>
                </c:pt>
                <c:pt idx="71">
                  <c:v>7.25</c:v>
                </c:pt>
                <c:pt idx="72">
                  <c:v>7.25</c:v>
                </c:pt>
                <c:pt idx="73">
                  <c:v>7.25</c:v>
                </c:pt>
                <c:pt idx="74">
                  <c:v>6.85</c:v>
                </c:pt>
                <c:pt idx="75">
                  <c:v>6.8</c:v>
                </c:pt>
                <c:pt idx="76">
                  <c:v>7.0750000000000002</c:v>
                </c:pt>
                <c:pt idx="77">
                  <c:v>6.95</c:v>
                </c:pt>
                <c:pt idx="78">
                  <c:v>6.63</c:v>
                </c:pt>
                <c:pt idx="79">
                  <c:v>6.37</c:v>
                </c:pt>
                <c:pt idx="80">
                  <c:v>6.16</c:v>
                </c:pt>
                <c:pt idx="81">
                  <c:v>6</c:v>
                </c:pt>
                <c:pt idx="82">
                  <c:v>5.8</c:v>
                </c:pt>
                <c:pt idx="83">
                  <c:v>6</c:v>
                </c:pt>
                <c:pt idx="84">
                  <c:v>6.16</c:v>
                </c:pt>
                <c:pt idx="85">
                  <c:v>5.9</c:v>
                </c:pt>
                <c:pt idx="86">
                  <c:v>5.83</c:v>
                </c:pt>
                <c:pt idx="87">
                  <c:v>5.77</c:v>
                </c:pt>
                <c:pt idx="88">
                  <c:v>5.78</c:v>
                </c:pt>
                <c:pt idx="89">
                  <c:v>5.6849999999999996</c:v>
                </c:pt>
                <c:pt idx="90">
                  <c:v>5.85</c:v>
                </c:pt>
                <c:pt idx="91">
                  <c:v>5.7649999999999997</c:v>
                </c:pt>
                <c:pt idx="92">
                  <c:v>5.73</c:v>
                </c:pt>
                <c:pt idx="93">
                  <c:v>5.6749999999999998</c:v>
                </c:pt>
                <c:pt idx="94">
                  <c:v>5.29</c:v>
                </c:pt>
                <c:pt idx="95">
                  <c:v>5.18</c:v>
                </c:pt>
                <c:pt idx="96">
                  <c:v>5.2249999999999996</c:v>
                </c:pt>
                <c:pt idx="97">
                  <c:v>5.2249999999999996</c:v>
                </c:pt>
                <c:pt idx="98">
                  <c:v>4.88</c:v>
                </c:pt>
                <c:pt idx="99">
                  <c:v>4.62</c:v>
                </c:pt>
                <c:pt idx="100">
                  <c:v>4.4249999999999998</c:v>
                </c:pt>
                <c:pt idx="101">
                  <c:v>3.9249999999999998</c:v>
                </c:pt>
                <c:pt idx="102">
                  <c:v>4.0599999999999996</c:v>
                </c:pt>
                <c:pt idx="103">
                  <c:v>4.75</c:v>
                </c:pt>
                <c:pt idx="104">
                  <c:v>4.05</c:v>
                </c:pt>
                <c:pt idx="105">
                  <c:v>3.67</c:v>
                </c:pt>
                <c:pt idx="106">
                  <c:v>3.8</c:v>
                </c:pt>
                <c:pt idx="107">
                  <c:v>3.625</c:v>
                </c:pt>
                <c:pt idx="108">
                  <c:v>4.2750000000000004</c:v>
                </c:pt>
                <c:pt idx="109">
                  <c:v>4.9000000000000004</c:v>
                </c:pt>
                <c:pt idx="110">
                  <c:v>5.33</c:v>
                </c:pt>
                <c:pt idx="111">
                  <c:v>5.2750000000000004</c:v>
                </c:pt>
                <c:pt idx="112">
                  <c:v>5.55</c:v>
                </c:pt>
                <c:pt idx="113">
                  <c:v>5.2</c:v>
                </c:pt>
                <c:pt idx="114">
                  <c:v>4.9000000000000004</c:v>
                </c:pt>
                <c:pt idx="115">
                  <c:v>4.8250000000000002</c:v>
                </c:pt>
                <c:pt idx="116">
                  <c:v>4.6500000000000004</c:v>
                </c:pt>
                <c:pt idx="117">
                  <c:v>5.2</c:v>
                </c:pt>
                <c:pt idx="118">
                  <c:v>5.32</c:v>
                </c:pt>
                <c:pt idx="119">
                  <c:v>5.15</c:v>
                </c:pt>
                <c:pt idx="120">
                  <c:v>5.36</c:v>
                </c:pt>
                <c:pt idx="121">
                  <c:v>5.5</c:v>
                </c:pt>
                <c:pt idx="122">
                  <c:v>5.65</c:v>
                </c:pt>
                <c:pt idx="123">
                  <c:v>5.45</c:v>
                </c:pt>
                <c:pt idx="124">
                  <c:v>5.85</c:v>
                </c:pt>
                <c:pt idx="125">
                  <c:v>5.65</c:v>
                </c:pt>
                <c:pt idx="126">
                  <c:v>5.25</c:v>
                </c:pt>
                <c:pt idx="127">
                  <c:v>5.25</c:v>
                </c:pt>
                <c:pt idx="128">
                  <c:v>5.8250000000000002</c:v>
                </c:pt>
                <c:pt idx="129">
                  <c:v>5.7</c:v>
                </c:pt>
                <c:pt idx="130">
                  <c:v>5.8250000000000002</c:v>
                </c:pt>
                <c:pt idx="131">
                  <c:v>5.9249999999999998</c:v>
                </c:pt>
                <c:pt idx="132">
                  <c:v>5.95</c:v>
                </c:pt>
                <c:pt idx="133">
                  <c:v>6.0750000000000002</c:v>
                </c:pt>
                <c:pt idx="134">
                  <c:v>6.15</c:v>
                </c:pt>
                <c:pt idx="135">
                  <c:v>5.9249999999999998</c:v>
                </c:pt>
                <c:pt idx="136">
                  <c:v>5.71</c:v>
                </c:pt>
                <c:pt idx="137">
                  <c:v>5.42</c:v>
                </c:pt>
                <c:pt idx="138">
                  <c:v>5.0750000000000002</c:v>
                </c:pt>
                <c:pt idx="139">
                  <c:v>5.16</c:v>
                </c:pt>
                <c:pt idx="140">
                  <c:v>5.2</c:v>
                </c:pt>
                <c:pt idx="141">
                  <c:v>5.05</c:v>
                </c:pt>
                <c:pt idx="142">
                  <c:v>5.0999999999999996</c:v>
                </c:pt>
                <c:pt idx="143">
                  <c:v>4.75</c:v>
                </c:pt>
                <c:pt idx="144">
                  <c:v>4.8</c:v>
                </c:pt>
                <c:pt idx="145">
                  <c:v>4.915</c:v>
                </c:pt>
                <c:pt idx="146">
                  <c:v>5</c:v>
                </c:pt>
                <c:pt idx="147">
                  <c:v>4.9400000000000004</c:v>
                </c:pt>
                <c:pt idx="148">
                  <c:v>4.8</c:v>
                </c:pt>
                <c:pt idx="149">
                  <c:v>4.9749999999999996</c:v>
                </c:pt>
                <c:pt idx="150">
                  <c:v>5.2</c:v>
                </c:pt>
                <c:pt idx="151">
                  <c:v>5.05</c:v>
                </c:pt>
                <c:pt idx="152">
                  <c:v>5.3</c:v>
                </c:pt>
                <c:pt idx="153">
                  <c:v>6.97</c:v>
                </c:pt>
                <c:pt idx="154">
                  <c:v>7.15</c:v>
                </c:pt>
                <c:pt idx="155">
                  <c:v>7.28</c:v>
                </c:pt>
                <c:pt idx="156">
                  <c:v>7.8</c:v>
                </c:pt>
                <c:pt idx="157">
                  <c:v>7.9249999999999998</c:v>
                </c:pt>
                <c:pt idx="158">
                  <c:v>7.55</c:v>
                </c:pt>
                <c:pt idx="159">
                  <c:v>7.4950000000000001</c:v>
                </c:pt>
                <c:pt idx="160">
                  <c:v>7.1749999999999998</c:v>
                </c:pt>
                <c:pt idx="161">
                  <c:v>7.48</c:v>
                </c:pt>
                <c:pt idx="162">
                  <c:v>8.1999999999999993</c:v>
                </c:pt>
                <c:pt idx="163">
                  <c:v>8.1</c:v>
                </c:pt>
                <c:pt idx="164">
                  <c:v>8.75</c:v>
                </c:pt>
                <c:pt idx="165">
                  <c:v>8.34</c:v>
                </c:pt>
                <c:pt idx="166">
                  <c:v>8.0500000000000007</c:v>
                </c:pt>
                <c:pt idx="167">
                  <c:v>7.6</c:v>
                </c:pt>
                <c:pt idx="168">
                  <c:v>8.26</c:v>
                </c:pt>
                <c:pt idx="169">
                  <c:v>8.9</c:v>
                </c:pt>
                <c:pt idx="170">
                  <c:v>9.2750000000000004</c:v>
                </c:pt>
                <c:pt idx="171">
                  <c:v>9</c:v>
                </c:pt>
                <c:pt idx="172">
                  <c:v>9.85</c:v>
                </c:pt>
                <c:pt idx="173">
                  <c:v>10.125</c:v>
                </c:pt>
                <c:pt idx="174">
                  <c:v>11.31</c:v>
                </c:pt>
                <c:pt idx="175">
                  <c:v>11.07</c:v>
                </c:pt>
                <c:pt idx="176">
                  <c:v>11.8</c:v>
                </c:pt>
                <c:pt idx="177">
                  <c:v>11.95</c:v>
                </c:pt>
                <c:pt idx="178">
                  <c:v>11.22</c:v>
                </c:pt>
                <c:pt idx="179">
                  <c:v>10.9</c:v>
                </c:pt>
                <c:pt idx="180">
                  <c:v>10.84</c:v>
                </c:pt>
                <c:pt idx="181">
                  <c:v>10.49</c:v>
                </c:pt>
                <c:pt idx="182">
                  <c:v>10.51</c:v>
                </c:pt>
                <c:pt idx="183">
                  <c:v>10.8</c:v>
                </c:pt>
                <c:pt idx="184">
                  <c:v>10.93</c:v>
                </c:pt>
                <c:pt idx="185">
                  <c:v>11.45</c:v>
                </c:pt>
                <c:pt idx="186">
                  <c:v>11.15</c:v>
                </c:pt>
                <c:pt idx="187">
                  <c:v>11.45</c:v>
                </c:pt>
                <c:pt idx="188">
                  <c:v>11.414999999999999</c:v>
                </c:pt>
                <c:pt idx="189">
                  <c:v>11.775</c:v>
                </c:pt>
                <c:pt idx="190">
                  <c:v>11.95</c:v>
                </c:pt>
                <c:pt idx="191">
                  <c:v>11.7</c:v>
                </c:pt>
                <c:pt idx="192">
                  <c:v>11.725</c:v>
                </c:pt>
                <c:pt idx="193">
                  <c:v>12.35</c:v>
                </c:pt>
                <c:pt idx="194">
                  <c:v>12.074999999999999</c:v>
                </c:pt>
                <c:pt idx="195">
                  <c:v>12.3</c:v>
                </c:pt>
                <c:pt idx="196">
                  <c:v>13.39</c:v>
                </c:pt>
                <c:pt idx="197">
                  <c:v>13.05</c:v>
                </c:pt>
                <c:pt idx="198">
                  <c:v>13.45</c:v>
                </c:pt>
                <c:pt idx="199">
                  <c:v>13.2</c:v>
                </c:pt>
                <c:pt idx="200">
                  <c:v>13.8</c:v>
                </c:pt>
                <c:pt idx="201">
                  <c:v>13.95</c:v>
                </c:pt>
                <c:pt idx="202">
                  <c:v>13.83</c:v>
                </c:pt>
                <c:pt idx="203">
                  <c:v>13.824999999999999</c:v>
                </c:pt>
                <c:pt idx="204">
                  <c:v>13.525</c:v>
                </c:pt>
                <c:pt idx="205">
                  <c:v>14.025</c:v>
                </c:pt>
                <c:pt idx="206">
                  <c:v>14.2</c:v>
                </c:pt>
                <c:pt idx="207">
                  <c:v>14.5</c:v>
                </c:pt>
                <c:pt idx="208">
                  <c:v>14.84</c:v>
                </c:pt>
                <c:pt idx="209">
                  <c:v>14.895</c:v>
                </c:pt>
                <c:pt idx="210">
                  <c:v>14.85</c:v>
                </c:pt>
                <c:pt idx="211">
                  <c:v>15.34</c:v>
                </c:pt>
                <c:pt idx="212">
                  <c:v>15.38</c:v>
                </c:pt>
                <c:pt idx="213">
                  <c:v>14.66</c:v>
                </c:pt>
                <c:pt idx="214">
                  <c:v>14.85</c:v>
                </c:pt>
                <c:pt idx="215">
                  <c:v>14.425000000000001</c:v>
                </c:pt>
                <c:pt idx="216">
                  <c:v>14.25</c:v>
                </c:pt>
                <c:pt idx="217">
                  <c:v>14</c:v>
                </c:pt>
                <c:pt idx="218">
                  <c:v>13.67</c:v>
                </c:pt>
                <c:pt idx="219">
                  <c:v>13.78</c:v>
                </c:pt>
                <c:pt idx="220">
                  <c:v>14.05</c:v>
                </c:pt>
                <c:pt idx="221">
                  <c:v>14.25</c:v>
                </c:pt>
                <c:pt idx="222">
                  <c:v>13.925000000000001</c:v>
                </c:pt>
                <c:pt idx="223">
                  <c:v>13.875</c:v>
                </c:pt>
                <c:pt idx="224">
                  <c:v>14.125</c:v>
                </c:pt>
                <c:pt idx="225">
                  <c:v>14.175000000000001</c:v>
                </c:pt>
                <c:pt idx="226">
                  <c:v>14.05</c:v>
                </c:pt>
                <c:pt idx="227">
                  <c:v>14.29</c:v>
                </c:pt>
                <c:pt idx="228">
                  <c:v>14.45</c:v>
                </c:pt>
                <c:pt idx="229">
                  <c:v>13.83</c:v>
                </c:pt>
                <c:pt idx="230">
                  <c:v>13.574999999999999</c:v>
                </c:pt>
                <c:pt idx="231">
                  <c:v>12.95</c:v>
                </c:pt>
                <c:pt idx="232">
                  <c:v>12.975</c:v>
                </c:pt>
                <c:pt idx="233">
                  <c:v>13.65</c:v>
                </c:pt>
                <c:pt idx="234">
                  <c:v>13.925000000000001</c:v>
                </c:pt>
                <c:pt idx="235">
                  <c:v>13.8</c:v>
                </c:pt>
                <c:pt idx="236">
                  <c:v>14.1</c:v>
                </c:pt>
                <c:pt idx="237">
                  <c:v>14.574999999999999</c:v>
                </c:pt>
                <c:pt idx="238">
                  <c:v>15.15</c:v>
                </c:pt>
                <c:pt idx="239">
                  <c:v>14.824999999999999</c:v>
                </c:pt>
                <c:pt idx="240">
                  <c:v>15.03</c:v>
                </c:pt>
                <c:pt idx="241">
                  <c:v>14.05</c:v>
                </c:pt>
                <c:pt idx="242">
                  <c:v>14.574999999999999</c:v>
                </c:pt>
                <c:pt idx="243">
                  <c:v>14.175000000000001</c:v>
                </c:pt>
                <c:pt idx="244">
                  <c:v>14.39</c:v>
                </c:pt>
                <c:pt idx="245">
                  <c:v>14.78</c:v>
                </c:pt>
                <c:pt idx="246">
                  <c:v>15.6</c:v>
                </c:pt>
                <c:pt idx="247">
                  <c:v>15.9</c:v>
                </c:pt>
                <c:pt idx="248">
                  <c:v>16.475000000000001</c:v>
                </c:pt>
                <c:pt idx="249">
                  <c:v>17.149999999999999</c:v>
                </c:pt>
                <c:pt idx="250">
                  <c:v>16.274999999999999</c:v>
                </c:pt>
                <c:pt idx="251">
                  <c:v>15.925000000000001</c:v>
                </c:pt>
                <c:pt idx="252">
                  <c:v>15.795</c:v>
                </c:pt>
                <c:pt idx="253">
                  <c:v>16.93</c:v>
                </c:pt>
                <c:pt idx="254">
                  <c:v>17.55</c:v>
                </c:pt>
                <c:pt idx="255">
                  <c:v>17.39</c:v>
                </c:pt>
                <c:pt idx="256">
                  <c:v>17.574999999999999</c:v>
                </c:pt>
                <c:pt idx="257">
                  <c:v>17.574999999999999</c:v>
                </c:pt>
                <c:pt idx="258">
                  <c:v>19.164999999999999</c:v>
                </c:pt>
                <c:pt idx="259">
                  <c:v>18.875</c:v>
                </c:pt>
                <c:pt idx="260">
                  <c:v>18.899999999999999</c:v>
                </c:pt>
                <c:pt idx="261">
                  <c:v>19.074999999999999</c:v>
                </c:pt>
                <c:pt idx="262">
                  <c:v>19.074999999999999</c:v>
                </c:pt>
                <c:pt idx="263">
                  <c:v>19.579999999999998</c:v>
                </c:pt>
                <c:pt idx="264">
                  <c:v>17.95</c:v>
                </c:pt>
                <c:pt idx="265">
                  <c:v>17.5</c:v>
                </c:pt>
                <c:pt idx="266">
                  <c:v>19.475000000000001</c:v>
                </c:pt>
                <c:pt idx="267">
                  <c:v>20.65</c:v>
                </c:pt>
                <c:pt idx="268">
                  <c:v>22.6</c:v>
                </c:pt>
                <c:pt idx="269">
                  <c:v>25.78</c:v>
                </c:pt>
                <c:pt idx="270">
                  <c:v>22.625</c:v>
                </c:pt>
                <c:pt idx="271">
                  <c:v>21.175000000000001</c:v>
                </c:pt>
                <c:pt idx="272">
                  <c:v>20.024999999999999</c:v>
                </c:pt>
                <c:pt idx="273">
                  <c:v>18.95</c:v>
                </c:pt>
                <c:pt idx="274">
                  <c:v>20.425000000000001</c:v>
                </c:pt>
                <c:pt idx="275">
                  <c:v>20.024999999999999</c:v>
                </c:pt>
                <c:pt idx="276">
                  <c:v>19.925000000000001</c:v>
                </c:pt>
                <c:pt idx="277">
                  <c:v>21.5</c:v>
                </c:pt>
                <c:pt idx="278">
                  <c:v>20.25</c:v>
                </c:pt>
                <c:pt idx="279">
                  <c:v>19.75</c:v>
                </c:pt>
                <c:pt idx="280">
                  <c:v>19.899999999999999</c:v>
                </c:pt>
                <c:pt idx="281">
                  <c:v>21.15</c:v>
                </c:pt>
                <c:pt idx="282">
                  <c:v>20.05</c:v>
                </c:pt>
                <c:pt idx="283">
                  <c:v>17.75</c:v>
                </c:pt>
                <c:pt idx="284">
                  <c:v>18.225000000000001</c:v>
                </c:pt>
                <c:pt idx="285">
                  <c:v>17.600000000000001</c:v>
                </c:pt>
                <c:pt idx="286">
                  <c:v>18</c:v>
                </c:pt>
                <c:pt idx="287">
                  <c:v>18.375</c:v>
                </c:pt>
                <c:pt idx="288">
                  <c:v>19.725000000000001</c:v>
                </c:pt>
                <c:pt idx="289">
                  <c:v>19.3</c:v>
                </c:pt>
                <c:pt idx="290">
                  <c:v>18.3</c:v>
                </c:pt>
                <c:pt idx="291">
                  <c:v>17.63</c:v>
                </c:pt>
                <c:pt idx="292">
                  <c:v>17.8</c:v>
                </c:pt>
                <c:pt idx="293">
                  <c:v>16.350000000000001</c:v>
                </c:pt>
                <c:pt idx="294">
                  <c:v>16.850000000000001</c:v>
                </c:pt>
                <c:pt idx="295">
                  <c:v>16.53</c:v>
                </c:pt>
                <c:pt idx="296">
                  <c:v>17.3</c:v>
                </c:pt>
                <c:pt idx="297">
                  <c:v>16.45</c:v>
                </c:pt>
                <c:pt idx="298">
                  <c:v>15.91</c:v>
                </c:pt>
                <c:pt idx="299">
                  <c:v>16.399999999999999</c:v>
                </c:pt>
                <c:pt idx="300">
                  <c:v>16.260000000000002</c:v>
                </c:pt>
                <c:pt idx="301">
                  <c:v>15.8</c:v>
                </c:pt>
                <c:pt idx="302">
                  <c:v>15.9</c:v>
                </c:pt>
                <c:pt idx="303">
                  <c:v>16.074999999999999</c:v>
                </c:pt>
                <c:pt idx="304">
                  <c:v>15.775</c:v>
                </c:pt>
                <c:pt idx="305">
                  <c:v>15.58</c:v>
                </c:pt>
                <c:pt idx="306">
                  <c:v>15.89</c:v>
                </c:pt>
                <c:pt idx="307">
                  <c:v>16.399999999999999</c:v>
                </c:pt>
                <c:pt idx="308">
                  <c:v>16.3</c:v>
                </c:pt>
                <c:pt idx="309">
                  <c:v>17.05</c:v>
                </c:pt>
                <c:pt idx="310">
                  <c:v>17.675000000000001</c:v>
                </c:pt>
                <c:pt idx="311">
                  <c:v>18.05</c:v>
                </c:pt>
                <c:pt idx="312">
                  <c:v>18.399999999999999</c:v>
                </c:pt>
                <c:pt idx="313">
                  <c:v>17.850000000000001</c:v>
                </c:pt>
                <c:pt idx="314">
                  <c:v>17.25</c:v>
                </c:pt>
                <c:pt idx="315">
                  <c:v>18.145</c:v>
                </c:pt>
                <c:pt idx="316">
                  <c:v>17.45</c:v>
                </c:pt>
                <c:pt idx="317">
                  <c:v>17.43</c:v>
                </c:pt>
                <c:pt idx="318">
                  <c:v>18.100000000000001</c:v>
                </c:pt>
                <c:pt idx="319">
                  <c:v>18.375</c:v>
                </c:pt>
                <c:pt idx="320">
                  <c:v>18.524999999999999</c:v>
                </c:pt>
                <c:pt idx="321">
                  <c:v>18.274999999999999</c:v>
                </c:pt>
                <c:pt idx="322">
                  <c:v>18.739999999999998</c:v>
                </c:pt>
                <c:pt idx="323">
                  <c:v>18.36</c:v>
                </c:pt>
                <c:pt idx="324">
                  <c:v>18.899999999999999</c:v>
                </c:pt>
                <c:pt idx="325">
                  <c:v>19.100000000000001</c:v>
                </c:pt>
                <c:pt idx="326">
                  <c:v>19.05</c:v>
                </c:pt>
                <c:pt idx="327">
                  <c:v>19.05</c:v>
                </c:pt>
                <c:pt idx="328">
                  <c:v>19.05</c:v>
                </c:pt>
                <c:pt idx="329">
                  <c:v>19.675000000000001</c:v>
                </c:pt>
                <c:pt idx="330">
                  <c:v>19.274999999999999</c:v>
                </c:pt>
                <c:pt idx="331">
                  <c:v>19</c:v>
                </c:pt>
                <c:pt idx="332">
                  <c:v>19.05</c:v>
                </c:pt>
                <c:pt idx="333">
                  <c:v>19.725000000000001</c:v>
                </c:pt>
                <c:pt idx="334">
                  <c:v>19.53</c:v>
                </c:pt>
                <c:pt idx="335">
                  <c:v>19.75</c:v>
                </c:pt>
                <c:pt idx="336">
                  <c:v>20.350000000000001</c:v>
                </c:pt>
                <c:pt idx="337">
                  <c:v>20.6</c:v>
                </c:pt>
                <c:pt idx="338">
                  <c:v>20.76</c:v>
                </c:pt>
                <c:pt idx="339">
                  <c:v>21.074999999999999</c:v>
                </c:pt>
                <c:pt idx="340">
                  <c:v>21.25</c:v>
                </c:pt>
                <c:pt idx="341">
                  <c:v>21.175000000000001</c:v>
                </c:pt>
                <c:pt idx="342">
                  <c:v>20</c:v>
                </c:pt>
                <c:pt idx="343">
                  <c:v>20.010000000000002</c:v>
                </c:pt>
                <c:pt idx="344">
                  <c:v>21.65</c:v>
                </c:pt>
                <c:pt idx="345">
                  <c:v>21.774999999999999</c:v>
                </c:pt>
                <c:pt idx="346">
                  <c:v>22.35</c:v>
                </c:pt>
                <c:pt idx="347">
                  <c:v>23.38</c:v>
                </c:pt>
                <c:pt idx="348">
                  <c:v>23.38</c:v>
                </c:pt>
                <c:pt idx="349">
                  <c:v>23</c:v>
                </c:pt>
                <c:pt idx="350">
                  <c:v>23.9</c:v>
                </c:pt>
                <c:pt idx="351">
                  <c:v>24.3</c:v>
                </c:pt>
                <c:pt idx="352">
                  <c:v>24.1</c:v>
                </c:pt>
                <c:pt idx="353">
                  <c:v>24.75</c:v>
                </c:pt>
                <c:pt idx="354">
                  <c:v>26.024999999999999</c:v>
                </c:pt>
                <c:pt idx="355">
                  <c:v>25.975000000000001</c:v>
                </c:pt>
                <c:pt idx="356">
                  <c:v>26.225000000000001</c:v>
                </c:pt>
                <c:pt idx="357">
                  <c:v>26.58</c:v>
                </c:pt>
                <c:pt idx="358">
                  <c:v>25.6</c:v>
                </c:pt>
                <c:pt idx="359">
                  <c:v>24.51</c:v>
                </c:pt>
                <c:pt idx="360">
                  <c:v>22.725000000000001</c:v>
                </c:pt>
                <c:pt idx="361">
                  <c:v>24.53</c:v>
                </c:pt>
                <c:pt idx="362">
                  <c:v>24.774999999999999</c:v>
                </c:pt>
                <c:pt idx="363">
                  <c:v>24.675000000000001</c:v>
                </c:pt>
                <c:pt idx="364">
                  <c:v>26.45</c:v>
                </c:pt>
                <c:pt idx="365">
                  <c:v>26</c:v>
                </c:pt>
                <c:pt idx="366">
                  <c:v>25.125</c:v>
                </c:pt>
                <c:pt idx="367">
                  <c:v>25.074999999999999</c:v>
                </c:pt>
                <c:pt idx="368">
                  <c:v>25.5</c:v>
                </c:pt>
                <c:pt idx="369">
                  <c:v>25.75</c:v>
                </c:pt>
                <c:pt idx="370">
                  <c:v>25.75</c:v>
                </c:pt>
                <c:pt idx="371">
                  <c:v>25.785</c:v>
                </c:pt>
                <c:pt idx="372">
                  <c:v>25.824999999999999</c:v>
                </c:pt>
                <c:pt idx="373">
                  <c:v>26.8</c:v>
                </c:pt>
                <c:pt idx="374">
                  <c:v>27.675000000000001</c:v>
                </c:pt>
                <c:pt idx="375">
                  <c:v>28.004999999999999</c:v>
                </c:pt>
                <c:pt idx="376">
                  <c:v>27.7</c:v>
                </c:pt>
                <c:pt idx="377">
                  <c:v>28</c:v>
                </c:pt>
                <c:pt idx="378">
                  <c:v>28.65</c:v>
                </c:pt>
                <c:pt idx="379">
                  <c:v>27.975000000000001</c:v>
                </c:pt>
                <c:pt idx="380">
                  <c:v>27.85</c:v>
                </c:pt>
                <c:pt idx="381">
                  <c:v>28.75</c:v>
                </c:pt>
                <c:pt idx="382">
                  <c:v>29.574999999999999</c:v>
                </c:pt>
                <c:pt idx="383">
                  <c:v>29.5</c:v>
                </c:pt>
                <c:pt idx="384">
                  <c:v>30.85</c:v>
                </c:pt>
                <c:pt idx="385">
                  <c:v>31.55</c:v>
                </c:pt>
                <c:pt idx="386">
                  <c:v>31.885000000000002</c:v>
                </c:pt>
                <c:pt idx="387">
                  <c:v>32.049999999999997</c:v>
                </c:pt>
                <c:pt idx="388">
                  <c:v>32.5</c:v>
                </c:pt>
                <c:pt idx="389">
                  <c:v>33.524999999999999</c:v>
                </c:pt>
                <c:pt idx="390">
                  <c:v>35.1</c:v>
                </c:pt>
                <c:pt idx="391">
                  <c:v>35.9</c:v>
                </c:pt>
                <c:pt idx="392">
                  <c:v>36.1</c:v>
                </c:pt>
                <c:pt idx="393">
                  <c:v>38.024999999999999</c:v>
                </c:pt>
                <c:pt idx="394">
                  <c:v>33.375</c:v>
                </c:pt>
                <c:pt idx="395">
                  <c:v>33.200000000000003</c:v>
                </c:pt>
                <c:pt idx="396">
                  <c:v>33.625</c:v>
                </c:pt>
                <c:pt idx="397">
                  <c:v>36.85</c:v>
                </c:pt>
                <c:pt idx="398">
                  <c:v>34.4</c:v>
                </c:pt>
                <c:pt idx="399">
                  <c:v>35.25</c:v>
                </c:pt>
                <c:pt idx="400">
                  <c:v>34.200000000000003</c:v>
                </c:pt>
                <c:pt idx="401">
                  <c:v>33.950000000000003</c:v>
                </c:pt>
                <c:pt idx="402">
                  <c:v>35.4</c:v>
                </c:pt>
                <c:pt idx="403">
                  <c:v>36.049999999999997</c:v>
                </c:pt>
                <c:pt idx="404">
                  <c:v>35.25</c:v>
                </c:pt>
                <c:pt idx="405">
                  <c:v>35.799999999999997</c:v>
                </c:pt>
                <c:pt idx="406">
                  <c:v>35.575000000000003</c:v>
                </c:pt>
                <c:pt idx="407">
                  <c:v>35.424999999999997</c:v>
                </c:pt>
                <c:pt idx="408">
                  <c:v>37.03</c:v>
                </c:pt>
                <c:pt idx="409">
                  <c:v>37.625</c:v>
                </c:pt>
                <c:pt idx="410">
                  <c:v>39.774999999999999</c:v>
                </c:pt>
                <c:pt idx="411">
                  <c:v>41.1</c:v>
                </c:pt>
                <c:pt idx="412">
                  <c:v>40.6</c:v>
                </c:pt>
                <c:pt idx="413">
                  <c:v>42.18</c:v>
                </c:pt>
                <c:pt idx="414">
                  <c:v>41.55</c:v>
                </c:pt>
                <c:pt idx="415">
                  <c:v>42.2</c:v>
                </c:pt>
                <c:pt idx="416">
                  <c:v>43.1</c:v>
                </c:pt>
                <c:pt idx="417">
                  <c:v>43.125</c:v>
                </c:pt>
                <c:pt idx="418">
                  <c:v>43.4</c:v>
                </c:pt>
                <c:pt idx="419">
                  <c:v>44.45</c:v>
                </c:pt>
                <c:pt idx="420">
                  <c:v>46.5</c:v>
                </c:pt>
                <c:pt idx="421">
                  <c:v>45.6</c:v>
                </c:pt>
                <c:pt idx="422">
                  <c:v>44.6</c:v>
                </c:pt>
                <c:pt idx="423">
                  <c:v>47.85</c:v>
                </c:pt>
                <c:pt idx="424">
                  <c:v>46.5</c:v>
                </c:pt>
                <c:pt idx="425">
                  <c:v>44.8</c:v>
                </c:pt>
                <c:pt idx="426">
                  <c:v>40.75</c:v>
                </c:pt>
                <c:pt idx="427">
                  <c:v>41.7</c:v>
                </c:pt>
                <c:pt idx="428">
                  <c:v>42.6</c:v>
                </c:pt>
                <c:pt idx="429">
                  <c:v>45.4</c:v>
                </c:pt>
                <c:pt idx="430">
                  <c:v>45.075000000000003</c:v>
                </c:pt>
                <c:pt idx="431">
                  <c:v>45.85</c:v>
                </c:pt>
                <c:pt idx="432">
                  <c:v>47.78</c:v>
                </c:pt>
                <c:pt idx="433">
                  <c:v>48.825000000000003</c:v>
                </c:pt>
                <c:pt idx="434">
                  <c:v>50.37</c:v>
                </c:pt>
                <c:pt idx="435">
                  <c:v>49.85</c:v>
                </c:pt>
                <c:pt idx="436">
                  <c:v>51.7</c:v>
                </c:pt>
                <c:pt idx="437">
                  <c:v>51.7</c:v>
                </c:pt>
                <c:pt idx="438">
                  <c:v>52.45</c:v>
                </c:pt>
                <c:pt idx="439">
                  <c:v>54.06</c:v>
                </c:pt>
                <c:pt idx="440">
                  <c:v>55.33</c:v>
                </c:pt>
                <c:pt idx="441">
                  <c:v>56.38</c:v>
                </c:pt>
                <c:pt idx="442">
                  <c:v>55.5</c:v>
                </c:pt>
                <c:pt idx="443">
                  <c:v>62.05</c:v>
                </c:pt>
                <c:pt idx="444">
                  <c:v>66.275000000000006</c:v>
                </c:pt>
                <c:pt idx="445">
                  <c:v>65.55</c:v>
                </c:pt>
                <c:pt idx="446">
                  <c:v>62.35</c:v>
                </c:pt>
                <c:pt idx="447">
                  <c:v>62.9</c:v>
                </c:pt>
                <c:pt idx="448">
                  <c:v>73.599999999999994</c:v>
                </c:pt>
                <c:pt idx="449">
                  <c:v>72.28</c:v>
                </c:pt>
                <c:pt idx="450">
                  <c:v>70</c:v>
                </c:pt>
                <c:pt idx="451">
                  <c:v>70.724999999999994</c:v>
                </c:pt>
                <c:pt idx="452">
                  <c:v>71.5</c:v>
                </c:pt>
                <c:pt idx="453">
                  <c:v>78.25</c:v>
                </c:pt>
                <c:pt idx="454">
                  <c:v>77.5</c:v>
                </c:pt>
                <c:pt idx="455">
                  <c:v>86.5</c:v>
                </c:pt>
                <c:pt idx="456">
                  <c:v>89.95</c:v>
                </c:pt>
                <c:pt idx="457">
                  <c:v>91.6</c:v>
                </c:pt>
                <c:pt idx="458">
                  <c:v>94.85</c:v>
                </c:pt>
                <c:pt idx="459">
                  <c:v>117.9</c:v>
                </c:pt>
                <c:pt idx="460">
                  <c:v>104</c:v>
                </c:pt>
                <c:pt idx="461">
                  <c:v>99.5</c:v>
                </c:pt>
                <c:pt idx="462">
                  <c:v>83.75</c:v>
                </c:pt>
                <c:pt idx="463">
                  <c:v>84.4</c:v>
                </c:pt>
                <c:pt idx="464">
                  <c:v>87.6</c:v>
                </c:pt>
                <c:pt idx="465">
                  <c:v>94.25</c:v>
                </c:pt>
                <c:pt idx="466">
                  <c:v>101.8</c:v>
                </c:pt>
                <c:pt idx="467">
                  <c:v>88.4</c:v>
                </c:pt>
                <c:pt idx="468">
                  <c:v>89.5</c:v>
                </c:pt>
                <c:pt idx="469">
                  <c:v>91.25</c:v>
                </c:pt>
                <c:pt idx="470">
                  <c:v>93.474999999999994</c:v>
                </c:pt>
                <c:pt idx="471">
                  <c:v>87.9</c:v>
                </c:pt>
                <c:pt idx="472">
                  <c:v>87.8</c:v>
                </c:pt>
                <c:pt idx="473">
                  <c:v>88</c:v>
                </c:pt>
                <c:pt idx="474">
                  <c:v>88.8</c:v>
                </c:pt>
                <c:pt idx="475">
                  <c:v>84.85</c:v>
                </c:pt>
                <c:pt idx="476">
                  <c:v>75.2</c:v>
                </c:pt>
                <c:pt idx="477">
                  <c:v>65.8</c:v>
                </c:pt>
                <c:pt idx="478">
                  <c:v>67.650000000000006</c:v>
                </c:pt>
                <c:pt idx="479">
                  <c:v>71.150000000000006</c:v>
                </c:pt>
                <c:pt idx="480">
                  <c:v>79.5</c:v>
                </c:pt>
                <c:pt idx="481">
                  <c:v>73</c:v>
                </c:pt>
                <c:pt idx="482">
                  <c:v>74</c:v>
                </c:pt>
                <c:pt idx="483">
                  <c:v>78.48</c:v>
                </c:pt>
                <c:pt idx="484">
                  <c:v>70.8</c:v>
                </c:pt>
                <c:pt idx="485">
                  <c:v>71.55</c:v>
                </c:pt>
                <c:pt idx="486">
                  <c:v>75</c:v>
                </c:pt>
                <c:pt idx="487">
                  <c:v>74.7</c:v>
                </c:pt>
                <c:pt idx="488">
                  <c:v>81.5</c:v>
                </c:pt>
                <c:pt idx="489">
                  <c:v>94.4</c:v>
                </c:pt>
                <c:pt idx="490">
                  <c:v>94</c:v>
                </c:pt>
                <c:pt idx="491">
                  <c:v>92.75</c:v>
                </c:pt>
                <c:pt idx="492">
                  <c:v>86.7</c:v>
                </c:pt>
                <c:pt idx="493">
                  <c:v>85.15</c:v>
                </c:pt>
                <c:pt idx="494">
                  <c:v>91.65</c:v>
                </c:pt>
                <c:pt idx="495">
                  <c:v>93.45</c:v>
                </c:pt>
                <c:pt idx="496">
                  <c:v>92.7</c:v>
                </c:pt>
                <c:pt idx="497">
                  <c:v>88.25</c:v>
                </c:pt>
                <c:pt idx="498">
                  <c:v>94.85</c:v>
                </c:pt>
                <c:pt idx="499">
                  <c:v>92.25</c:v>
                </c:pt>
                <c:pt idx="500">
                  <c:v>96.3</c:v>
                </c:pt>
                <c:pt idx="501">
                  <c:v>90.9</c:v>
                </c:pt>
                <c:pt idx="502">
                  <c:v>89</c:v>
                </c:pt>
                <c:pt idx="503">
                  <c:v>89.5</c:v>
                </c:pt>
                <c:pt idx="504">
                  <c:v>95.5</c:v>
                </c:pt>
                <c:pt idx="505">
                  <c:v>102.55</c:v>
                </c:pt>
                <c:pt idx="506">
                  <c:v>101.55</c:v>
                </c:pt>
                <c:pt idx="507">
                  <c:v>105.75</c:v>
                </c:pt>
                <c:pt idx="508">
                  <c:v>115.7</c:v>
                </c:pt>
                <c:pt idx="509">
                  <c:v>130.5</c:v>
                </c:pt>
                <c:pt idx="510">
                  <c:v>124.35</c:v>
                </c:pt>
                <c:pt idx="511">
                  <c:v>135.6</c:v>
                </c:pt>
                <c:pt idx="512">
                  <c:v>134.9</c:v>
                </c:pt>
                <c:pt idx="513">
                  <c:v>147.125</c:v>
                </c:pt>
                <c:pt idx="514">
                  <c:v>180.68</c:v>
                </c:pt>
                <c:pt idx="515">
                  <c:v>165.5</c:v>
                </c:pt>
                <c:pt idx="516">
                  <c:v>126</c:v>
                </c:pt>
                <c:pt idx="517">
                  <c:v>102</c:v>
                </c:pt>
                <c:pt idx="518">
                  <c:v>98.45</c:v>
                </c:pt>
                <c:pt idx="519">
                  <c:v>98.45</c:v>
                </c:pt>
                <c:pt idx="520">
                  <c:v>96.7</c:v>
                </c:pt>
                <c:pt idx="521">
                  <c:v>86.59</c:v>
                </c:pt>
                <c:pt idx="522">
                  <c:v>65.5</c:v>
                </c:pt>
                <c:pt idx="523">
                  <c:v>65.5</c:v>
                </c:pt>
                <c:pt idx="524">
                  <c:v>88.1</c:v>
                </c:pt>
                <c:pt idx="525">
                  <c:v>96</c:v>
                </c:pt>
                <c:pt idx="526">
                  <c:v>98</c:v>
                </c:pt>
                <c:pt idx="527">
                  <c:v>84</c:v>
                </c:pt>
                <c:pt idx="528">
                  <c:v>84.325000000000003</c:v>
                </c:pt>
                <c:pt idx="529">
                  <c:v>81</c:v>
                </c:pt>
                <c:pt idx="530">
                  <c:v>74.25</c:v>
                </c:pt>
                <c:pt idx="531">
                  <c:v>84.25</c:v>
                </c:pt>
                <c:pt idx="532">
                  <c:v>83.4</c:v>
                </c:pt>
                <c:pt idx="533">
                  <c:v>77.25</c:v>
                </c:pt>
                <c:pt idx="534">
                  <c:v>80</c:v>
                </c:pt>
                <c:pt idx="535">
                  <c:v>73.349999999999994</c:v>
                </c:pt>
                <c:pt idx="536">
                  <c:v>78.599999999999994</c:v>
                </c:pt>
                <c:pt idx="537">
                  <c:v>79.3</c:v>
                </c:pt>
                <c:pt idx="538">
                  <c:v>91.75</c:v>
                </c:pt>
                <c:pt idx="539">
                  <c:v>93.95</c:v>
                </c:pt>
                <c:pt idx="540">
                  <c:v>90.35</c:v>
                </c:pt>
                <c:pt idx="541">
                  <c:v>90.8</c:v>
                </c:pt>
                <c:pt idx="542">
                  <c:v>92.5</c:v>
                </c:pt>
                <c:pt idx="543">
                  <c:v>85.05</c:v>
                </c:pt>
                <c:pt idx="544">
                  <c:v>75.8</c:v>
                </c:pt>
                <c:pt idx="545">
                  <c:v>77.400000000000006</c:v>
                </c:pt>
                <c:pt idx="546">
                  <c:v>80.665000000000006</c:v>
                </c:pt>
                <c:pt idx="547">
                  <c:v>81.599999999999994</c:v>
                </c:pt>
                <c:pt idx="548">
                  <c:v>77.5</c:v>
                </c:pt>
                <c:pt idx="549">
                  <c:v>75.5</c:v>
                </c:pt>
                <c:pt idx="550">
                  <c:v>75.599999999999994</c:v>
                </c:pt>
                <c:pt idx="551">
                  <c:v>73</c:v>
                </c:pt>
                <c:pt idx="552">
                  <c:v>76.400000000000006</c:v>
                </c:pt>
                <c:pt idx="553">
                  <c:v>80.650000000000006</c:v>
                </c:pt>
                <c:pt idx="554">
                  <c:v>67.599999999999994</c:v>
                </c:pt>
                <c:pt idx="555">
                  <c:v>70</c:v>
                </c:pt>
                <c:pt idx="556">
                  <c:v>74.25</c:v>
                </c:pt>
                <c:pt idx="557">
                  <c:v>72.150000000000006</c:v>
                </c:pt>
                <c:pt idx="558">
                  <c:v>71.849999999999994</c:v>
                </c:pt>
                <c:pt idx="559">
                  <c:v>80</c:v>
                </c:pt>
                <c:pt idx="560">
                  <c:v>87.5</c:v>
                </c:pt>
                <c:pt idx="561">
                  <c:v>114.5</c:v>
                </c:pt>
                <c:pt idx="562">
                  <c:v>91.5</c:v>
                </c:pt>
                <c:pt idx="563">
                  <c:v>98.3</c:v>
                </c:pt>
                <c:pt idx="564">
                  <c:v>126</c:v>
                </c:pt>
                <c:pt idx="565">
                  <c:v>174</c:v>
                </c:pt>
                <c:pt idx="566">
                  <c:v>143.5</c:v>
                </c:pt>
                <c:pt idx="567">
                  <c:v>204</c:v>
                </c:pt>
                <c:pt idx="568">
                  <c:v>212</c:v>
                </c:pt>
                <c:pt idx="569">
                  <c:v>210.5</c:v>
                </c:pt>
                <c:pt idx="570">
                  <c:v>147.80000000000001</c:v>
                </c:pt>
                <c:pt idx="571">
                  <c:v>128</c:v>
                </c:pt>
                <c:pt idx="572">
                  <c:v>133.6</c:v>
                </c:pt>
                <c:pt idx="573">
                  <c:v>110.5</c:v>
                </c:pt>
                <c:pt idx="574">
                  <c:v>112.5</c:v>
                </c:pt>
                <c:pt idx="575">
                  <c:v>105</c:v>
                </c:pt>
                <c:pt idx="576">
                  <c:v>105.6</c:v>
                </c:pt>
                <c:pt idx="577">
                  <c:v>101</c:v>
                </c:pt>
                <c:pt idx="578">
                  <c:v>96</c:v>
                </c:pt>
                <c:pt idx="579">
                  <c:v>99.25</c:v>
                </c:pt>
                <c:pt idx="580">
                  <c:v>111.9</c:v>
                </c:pt>
                <c:pt idx="581">
                  <c:v>109.95</c:v>
                </c:pt>
                <c:pt idx="582">
                  <c:v>98.55</c:v>
                </c:pt>
                <c:pt idx="583">
                  <c:v>109</c:v>
                </c:pt>
                <c:pt idx="584">
                  <c:v>107</c:v>
                </c:pt>
                <c:pt idx="585">
                  <c:v>116.5</c:v>
                </c:pt>
                <c:pt idx="586">
                  <c:v>122.1</c:v>
                </c:pt>
                <c:pt idx="587">
                  <c:v>110.3</c:v>
                </c:pt>
                <c:pt idx="588">
                  <c:v>109.97499999999999</c:v>
                </c:pt>
                <c:pt idx="589">
                  <c:v>106</c:v>
                </c:pt>
                <c:pt idx="590">
                  <c:v>107.3</c:v>
                </c:pt>
                <c:pt idx="591">
                  <c:v>104.4</c:v>
                </c:pt>
                <c:pt idx="592">
                  <c:v>103</c:v>
                </c:pt>
                <c:pt idx="593">
                  <c:v>101.35</c:v>
                </c:pt>
                <c:pt idx="594">
                  <c:v>103.125</c:v>
                </c:pt>
                <c:pt idx="595">
                  <c:v>104.15</c:v>
                </c:pt>
                <c:pt idx="596">
                  <c:v>90.3</c:v>
                </c:pt>
                <c:pt idx="597">
                  <c:v>95</c:v>
                </c:pt>
                <c:pt idx="598">
                  <c:v>87</c:v>
                </c:pt>
                <c:pt idx="599">
                  <c:v>93.75</c:v>
                </c:pt>
                <c:pt idx="600">
                  <c:v>92.2</c:v>
                </c:pt>
                <c:pt idx="601">
                  <c:v>100.5</c:v>
                </c:pt>
                <c:pt idx="602">
                  <c:v>95</c:v>
                </c:pt>
                <c:pt idx="603">
                  <c:v>92.75</c:v>
                </c:pt>
                <c:pt idx="604">
                  <c:v>98.2</c:v>
                </c:pt>
                <c:pt idx="605">
                  <c:v>108</c:v>
                </c:pt>
                <c:pt idx="606">
                  <c:v>97.75</c:v>
                </c:pt>
                <c:pt idx="607">
                  <c:v>98</c:v>
                </c:pt>
                <c:pt idx="608">
                  <c:v>98</c:v>
                </c:pt>
                <c:pt idx="609">
                  <c:v>99</c:v>
                </c:pt>
                <c:pt idx="610">
                  <c:v>106.3</c:v>
                </c:pt>
                <c:pt idx="611">
                  <c:v>110.75</c:v>
                </c:pt>
                <c:pt idx="612">
                  <c:v>100</c:v>
                </c:pt>
                <c:pt idx="613">
                  <c:v>94.45</c:v>
                </c:pt>
                <c:pt idx="614">
                  <c:v>97</c:v>
                </c:pt>
                <c:pt idx="615">
                  <c:v>93.7</c:v>
                </c:pt>
                <c:pt idx="616">
                  <c:v>105</c:v>
                </c:pt>
                <c:pt idx="617">
                  <c:v>96.75</c:v>
                </c:pt>
                <c:pt idx="618">
                  <c:v>92.4</c:v>
                </c:pt>
                <c:pt idx="619">
                  <c:v>94</c:v>
                </c:pt>
                <c:pt idx="620">
                  <c:v>92.8</c:v>
                </c:pt>
                <c:pt idx="621">
                  <c:v>89.85</c:v>
                </c:pt>
                <c:pt idx="622">
                  <c:v>87.5</c:v>
                </c:pt>
                <c:pt idx="623">
                  <c:v>84.5</c:v>
                </c:pt>
                <c:pt idx="624">
                  <c:v>84.7</c:v>
                </c:pt>
                <c:pt idx="625">
                  <c:v>87.55</c:v>
                </c:pt>
                <c:pt idx="626">
                  <c:v>85</c:v>
                </c:pt>
                <c:pt idx="627">
                  <c:v>87.5</c:v>
                </c:pt>
                <c:pt idx="628">
                  <c:v>86.9</c:v>
                </c:pt>
                <c:pt idx="629">
                  <c:v>87</c:v>
                </c:pt>
                <c:pt idx="630">
                  <c:v>81.849999999999994</c:v>
                </c:pt>
                <c:pt idx="631">
                  <c:v>83.798000000000002</c:v>
                </c:pt>
                <c:pt idx="632">
                  <c:v>83.75</c:v>
                </c:pt>
                <c:pt idx="633">
                  <c:v>81.099999999999994</c:v>
                </c:pt>
                <c:pt idx="634">
                  <c:v>80.25</c:v>
                </c:pt>
                <c:pt idx="635">
                  <c:v>78.5</c:v>
                </c:pt>
                <c:pt idx="636">
                  <c:v>86.125</c:v>
                </c:pt>
                <c:pt idx="637">
                  <c:v>82.85</c:v>
                </c:pt>
                <c:pt idx="638">
                  <c:v>84</c:v>
                </c:pt>
                <c:pt idx="639">
                  <c:v>97</c:v>
                </c:pt>
                <c:pt idx="640">
                  <c:v>115.75</c:v>
                </c:pt>
                <c:pt idx="641">
                  <c:v>120</c:v>
                </c:pt>
                <c:pt idx="642">
                  <c:v>122.5</c:v>
                </c:pt>
                <c:pt idx="643">
                  <c:v>124</c:v>
                </c:pt>
                <c:pt idx="644">
                  <c:v>125.2</c:v>
                </c:pt>
                <c:pt idx="645">
                  <c:v>127.5</c:v>
                </c:pt>
                <c:pt idx="646">
                  <c:v>130</c:v>
                </c:pt>
                <c:pt idx="647">
                  <c:v>129.5</c:v>
                </c:pt>
                <c:pt idx="648">
                  <c:v>129.4</c:v>
                </c:pt>
                <c:pt idx="649">
                  <c:v>130</c:v>
                </c:pt>
                <c:pt idx="650">
                  <c:v>138.25</c:v>
                </c:pt>
                <c:pt idx="651">
                  <c:v>144</c:v>
                </c:pt>
                <c:pt idx="652">
                  <c:v>147</c:v>
                </c:pt>
                <c:pt idx="653">
                  <c:v>164</c:v>
                </c:pt>
                <c:pt idx="654">
                  <c:v>163.15</c:v>
                </c:pt>
                <c:pt idx="655">
                  <c:v>174</c:v>
                </c:pt>
                <c:pt idx="656">
                  <c:v>185.8</c:v>
                </c:pt>
                <c:pt idx="657">
                  <c:v>169.5</c:v>
                </c:pt>
                <c:pt idx="658">
                  <c:v>164.4</c:v>
                </c:pt>
                <c:pt idx="659">
                  <c:v>175.5</c:v>
                </c:pt>
                <c:pt idx="660">
                  <c:v>181.2</c:v>
                </c:pt>
                <c:pt idx="661">
                  <c:v>174.625</c:v>
                </c:pt>
                <c:pt idx="662">
                  <c:v>157.9</c:v>
                </c:pt>
                <c:pt idx="663">
                  <c:v>159.19999999999999</c:v>
                </c:pt>
                <c:pt idx="664">
                  <c:v>154.25</c:v>
                </c:pt>
                <c:pt idx="665">
                  <c:v>155</c:v>
                </c:pt>
                <c:pt idx="666">
                  <c:v>157</c:v>
                </c:pt>
                <c:pt idx="667">
                  <c:v>160.75</c:v>
                </c:pt>
                <c:pt idx="668">
                  <c:v>176.45</c:v>
                </c:pt>
                <c:pt idx="669">
                  <c:v>202.45</c:v>
                </c:pt>
                <c:pt idx="670">
                  <c:v>205</c:v>
                </c:pt>
                <c:pt idx="671">
                  <c:v>199.15</c:v>
                </c:pt>
                <c:pt idx="672">
                  <c:v>194.7</c:v>
                </c:pt>
                <c:pt idx="673">
                  <c:v>199.5</c:v>
                </c:pt>
                <c:pt idx="674">
                  <c:v>204</c:v>
                </c:pt>
                <c:pt idx="675">
                  <c:v>202</c:v>
                </c:pt>
                <c:pt idx="676">
                  <c:v>200</c:v>
                </c:pt>
                <c:pt idx="677">
                  <c:v>194.25</c:v>
                </c:pt>
                <c:pt idx="678">
                  <c:v>192</c:v>
                </c:pt>
                <c:pt idx="679">
                  <c:v>195</c:v>
                </c:pt>
                <c:pt idx="680">
                  <c:v>206.75</c:v>
                </c:pt>
                <c:pt idx="681">
                  <c:v>207.25</c:v>
                </c:pt>
                <c:pt idx="682">
                  <c:v>205.85</c:v>
                </c:pt>
                <c:pt idx="683">
                  <c:v>230</c:v>
                </c:pt>
                <c:pt idx="684">
                  <c:v>223.75</c:v>
                </c:pt>
                <c:pt idx="685">
                  <c:v>227.3</c:v>
                </c:pt>
                <c:pt idx="686">
                  <c:v>240.6</c:v>
                </c:pt>
                <c:pt idx="687">
                  <c:v>247.6</c:v>
                </c:pt>
                <c:pt idx="688">
                  <c:v>278</c:v>
                </c:pt>
                <c:pt idx="689">
                  <c:v>260</c:v>
                </c:pt>
                <c:pt idx="690">
                  <c:v>288</c:v>
                </c:pt>
                <c:pt idx="691">
                  <c:v>311</c:v>
                </c:pt>
                <c:pt idx="692">
                  <c:v>307.5</c:v>
                </c:pt>
                <c:pt idx="693">
                  <c:v>267</c:v>
                </c:pt>
                <c:pt idx="694">
                  <c:v>248</c:v>
                </c:pt>
                <c:pt idx="695">
                  <c:v>228.9</c:v>
                </c:pt>
                <c:pt idx="696">
                  <c:v>250</c:v>
                </c:pt>
                <c:pt idx="697">
                  <c:v>209</c:v>
                </c:pt>
                <c:pt idx="698">
                  <c:v>244.5</c:v>
                </c:pt>
                <c:pt idx="699">
                  <c:v>231.05</c:v>
                </c:pt>
                <c:pt idx="700">
                  <c:v>216</c:v>
                </c:pt>
                <c:pt idx="701">
                  <c:v>221</c:v>
                </c:pt>
                <c:pt idx="702">
                  <c:v>205</c:v>
                </c:pt>
                <c:pt idx="703">
                  <c:v>190.5</c:v>
                </c:pt>
                <c:pt idx="704">
                  <c:v>203.3</c:v>
                </c:pt>
                <c:pt idx="705">
                  <c:v>220</c:v>
                </c:pt>
                <c:pt idx="706">
                  <c:v>214</c:v>
                </c:pt>
                <c:pt idx="707">
                  <c:v>187.5</c:v>
                </c:pt>
                <c:pt idx="708">
                  <c:v>175.5</c:v>
                </c:pt>
                <c:pt idx="709">
                  <c:v>199</c:v>
                </c:pt>
                <c:pt idx="710">
                  <c:v>182.35</c:v>
                </c:pt>
                <c:pt idx="711">
                  <c:v>187.5</c:v>
                </c:pt>
                <c:pt idx="712">
                  <c:v>181</c:v>
                </c:pt>
                <c:pt idx="713">
                  <c:v>173.5</c:v>
                </c:pt>
                <c:pt idx="714">
                  <c:v>207</c:v>
                </c:pt>
                <c:pt idx="715">
                  <c:v>202.75</c:v>
                </c:pt>
                <c:pt idx="716">
                  <c:v>183</c:v>
                </c:pt>
                <c:pt idx="717">
                  <c:v>165</c:v>
                </c:pt>
                <c:pt idx="718">
                  <c:v>169</c:v>
                </c:pt>
                <c:pt idx="719">
                  <c:v>169.5</c:v>
                </c:pt>
                <c:pt idx="720">
                  <c:v>175.5</c:v>
                </c:pt>
                <c:pt idx="721">
                  <c:v>167</c:v>
                </c:pt>
                <c:pt idx="722">
                  <c:v>155.5</c:v>
                </c:pt>
                <c:pt idx="723">
                  <c:v>159.75</c:v>
                </c:pt>
                <c:pt idx="724">
                  <c:v>155.25</c:v>
                </c:pt>
                <c:pt idx="725">
                  <c:v>159.9</c:v>
                </c:pt>
                <c:pt idx="726">
                  <c:v>153</c:v>
                </c:pt>
                <c:pt idx="727">
                  <c:v>141.5</c:v>
                </c:pt>
                <c:pt idx="728">
                  <c:v>125</c:v>
                </c:pt>
                <c:pt idx="729">
                  <c:v>111.5</c:v>
                </c:pt>
                <c:pt idx="730">
                  <c:v>117</c:v>
                </c:pt>
                <c:pt idx="731">
                  <c:v>126.5</c:v>
                </c:pt>
                <c:pt idx="732">
                  <c:v>115</c:v>
                </c:pt>
                <c:pt idx="733">
                  <c:v>96.5</c:v>
                </c:pt>
                <c:pt idx="734">
                  <c:v>99.5</c:v>
                </c:pt>
                <c:pt idx="735">
                  <c:v>99.75</c:v>
                </c:pt>
                <c:pt idx="736">
                  <c:v>108</c:v>
                </c:pt>
                <c:pt idx="737">
                  <c:v>110</c:v>
                </c:pt>
                <c:pt idx="738">
                  <c:v>84</c:v>
                </c:pt>
                <c:pt idx="739">
                  <c:v>116.75</c:v>
                </c:pt>
                <c:pt idx="740">
                  <c:v>134</c:v>
                </c:pt>
                <c:pt idx="741">
                  <c:v>124.1</c:v>
                </c:pt>
                <c:pt idx="742">
                  <c:v>114</c:v>
                </c:pt>
                <c:pt idx="743">
                  <c:v>111.75</c:v>
                </c:pt>
                <c:pt idx="744">
                  <c:v>117</c:v>
                </c:pt>
                <c:pt idx="745">
                  <c:v>110.5</c:v>
                </c:pt>
                <c:pt idx="746">
                  <c:v>109</c:v>
                </c:pt>
                <c:pt idx="747">
                  <c:v>97.5</c:v>
                </c:pt>
                <c:pt idx="748">
                  <c:v>117</c:v>
                </c:pt>
                <c:pt idx="749">
                  <c:v>121.5</c:v>
                </c:pt>
                <c:pt idx="750">
                  <c:v>107.2</c:v>
                </c:pt>
                <c:pt idx="751">
                  <c:v>115.7</c:v>
                </c:pt>
                <c:pt idx="752">
                  <c:v>110</c:v>
                </c:pt>
                <c:pt idx="753">
                  <c:v>113.7</c:v>
                </c:pt>
                <c:pt idx="754">
                  <c:v>124</c:v>
                </c:pt>
                <c:pt idx="755">
                  <c:v>128.25</c:v>
                </c:pt>
                <c:pt idx="756">
                  <c:v>122.35</c:v>
                </c:pt>
                <c:pt idx="757">
                  <c:v>125</c:v>
                </c:pt>
                <c:pt idx="758">
                  <c:v>122.75</c:v>
                </c:pt>
                <c:pt idx="759">
                  <c:v>129.5</c:v>
                </c:pt>
                <c:pt idx="760">
                  <c:v>140</c:v>
                </c:pt>
                <c:pt idx="761">
                  <c:v>137</c:v>
                </c:pt>
                <c:pt idx="762">
                  <c:v>138.25</c:v>
                </c:pt>
                <c:pt idx="763">
                  <c:v>135</c:v>
                </c:pt>
                <c:pt idx="764">
                  <c:v>141.25</c:v>
                </c:pt>
                <c:pt idx="765">
                  <c:v>150</c:v>
                </c:pt>
                <c:pt idx="766">
                  <c:v>137.5</c:v>
                </c:pt>
                <c:pt idx="767">
                  <c:v>136.5</c:v>
                </c:pt>
                <c:pt idx="768">
                  <c:v>134.5</c:v>
                </c:pt>
                <c:pt idx="769">
                  <c:v>137</c:v>
                </c:pt>
                <c:pt idx="770">
                  <c:v>131.75</c:v>
                </c:pt>
                <c:pt idx="771">
                  <c:v>134.30000000000001</c:v>
                </c:pt>
                <c:pt idx="772">
                  <c:v>117.5</c:v>
                </c:pt>
                <c:pt idx="773">
                  <c:v>108.9</c:v>
                </c:pt>
                <c:pt idx="774">
                  <c:v>106.9</c:v>
                </c:pt>
                <c:pt idx="775">
                  <c:v>97.25</c:v>
                </c:pt>
                <c:pt idx="776">
                  <c:v>91.15</c:v>
                </c:pt>
                <c:pt idx="777">
                  <c:v>83</c:v>
                </c:pt>
                <c:pt idx="778">
                  <c:v>83</c:v>
                </c:pt>
                <c:pt idx="779">
                  <c:v>80.3</c:v>
                </c:pt>
                <c:pt idx="780">
                  <c:v>83.7</c:v>
                </c:pt>
                <c:pt idx="781">
                  <c:v>82.6</c:v>
                </c:pt>
                <c:pt idx="782">
                  <c:v>74</c:v>
                </c:pt>
                <c:pt idx="783">
                  <c:v>74</c:v>
                </c:pt>
                <c:pt idx="784">
                  <c:v>72</c:v>
                </c:pt>
                <c:pt idx="785">
                  <c:v>65</c:v>
                </c:pt>
                <c:pt idx="786">
                  <c:v>68.599999999999994</c:v>
                </c:pt>
                <c:pt idx="787">
                  <c:v>69.55</c:v>
                </c:pt>
                <c:pt idx="788">
                  <c:v>74.8</c:v>
                </c:pt>
                <c:pt idx="789">
                  <c:v>69.3</c:v>
                </c:pt>
                <c:pt idx="790">
                  <c:v>65.45</c:v>
                </c:pt>
                <c:pt idx="791">
                  <c:v>65.707999999999998</c:v>
                </c:pt>
                <c:pt idx="792">
                  <c:v>63</c:v>
                </c:pt>
                <c:pt idx="793">
                  <c:v>55.1</c:v>
                </c:pt>
                <c:pt idx="794">
                  <c:v>59.35</c:v>
                </c:pt>
                <c:pt idx="795">
                  <c:v>63</c:v>
                </c:pt>
                <c:pt idx="796">
                  <c:v>60.8</c:v>
                </c:pt>
                <c:pt idx="797">
                  <c:v>67.55</c:v>
                </c:pt>
                <c:pt idx="798">
                  <c:v>62.3</c:v>
                </c:pt>
                <c:pt idx="799">
                  <c:v>58.15</c:v>
                </c:pt>
                <c:pt idx="800">
                  <c:v>57.8</c:v>
                </c:pt>
                <c:pt idx="801">
                  <c:v>54</c:v>
                </c:pt>
                <c:pt idx="802">
                  <c:v>56.5</c:v>
                </c:pt>
                <c:pt idx="803">
                  <c:v>55.1</c:v>
                </c:pt>
                <c:pt idx="804">
                  <c:v>59</c:v>
                </c:pt>
                <c:pt idx="805">
                  <c:v>58.2</c:v>
                </c:pt>
                <c:pt idx="806">
                  <c:v>56.35</c:v>
                </c:pt>
                <c:pt idx="807">
                  <c:v>58.475000000000001</c:v>
                </c:pt>
                <c:pt idx="808">
                  <c:v>57.35</c:v>
                </c:pt>
                <c:pt idx="809">
                  <c:v>54.7</c:v>
                </c:pt>
                <c:pt idx="810">
                  <c:v>53.75</c:v>
                </c:pt>
                <c:pt idx="811">
                  <c:v>53.05</c:v>
                </c:pt>
                <c:pt idx="812">
                  <c:v>54</c:v>
                </c:pt>
                <c:pt idx="813">
                  <c:v>51.65</c:v>
                </c:pt>
                <c:pt idx="814">
                  <c:v>52.71</c:v>
                </c:pt>
                <c:pt idx="815">
                  <c:v>54.05</c:v>
                </c:pt>
                <c:pt idx="816">
                  <c:v>51.6</c:v>
                </c:pt>
                <c:pt idx="817">
                  <c:v>48.8</c:v>
                </c:pt>
                <c:pt idx="818">
                  <c:v>49.15</c:v>
                </c:pt>
                <c:pt idx="819">
                  <c:v>49.26</c:v>
                </c:pt>
                <c:pt idx="820">
                  <c:v>49.35</c:v>
                </c:pt>
                <c:pt idx="821">
                  <c:v>50.7</c:v>
                </c:pt>
                <c:pt idx="822">
                  <c:v>50.8</c:v>
                </c:pt>
                <c:pt idx="823">
                  <c:v>47.25</c:v>
                </c:pt>
                <c:pt idx="824">
                  <c:v>46.975000000000001</c:v>
                </c:pt>
                <c:pt idx="825">
                  <c:v>48.2</c:v>
                </c:pt>
                <c:pt idx="826">
                  <c:v>46.85</c:v>
                </c:pt>
                <c:pt idx="827">
                  <c:v>44.9</c:v>
                </c:pt>
                <c:pt idx="828">
                  <c:v>42.5</c:v>
                </c:pt>
                <c:pt idx="829">
                  <c:v>43.5</c:v>
                </c:pt>
                <c:pt idx="830">
                  <c:v>42</c:v>
                </c:pt>
                <c:pt idx="831">
                  <c:v>47.5</c:v>
                </c:pt>
                <c:pt idx="832">
                  <c:v>52.85</c:v>
                </c:pt>
                <c:pt idx="833">
                  <c:v>49</c:v>
                </c:pt>
                <c:pt idx="834">
                  <c:v>44.8</c:v>
                </c:pt>
                <c:pt idx="835">
                  <c:v>43.55</c:v>
                </c:pt>
                <c:pt idx="836">
                  <c:v>44.6</c:v>
                </c:pt>
                <c:pt idx="837">
                  <c:v>42.9</c:v>
                </c:pt>
                <c:pt idx="838">
                  <c:v>39.200000000000003</c:v>
                </c:pt>
                <c:pt idx="839">
                  <c:v>41.35</c:v>
                </c:pt>
                <c:pt idx="840">
                  <c:v>39.86</c:v>
                </c:pt>
                <c:pt idx="841">
                  <c:v>43</c:v>
                </c:pt>
                <c:pt idx="842">
                  <c:v>41.05</c:v>
                </c:pt>
                <c:pt idx="843">
                  <c:v>41.5</c:v>
                </c:pt>
                <c:pt idx="844">
                  <c:v>42.8</c:v>
                </c:pt>
                <c:pt idx="845">
                  <c:v>42.9</c:v>
                </c:pt>
                <c:pt idx="846">
                  <c:v>43.45</c:v>
                </c:pt>
                <c:pt idx="847">
                  <c:v>47</c:v>
                </c:pt>
                <c:pt idx="848">
                  <c:v>50</c:v>
                </c:pt>
                <c:pt idx="849">
                  <c:v>45.5</c:v>
                </c:pt>
                <c:pt idx="850">
                  <c:v>45.25</c:v>
                </c:pt>
                <c:pt idx="851">
                  <c:v>43.12</c:v>
                </c:pt>
                <c:pt idx="852">
                  <c:v>43.12</c:v>
                </c:pt>
                <c:pt idx="853">
                  <c:v>43.12</c:v>
                </c:pt>
                <c:pt idx="854">
                  <c:v>43.75</c:v>
                </c:pt>
                <c:pt idx="855">
                  <c:v>43</c:v>
                </c:pt>
                <c:pt idx="856">
                  <c:v>41.9</c:v>
                </c:pt>
                <c:pt idx="857">
                  <c:v>41.1</c:v>
                </c:pt>
                <c:pt idx="858">
                  <c:v>41.25</c:v>
                </c:pt>
                <c:pt idx="859">
                  <c:v>42.7</c:v>
                </c:pt>
                <c:pt idx="860">
                  <c:v>40.075000000000003</c:v>
                </c:pt>
                <c:pt idx="861">
                  <c:v>40.725000000000001</c:v>
                </c:pt>
                <c:pt idx="862">
                  <c:v>40.799999999999997</c:v>
                </c:pt>
                <c:pt idx="863">
                  <c:v>39.630000000000003</c:v>
                </c:pt>
                <c:pt idx="864">
                  <c:v>39.4</c:v>
                </c:pt>
                <c:pt idx="865">
                  <c:v>38.700000000000003</c:v>
                </c:pt>
                <c:pt idx="866">
                  <c:v>39.049999999999997</c:v>
                </c:pt>
                <c:pt idx="867">
                  <c:v>38</c:v>
                </c:pt>
                <c:pt idx="868">
                  <c:v>38</c:v>
                </c:pt>
                <c:pt idx="869">
                  <c:v>37.299999999999997</c:v>
                </c:pt>
                <c:pt idx="870">
                  <c:v>36.6</c:v>
                </c:pt>
                <c:pt idx="871">
                  <c:v>35.85</c:v>
                </c:pt>
                <c:pt idx="872">
                  <c:v>36</c:v>
                </c:pt>
                <c:pt idx="873">
                  <c:v>37.197000000000003</c:v>
                </c:pt>
                <c:pt idx="874">
                  <c:v>36.1</c:v>
                </c:pt>
                <c:pt idx="875">
                  <c:v>34.65</c:v>
                </c:pt>
                <c:pt idx="876">
                  <c:v>34.85</c:v>
                </c:pt>
                <c:pt idx="877">
                  <c:v>32.950000000000003</c:v>
                </c:pt>
                <c:pt idx="878">
                  <c:v>32.450000000000003</c:v>
                </c:pt>
                <c:pt idx="879">
                  <c:v>32</c:v>
                </c:pt>
                <c:pt idx="880">
                  <c:v>31.8</c:v>
                </c:pt>
                <c:pt idx="881">
                  <c:v>30.1</c:v>
                </c:pt>
                <c:pt idx="882">
                  <c:v>30</c:v>
                </c:pt>
                <c:pt idx="883">
                  <c:v>29.35</c:v>
                </c:pt>
                <c:pt idx="884">
                  <c:v>29.35</c:v>
                </c:pt>
                <c:pt idx="885">
                  <c:v>27.8</c:v>
                </c:pt>
                <c:pt idx="886">
                  <c:v>25.15</c:v>
                </c:pt>
                <c:pt idx="887">
                  <c:v>24.65</c:v>
                </c:pt>
                <c:pt idx="888">
                  <c:v>25.114999999999998</c:v>
                </c:pt>
                <c:pt idx="889">
                  <c:v>24.875</c:v>
                </c:pt>
                <c:pt idx="890">
                  <c:v>25.5</c:v>
                </c:pt>
                <c:pt idx="891">
                  <c:v>23.25</c:v>
                </c:pt>
                <c:pt idx="892">
                  <c:v>23.375</c:v>
                </c:pt>
                <c:pt idx="893">
                  <c:v>29.2</c:v>
                </c:pt>
                <c:pt idx="894">
                  <c:v>25.55</c:v>
                </c:pt>
                <c:pt idx="895">
                  <c:v>26.65</c:v>
                </c:pt>
                <c:pt idx="896">
                  <c:v>26.85</c:v>
                </c:pt>
                <c:pt idx="897">
                  <c:v>33</c:v>
                </c:pt>
                <c:pt idx="898">
                  <c:v>30.2</c:v>
                </c:pt>
                <c:pt idx="899">
                  <c:v>35.65</c:v>
                </c:pt>
                <c:pt idx="900">
                  <c:v>38.9</c:v>
                </c:pt>
                <c:pt idx="901">
                  <c:v>39.299999999999997</c:v>
                </c:pt>
                <c:pt idx="902">
                  <c:v>35.35</c:v>
                </c:pt>
              </c:numCache>
            </c:numRef>
          </c:val>
          <c:smooth val="0"/>
          <c:extLst>
            <c:ext xmlns:c16="http://schemas.microsoft.com/office/drawing/2014/chart" uri="{C3380CC4-5D6E-409C-BE32-E72D297353CC}">
              <c16:uniqueId val="{00000002-4CE0-4640-9350-B91C10721EAC}"/>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0"/>
          <c:order val="0"/>
          <c:tx>
            <c:strRef>
              <c:f>'c3-7'!$B$13</c:f>
              <c:strCache>
                <c:ptCount val="1"/>
                <c:pt idx="0">
                  <c:v>BBG Commodity Index (rhs)</c:v>
                </c:pt>
              </c:strCache>
            </c:strRef>
          </c:tx>
          <c:spPr>
            <a:ln w="28575" cap="rnd">
              <a:solidFill>
                <a:schemeClr val="tx2">
                  <a:lumMod val="75000"/>
                  <a:lumOff val="25000"/>
                </a:schemeClr>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numCache>
            </c:numRef>
          </c:cat>
          <c:val>
            <c:numRef>
              <c:f>'c3-7'!$B$14:$B$9040</c:f>
              <c:numCache>
                <c:formatCode>General</c:formatCode>
                <c:ptCount val="9027"/>
                <c:pt idx="0">
                  <c:v>0</c:v>
                </c:pt>
                <c:pt idx="1">
                  <c:v>0.14056629549085642</c:v>
                </c:pt>
                <c:pt idx="2">
                  <c:v>0.59243068425001866</c:v>
                </c:pt>
                <c:pt idx="3">
                  <c:v>0.93451242534345624</c:v>
                </c:pt>
                <c:pt idx="4">
                  <c:v>0.84883745368544794</c:v>
                </c:pt>
                <c:pt idx="5">
                  <c:v>-0.37954136073614109</c:v>
                </c:pt>
                <c:pt idx="6">
                  <c:v>-0.53469589093934644</c:v>
                </c:pt>
                <c:pt idx="7">
                  <c:v>-0.22488134696385487</c:v>
                </c:pt>
                <c:pt idx="8">
                  <c:v>-0.73658222386511341</c:v>
                </c:pt>
                <c:pt idx="9">
                  <c:v>-0.66599000335035896</c:v>
                </c:pt>
                <c:pt idx="10">
                  <c:v>-1.0591305659369681</c:v>
                </c:pt>
                <c:pt idx="11">
                  <c:v>-1.5770128982248082</c:v>
                </c:pt>
                <c:pt idx="12">
                  <c:v>-1.3229550818362981</c:v>
                </c:pt>
                <c:pt idx="13">
                  <c:v>-1.3229550818362981</c:v>
                </c:pt>
                <c:pt idx="14">
                  <c:v>-2.0759799770297178</c:v>
                </c:pt>
                <c:pt idx="15">
                  <c:v>-2.7364066705321477</c:v>
                </c:pt>
                <c:pt idx="16">
                  <c:v>-3.2870507163688671</c:v>
                </c:pt>
                <c:pt idx="17">
                  <c:v>-4.4110865638649415</c:v>
                </c:pt>
                <c:pt idx="18">
                  <c:v>-5.7534514156151033</c:v>
                </c:pt>
                <c:pt idx="19">
                  <c:v>-5.6472540120736312</c:v>
                </c:pt>
                <c:pt idx="20">
                  <c:v>-6.2153297621005095</c:v>
                </c:pt>
                <c:pt idx="21">
                  <c:v>-7.1048411922296708</c:v>
                </c:pt>
                <c:pt idx="22">
                  <c:v>-7.4791901304410686</c:v>
                </c:pt>
                <c:pt idx="23">
                  <c:v>-8.418771349201549</c:v>
                </c:pt>
                <c:pt idx="24">
                  <c:v>-8.3904602835309987</c:v>
                </c:pt>
                <c:pt idx="25">
                  <c:v>-7.5984922194021038</c:v>
                </c:pt>
                <c:pt idx="26">
                  <c:v>-7.3240356002378633</c:v>
                </c:pt>
                <c:pt idx="27">
                  <c:v>-7.5810605152119592</c:v>
                </c:pt>
                <c:pt idx="28">
                  <c:v>-8.2688092415230727</c:v>
                </c:pt>
                <c:pt idx="29">
                  <c:v>-8.0393536175731413</c:v>
                </c:pt>
                <c:pt idx="30">
                  <c:v>-7.0845660185616737</c:v>
                </c:pt>
                <c:pt idx="31">
                  <c:v>-6.8829269438513734</c:v>
                </c:pt>
                <c:pt idx="32">
                  <c:v>-6.8033097984721849</c:v>
                </c:pt>
                <c:pt idx="33">
                  <c:v>-6.8033097984721849</c:v>
                </c:pt>
                <c:pt idx="34">
                  <c:v>-5.9105840115420136</c:v>
                </c:pt>
                <c:pt idx="35">
                  <c:v>-5.3386757591754446</c:v>
                </c:pt>
                <c:pt idx="36">
                  <c:v>-5.7775590916227628</c:v>
                </c:pt>
                <c:pt idx="37">
                  <c:v>-5.7316926926543346</c:v>
                </c:pt>
                <c:pt idx="38">
                  <c:v>-7.4001911306005468</c:v>
                </c:pt>
                <c:pt idx="39">
                  <c:v>-8.2545918941339238</c:v>
                </c:pt>
                <c:pt idx="40">
                  <c:v>-8.9700335405769209</c:v>
                </c:pt>
                <c:pt idx="41">
                  <c:v>-10.272960706960689</c:v>
                </c:pt>
                <c:pt idx="42">
                  <c:v>-12.248182961189116</c:v>
                </c:pt>
                <c:pt idx="43">
                  <c:v>-10.402524011863449</c:v>
                </c:pt>
                <c:pt idx="44">
                  <c:v>-9.514496131027073</c:v>
                </c:pt>
                <c:pt idx="45">
                  <c:v>-9.4677643283045114</c:v>
                </c:pt>
                <c:pt idx="46">
                  <c:v>-10.142531998303809</c:v>
                </c:pt>
                <c:pt idx="47">
                  <c:v>-12.478874876216366</c:v>
                </c:pt>
                <c:pt idx="48">
                  <c:v>-16.119752098913182</c:v>
                </c:pt>
                <c:pt idx="49">
                  <c:v>-14.329108102528096</c:v>
                </c:pt>
                <c:pt idx="50">
                  <c:v>-15.561319419289362</c:v>
                </c:pt>
                <c:pt idx="51">
                  <c:v>-18.201789902221748</c:v>
                </c:pt>
                <c:pt idx="52">
                  <c:v>-19.263887566744273</c:v>
                </c:pt>
                <c:pt idx="53">
                  <c:v>-22.639456724248987</c:v>
                </c:pt>
                <c:pt idx="54">
                  <c:v>-23.339321103117811</c:v>
                </c:pt>
                <c:pt idx="55">
                  <c:v>-26.46602486675873</c:v>
                </c:pt>
                <c:pt idx="56">
                  <c:v>-24.058224364577299</c:v>
                </c:pt>
                <c:pt idx="57">
                  <c:v>-24.462862434182952</c:v>
                </c:pt>
                <c:pt idx="58">
                  <c:v>-23.339691990440997</c:v>
                </c:pt>
                <c:pt idx="59">
                  <c:v>-21.166292276518746</c:v>
                </c:pt>
                <c:pt idx="60">
                  <c:v>-20.896409934340582</c:v>
                </c:pt>
                <c:pt idx="61">
                  <c:v>-21.711620270723017</c:v>
                </c:pt>
                <c:pt idx="62">
                  <c:v>-22.466623231640142</c:v>
                </c:pt>
                <c:pt idx="63">
                  <c:v>-23.270954206542214</c:v>
                </c:pt>
                <c:pt idx="64">
                  <c:v>-23.525877426684843</c:v>
                </c:pt>
                <c:pt idx="65">
                  <c:v>-25.464258206809248</c:v>
                </c:pt>
                <c:pt idx="66">
                  <c:v>-23.908014998683356</c:v>
                </c:pt>
                <c:pt idx="67">
                  <c:v>-23.108011042551908</c:v>
                </c:pt>
                <c:pt idx="68">
                  <c:v>-22.338667105137915</c:v>
                </c:pt>
                <c:pt idx="69">
                  <c:v>-21.842543495810844</c:v>
                </c:pt>
                <c:pt idx="70">
                  <c:v>-21.931803711593076</c:v>
                </c:pt>
                <c:pt idx="71">
                  <c:v>-21.525311205371437</c:v>
                </c:pt>
                <c:pt idx="72">
                  <c:v>-21.525311205371437</c:v>
                </c:pt>
                <c:pt idx="73">
                  <c:v>-21.638060951622691</c:v>
                </c:pt>
                <c:pt idx="74">
                  <c:v>-22.049745880369059</c:v>
                </c:pt>
                <c:pt idx="75">
                  <c:v>-23.392110732119221</c:v>
                </c:pt>
                <c:pt idx="76">
                  <c:v>-23.282451713561244</c:v>
                </c:pt>
                <c:pt idx="77">
                  <c:v>-23.234236361545911</c:v>
                </c:pt>
                <c:pt idx="78">
                  <c:v>-23.377151610083686</c:v>
                </c:pt>
                <c:pt idx="79">
                  <c:v>-26.431037829270679</c:v>
                </c:pt>
                <c:pt idx="80">
                  <c:v>-24.979879362716673</c:v>
                </c:pt>
                <c:pt idx="81">
                  <c:v>-24.86391525966441</c:v>
                </c:pt>
                <c:pt idx="82">
                  <c:v>-25.526567277105997</c:v>
                </c:pt>
                <c:pt idx="83">
                  <c:v>-26.375404730791445</c:v>
                </c:pt>
                <c:pt idx="84">
                  <c:v>-26.265869341341215</c:v>
                </c:pt>
                <c:pt idx="85">
                  <c:v>-25.97608271281824</c:v>
                </c:pt>
                <c:pt idx="86">
                  <c:v>-24.711975086262214</c:v>
                </c:pt>
                <c:pt idx="87">
                  <c:v>-24.948972085783765</c:v>
                </c:pt>
                <c:pt idx="88">
                  <c:v>-24.622220354049034</c:v>
                </c:pt>
                <c:pt idx="89">
                  <c:v>-22.968557409030609</c:v>
                </c:pt>
                <c:pt idx="90">
                  <c:v>-24.016684984379467</c:v>
                </c:pt>
                <c:pt idx="91">
                  <c:v>-23.355516516230651</c:v>
                </c:pt>
                <c:pt idx="92">
                  <c:v>-22.954340061641474</c:v>
                </c:pt>
                <c:pt idx="93">
                  <c:v>-23.618722886591314</c:v>
                </c:pt>
                <c:pt idx="94">
                  <c:v>-23.903687979912746</c:v>
                </c:pt>
                <c:pt idx="95">
                  <c:v>-25.052820536278347</c:v>
                </c:pt>
                <c:pt idx="96">
                  <c:v>-24.231305115401597</c:v>
                </c:pt>
                <c:pt idx="97">
                  <c:v>-23.771528463747629</c:v>
                </c:pt>
                <c:pt idx="98">
                  <c:v>-22.079045978901462</c:v>
                </c:pt>
                <c:pt idx="99">
                  <c:v>-21.819919369095942</c:v>
                </c:pt>
                <c:pt idx="100">
                  <c:v>-21.366200543720822</c:v>
                </c:pt>
                <c:pt idx="101">
                  <c:v>-22.096477683091621</c:v>
                </c:pt>
                <c:pt idx="102">
                  <c:v>-22.435097809168582</c:v>
                </c:pt>
                <c:pt idx="103">
                  <c:v>-22.435097809168582</c:v>
                </c:pt>
                <c:pt idx="104">
                  <c:v>-21.680836622897843</c:v>
                </c:pt>
                <c:pt idx="105">
                  <c:v>-22.522132701011657</c:v>
                </c:pt>
                <c:pt idx="106">
                  <c:v>-22.397638189525907</c:v>
                </c:pt>
                <c:pt idx="107">
                  <c:v>-21.451875515378845</c:v>
                </c:pt>
                <c:pt idx="108">
                  <c:v>-21.481175613911248</c:v>
                </c:pt>
                <c:pt idx="109">
                  <c:v>-21.14626436106623</c:v>
                </c:pt>
                <c:pt idx="110">
                  <c:v>-20.999640239296497</c:v>
                </c:pt>
                <c:pt idx="111">
                  <c:v>-20.441454817888143</c:v>
                </c:pt>
                <c:pt idx="112">
                  <c:v>-20.019261414984584</c:v>
                </c:pt>
                <c:pt idx="113">
                  <c:v>-20.084290325651438</c:v>
                </c:pt>
                <c:pt idx="114">
                  <c:v>-19.978834696756351</c:v>
                </c:pt>
                <c:pt idx="115">
                  <c:v>-19.637000213878366</c:v>
                </c:pt>
                <c:pt idx="116">
                  <c:v>-20.763014127098145</c:v>
                </c:pt>
                <c:pt idx="117">
                  <c:v>-21.241211515804125</c:v>
                </c:pt>
                <c:pt idx="118">
                  <c:v>-21.314894464012184</c:v>
                </c:pt>
                <c:pt idx="119">
                  <c:v>-20.949199563342006</c:v>
                </c:pt>
                <c:pt idx="120">
                  <c:v>-20.787492690429005</c:v>
                </c:pt>
                <c:pt idx="121">
                  <c:v>-20.729757897118333</c:v>
                </c:pt>
                <c:pt idx="122">
                  <c:v>-20.168234489801222</c:v>
                </c:pt>
                <c:pt idx="123">
                  <c:v>-19.848776875422672</c:v>
                </c:pt>
                <c:pt idx="124">
                  <c:v>-19.99910987042432</c:v>
                </c:pt>
                <c:pt idx="125">
                  <c:v>-21.237997159003115</c:v>
                </c:pt>
                <c:pt idx="126">
                  <c:v>-21.560298242859503</c:v>
                </c:pt>
                <c:pt idx="127">
                  <c:v>-21.842419866703096</c:v>
                </c:pt>
                <c:pt idx="128">
                  <c:v>-20.576705061746566</c:v>
                </c:pt>
                <c:pt idx="129">
                  <c:v>-19.670503702073631</c:v>
                </c:pt>
                <c:pt idx="130">
                  <c:v>-19.413973303530469</c:v>
                </c:pt>
                <c:pt idx="131">
                  <c:v>-18.859125868030887</c:v>
                </c:pt>
                <c:pt idx="132">
                  <c:v>-18.859125868030887</c:v>
                </c:pt>
                <c:pt idx="133">
                  <c:v>-18.182132874092417</c:v>
                </c:pt>
                <c:pt idx="134">
                  <c:v>-17.735460907857998</c:v>
                </c:pt>
                <c:pt idx="135">
                  <c:v>-17.424780960128388</c:v>
                </c:pt>
                <c:pt idx="136">
                  <c:v>-17.976661297042426</c:v>
                </c:pt>
                <c:pt idx="137">
                  <c:v>-17.618507771943868</c:v>
                </c:pt>
                <c:pt idx="138">
                  <c:v>-17.799624414770705</c:v>
                </c:pt>
                <c:pt idx="139">
                  <c:v>-18.187201667509413</c:v>
                </c:pt>
                <c:pt idx="140">
                  <c:v>-17.582284443378498</c:v>
                </c:pt>
                <c:pt idx="141">
                  <c:v>-17.819775959330968</c:v>
                </c:pt>
                <c:pt idx="142">
                  <c:v>-17.793195701168671</c:v>
                </c:pt>
                <c:pt idx="143">
                  <c:v>-18.021415034041283</c:v>
                </c:pt>
                <c:pt idx="144">
                  <c:v>-16.813929538826343</c:v>
                </c:pt>
                <c:pt idx="145">
                  <c:v>-16.254631455448404</c:v>
                </c:pt>
                <c:pt idx="146">
                  <c:v>-15.778288503358397</c:v>
                </c:pt>
                <c:pt idx="147">
                  <c:v>-15.746392193563622</c:v>
                </c:pt>
                <c:pt idx="148">
                  <c:v>-15.310970476132795</c:v>
                </c:pt>
                <c:pt idx="149">
                  <c:v>-15.275736180429263</c:v>
                </c:pt>
                <c:pt idx="150">
                  <c:v>-14.70419881538588</c:v>
                </c:pt>
                <c:pt idx="151">
                  <c:v>-15.6193014708155</c:v>
                </c:pt>
                <c:pt idx="152">
                  <c:v>-15.095608570464265</c:v>
                </c:pt>
                <c:pt idx="153">
                  <c:v>-13.577195869304262</c:v>
                </c:pt>
                <c:pt idx="154">
                  <c:v>-12.787329500006791</c:v>
                </c:pt>
                <c:pt idx="155">
                  <c:v>-11.986212881905772</c:v>
                </c:pt>
                <c:pt idx="156">
                  <c:v>-11.803859948001602</c:v>
                </c:pt>
                <c:pt idx="157">
                  <c:v>-12.90316997395135</c:v>
                </c:pt>
                <c:pt idx="158">
                  <c:v>-12.343006486819291</c:v>
                </c:pt>
                <c:pt idx="159">
                  <c:v>-13.593885798848021</c:v>
                </c:pt>
                <c:pt idx="160">
                  <c:v>-13.125702367868314</c:v>
                </c:pt>
                <c:pt idx="161">
                  <c:v>-12.424478068814437</c:v>
                </c:pt>
                <c:pt idx="162">
                  <c:v>-12.462679463103527</c:v>
                </c:pt>
                <c:pt idx="163">
                  <c:v>-10.964912822934693</c:v>
                </c:pt>
                <c:pt idx="164">
                  <c:v>-10.40116409167841</c:v>
                </c:pt>
                <c:pt idx="165">
                  <c:v>-10.573379438748589</c:v>
                </c:pt>
                <c:pt idx="166">
                  <c:v>-11.256183000750426</c:v>
                </c:pt>
                <c:pt idx="167">
                  <c:v>-11.65637042247775</c:v>
                </c:pt>
                <c:pt idx="168">
                  <c:v>-11.415540920616507</c:v>
                </c:pt>
                <c:pt idx="169">
                  <c:v>-10.966643630442945</c:v>
                </c:pt>
                <c:pt idx="170">
                  <c:v>-10.619616725040217</c:v>
                </c:pt>
                <c:pt idx="171">
                  <c:v>-10.225858016914941</c:v>
                </c:pt>
                <c:pt idx="172">
                  <c:v>-9.5833575440336034</c:v>
                </c:pt>
                <c:pt idx="173">
                  <c:v>-9.3613196665475726</c:v>
                </c:pt>
                <c:pt idx="174">
                  <c:v>-9.1296387186584838</c:v>
                </c:pt>
                <c:pt idx="175">
                  <c:v>-9.9565938202754296</c:v>
                </c:pt>
                <c:pt idx="176">
                  <c:v>-10.619987612363417</c:v>
                </c:pt>
                <c:pt idx="177">
                  <c:v>-10.503899880203406</c:v>
                </c:pt>
                <c:pt idx="178">
                  <c:v>-10.503899880203406</c:v>
                </c:pt>
                <c:pt idx="179">
                  <c:v>-11.734009502133233</c:v>
                </c:pt>
                <c:pt idx="180">
                  <c:v>-11.35298459210432</c:v>
                </c:pt>
                <c:pt idx="181">
                  <c:v>-11.618787173727327</c:v>
                </c:pt>
                <c:pt idx="182">
                  <c:v>-11.535461155116209</c:v>
                </c:pt>
                <c:pt idx="183">
                  <c:v>-11.302049399718868</c:v>
                </c:pt>
                <c:pt idx="184">
                  <c:v>-11.238751296560267</c:v>
                </c:pt>
                <c:pt idx="185">
                  <c:v>-10.619122208609284</c:v>
                </c:pt>
                <c:pt idx="186">
                  <c:v>-10.508721415404935</c:v>
                </c:pt>
                <c:pt idx="187">
                  <c:v>-9.7913017032382186</c:v>
                </c:pt>
                <c:pt idx="188">
                  <c:v>-12.027999520319071</c:v>
                </c:pt>
                <c:pt idx="189">
                  <c:v>-12.227660529305666</c:v>
                </c:pt>
                <c:pt idx="190">
                  <c:v>-12.511636589765246</c:v>
                </c:pt>
                <c:pt idx="191">
                  <c:v>-12.388996514895453</c:v>
                </c:pt>
                <c:pt idx="192">
                  <c:v>-12.610292617735098</c:v>
                </c:pt>
                <c:pt idx="193">
                  <c:v>-12.237427228816458</c:v>
                </c:pt>
                <c:pt idx="194">
                  <c:v>-13.127680433592005</c:v>
                </c:pt>
                <c:pt idx="195">
                  <c:v>-12.406799106408812</c:v>
                </c:pt>
                <c:pt idx="196">
                  <c:v>-13.152653513353812</c:v>
                </c:pt>
                <c:pt idx="197">
                  <c:v>-13.703668446513731</c:v>
                </c:pt>
                <c:pt idx="198">
                  <c:v>-12.16745315384037</c:v>
                </c:pt>
                <c:pt idx="199">
                  <c:v>-11.734133131240952</c:v>
                </c:pt>
                <c:pt idx="200">
                  <c:v>-11.232940728496871</c:v>
                </c:pt>
                <c:pt idx="201">
                  <c:v>-10.792821104972234</c:v>
                </c:pt>
                <c:pt idx="202">
                  <c:v>-9.4408131828190278</c:v>
                </c:pt>
                <c:pt idx="203">
                  <c:v>-10.024960716851027</c:v>
                </c:pt>
                <c:pt idx="204">
                  <c:v>-10.282603777363761</c:v>
                </c:pt>
                <c:pt idx="205">
                  <c:v>-9.7561910366424343</c:v>
                </c:pt>
                <c:pt idx="206">
                  <c:v>-9.211604817084563</c:v>
                </c:pt>
                <c:pt idx="207">
                  <c:v>-9.2760155822127359</c:v>
                </c:pt>
                <c:pt idx="208">
                  <c:v>-9.0479198784478569</c:v>
                </c:pt>
                <c:pt idx="209">
                  <c:v>-8.6007533957825189</c:v>
                </c:pt>
                <c:pt idx="210">
                  <c:v>-8.357945828197586</c:v>
                </c:pt>
                <c:pt idx="211">
                  <c:v>-8.7153575786497441</c:v>
                </c:pt>
                <c:pt idx="212">
                  <c:v>-9.0511342352488953</c:v>
                </c:pt>
                <c:pt idx="213">
                  <c:v>-9.4673934409813256</c:v>
                </c:pt>
                <c:pt idx="214">
                  <c:v>-9.0287573667494598</c:v>
                </c:pt>
                <c:pt idx="215">
                  <c:v>-10.818041442949493</c:v>
                </c:pt>
                <c:pt idx="216">
                  <c:v>-11.464498047278255</c:v>
                </c:pt>
                <c:pt idx="217">
                  <c:v>-11.180398357710942</c:v>
                </c:pt>
                <c:pt idx="218">
                  <c:v>-10.832382419446361</c:v>
                </c:pt>
                <c:pt idx="219">
                  <c:v>-10.667090302409179</c:v>
                </c:pt>
                <c:pt idx="220">
                  <c:v>-10.132147153254351</c:v>
                </c:pt>
                <c:pt idx="221">
                  <c:v>-9.5138779854884348</c:v>
                </c:pt>
                <c:pt idx="222">
                  <c:v>-9.9704402803413785</c:v>
                </c:pt>
                <c:pt idx="223">
                  <c:v>-10.061925820062783</c:v>
                </c:pt>
                <c:pt idx="224">
                  <c:v>-8.5584722409383005</c:v>
                </c:pt>
                <c:pt idx="225">
                  <c:v>-8.5118640673234722</c:v>
                </c:pt>
                <c:pt idx="226">
                  <c:v>-8.8609926675576247</c:v>
                </c:pt>
                <c:pt idx="227">
                  <c:v>-8.8518441135854999</c:v>
                </c:pt>
                <c:pt idx="228">
                  <c:v>-8.7962110151062518</c:v>
                </c:pt>
                <c:pt idx="229">
                  <c:v>-8.6545320576457812</c:v>
                </c:pt>
                <c:pt idx="230">
                  <c:v>-8.2803067485421025</c:v>
                </c:pt>
                <c:pt idx="231">
                  <c:v>-9.0890883713224895</c:v>
                </c:pt>
                <c:pt idx="232">
                  <c:v>-8.3473137249326612</c:v>
                </c:pt>
                <c:pt idx="233">
                  <c:v>-8.3188790301543918</c:v>
                </c:pt>
                <c:pt idx="234">
                  <c:v>-7.6078880315897095</c:v>
                </c:pt>
                <c:pt idx="235">
                  <c:v>-7.5193695904538487</c:v>
                </c:pt>
                <c:pt idx="236">
                  <c:v>-7.5193695904538487</c:v>
                </c:pt>
                <c:pt idx="237">
                  <c:v>-7.5065121632497807</c:v>
                </c:pt>
                <c:pt idx="238">
                  <c:v>-8.067911941459144</c:v>
                </c:pt>
                <c:pt idx="239">
                  <c:v>-7.8317803456917261</c:v>
                </c:pt>
                <c:pt idx="240">
                  <c:v>-7.898169176543604</c:v>
                </c:pt>
                <c:pt idx="241">
                  <c:v>-8.4311342599746979</c:v>
                </c:pt>
                <c:pt idx="242">
                  <c:v>-8.143696584498656</c:v>
                </c:pt>
                <c:pt idx="243">
                  <c:v>-8.5866596775011175</c:v>
                </c:pt>
                <c:pt idx="244">
                  <c:v>-8.916749395144592</c:v>
                </c:pt>
                <c:pt idx="245">
                  <c:v>-8.5786237854985643</c:v>
                </c:pt>
                <c:pt idx="246">
                  <c:v>-7.4163865437134007</c:v>
                </c:pt>
                <c:pt idx="247">
                  <c:v>-7.4411123652597269</c:v>
                </c:pt>
                <c:pt idx="248">
                  <c:v>-7.0488372064272227</c:v>
                </c:pt>
                <c:pt idx="249">
                  <c:v>-6.4026278603139417</c:v>
                </c:pt>
                <c:pt idx="250">
                  <c:v>-6.0165341568680333</c:v>
                </c:pt>
                <c:pt idx="251">
                  <c:v>-4.979904088538234</c:v>
                </c:pt>
                <c:pt idx="252">
                  <c:v>-4.4086139817103032</c:v>
                </c:pt>
                <c:pt idx="253">
                  <c:v>-4.8487336052349406</c:v>
                </c:pt>
                <c:pt idx="254">
                  <c:v>-5.3584564164125084</c:v>
                </c:pt>
                <c:pt idx="255">
                  <c:v>-4.7683746852093805</c:v>
                </c:pt>
                <c:pt idx="256">
                  <c:v>-4.7723308166568046</c:v>
                </c:pt>
                <c:pt idx="257">
                  <c:v>-4.7723308166568046</c:v>
                </c:pt>
                <c:pt idx="258">
                  <c:v>-5.4180456463391664</c:v>
                </c:pt>
                <c:pt idx="259">
                  <c:v>-4.6704604318859282</c:v>
                </c:pt>
                <c:pt idx="260">
                  <c:v>-4.0734554706498329</c:v>
                </c:pt>
                <c:pt idx="261">
                  <c:v>-3.5021653638219306</c:v>
                </c:pt>
                <c:pt idx="262">
                  <c:v>-3.5021653638219306</c:v>
                </c:pt>
                <c:pt idx="263">
                  <c:v>-2.7807895202078043</c:v>
                </c:pt>
                <c:pt idx="264">
                  <c:v>-0.68539977326422274</c:v>
                </c:pt>
                <c:pt idx="265">
                  <c:v>-0.75710465574857722</c:v>
                </c:pt>
                <c:pt idx="266">
                  <c:v>-0.70950744927189646</c:v>
                </c:pt>
                <c:pt idx="267">
                  <c:v>-1.5187835884832026</c:v>
                </c:pt>
                <c:pt idx="268">
                  <c:v>-1.7289530716269894</c:v>
                </c:pt>
                <c:pt idx="269">
                  <c:v>-0.32329011671822627</c:v>
                </c:pt>
                <c:pt idx="270">
                  <c:v>-0.33750746410738941</c:v>
                </c:pt>
                <c:pt idx="271">
                  <c:v>0.40673976443707716</c:v>
                </c:pt>
                <c:pt idx="272">
                  <c:v>-0.53086338859966986</c:v>
                </c:pt>
                <c:pt idx="273">
                  <c:v>-0.53086338859966986</c:v>
                </c:pt>
                <c:pt idx="274">
                  <c:v>-1.0347756317138419</c:v>
                </c:pt>
                <c:pt idx="275">
                  <c:v>-0.72347753844556451</c:v>
                </c:pt>
                <c:pt idx="276">
                  <c:v>-0.73843666048108503</c:v>
                </c:pt>
                <c:pt idx="277">
                  <c:v>-2.1935512584825148</c:v>
                </c:pt>
                <c:pt idx="278">
                  <c:v>-1.1257666550043268</c:v>
                </c:pt>
                <c:pt idx="279">
                  <c:v>-0.5034177266832387</c:v>
                </c:pt>
                <c:pt idx="280">
                  <c:v>-0.53815750595582301</c:v>
                </c:pt>
                <c:pt idx="281">
                  <c:v>-1.1067277724136488</c:v>
                </c:pt>
                <c:pt idx="282">
                  <c:v>-0.97543366000265053</c:v>
                </c:pt>
                <c:pt idx="283">
                  <c:v>0.87665400292505069</c:v>
                </c:pt>
                <c:pt idx="284">
                  <c:v>0.46744165633332102</c:v>
                </c:pt>
                <c:pt idx="285">
                  <c:v>1.1394894859625424</c:v>
                </c:pt>
                <c:pt idx="286">
                  <c:v>1.3484226780289958</c:v>
                </c:pt>
                <c:pt idx="287">
                  <c:v>1.9582850664692018</c:v>
                </c:pt>
                <c:pt idx="288">
                  <c:v>3.2823528102750714</c:v>
                </c:pt>
                <c:pt idx="289">
                  <c:v>3.5685541946738084</c:v>
                </c:pt>
                <c:pt idx="290">
                  <c:v>3.2691244957477892</c:v>
                </c:pt>
                <c:pt idx="291">
                  <c:v>3.198779533448473</c:v>
                </c:pt>
                <c:pt idx="292">
                  <c:v>3.9252241704795807</c:v>
                </c:pt>
                <c:pt idx="293">
                  <c:v>3.9252241704795807</c:v>
                </c:pt>
                <c:pt idx="294">
                  <c:v>5.1460616093295357</c:v>
                </c:pt>
                <c:pt idx="295">
                  <c:v>5.3323706746811297</c:v>
                </c:pt>
                <c:pt idx="296">
                  <c:v>5.3808332849119438</c:v>
                </c:pt>
                <c:pt idx="297">
                  <c:v>5.4558761533050273</c:v>
                </c:pt>
                <c:pt idx="298">
                  <c:v>7.1863127742248167</c:v>
                </c:pt>
                <c:pt idx="299">
                  <c:v>7.0856786805312453</c:v>
                </c:pt>
                <c:pt idx="300">
                  <c:v>8.277710537279745</c:v>
                </c:pt>
                <c:pt idx="301">
                  <c:v>7.703082444543071</c:v>
                </c:pt>
                <c:pt idx="302">
                  <c:v>5.4281832331731579</c:v>
                </c:pt>
                <c:pt idx="303">
                  <c:v>4.8153537461474087</c:v>
                </c:pt>
                <c:pt idx="304">
                  <c:v>5.3983886182098075</c:v>
                </c:pt>
                <c:pt idx="305">
                  <c:v>4.9246418773821716</c:v>
                </c:pt>
                <c:pt idx="306">
                  <c:v>4.8151064879319279</c:v>
                </c:pt>
                <c:pt idx="307">
                  <c:v>6.1469628655248982</c:v>
                </c:pt>
                <c:pt idx="308">
                  <c:v>5.5406857212089449</c:v>
                </c:pt>
                <c:pt idx="309">
                  <c:v>5.6048492281216511</c:v>
                </c:pt>
                <c:pt idx="310">
                  <c:v>5.5070586039059179</c:v>
                </c:pt>
                <c:pt idx="311">
                  <c:v>6.6608890663653426</c:v>
                </c:pt>
                <c:pt idx="312">
                  <c:v>6.2696029403946909</c:v>
                </c:pt>
                <c:pt idx="313">
                  <c:v>6.27479536291942</c:v>
                </c:pt>
                <c:pt idx="314">
                  <c:v>6.2705919732565434</c:v>
                </c:pt>
                <c:pt idx="315">
                  <c:v>5.9407495138285498</c:v>
                </c:pt>
                <c:pt idx="316">
                  <c:v>3.4278642700752044</c:v>
                </c:pt>
                <c:pt idx="317">
                  <c:v>4.4915691129982349</c:v>
                </c:pt>
                <c:pt idx="318">
                  <c:v>4.6751583379797381</c:v>
                </c:pt>
                <c:pt idx="319">
                  <c:v>2.8350626985019716</c:v>
                </c:pt>
                <c:pt idx="320">
                  <c:v>4.2752181744678808</c:v>
                </c:pt>
                <c:pt idx="321">
                  <c:v>2.6037526379360827</c:v>
                </c:pt>
                <c:pt idx="322">
                  <c:v>4.0115172876762841</c:v>
                </c:pt>
                <c:pt idx="323">
                  <c:v>3.7653717341825939</c:v>
                </c:pt>
                <c:pt idx="324">
                  <c:v>2.3061773756260209</c:v>
                </c:pt>
                <c:pt idx="325">
                  <c:v>3.1616908011289837</c:v>
                </c:pt>
                <c:pt idx="326">
                  <c:v>3.6431025466359728</c:v>
                </c:pt>
                <c:pt idx="327">
                  <c:v>3.6431025466359728</c:v>
                </c:pt>
                <c:pt idx="328">
                  <c:v>2.6230387787422131</c:v>
                </c:pt>
                <c:pt idx="329">
                  <c:v>3.3603627772537124</c:v>
                </c:pt>
                <c:pt idx="330">
                  <c:v>3.5577984623011503</c:v>
                </c:pt>
                <c:pt idx="331">
                  <c:v>4.339010794057387</c:v>
                </c:pt>
                <c:pt idx="332">
                  <c:v>3.8829430156353624</c:v>
                </c:pt>
                <c:pt idx="333">
                  <c:v>3.3315571951522571</c:v>
                </c:pt>
                <c:pt idx="334">
                  <c:v>4.2399838787643489</c:v>
                </c:pt>
                <c:pt idx="335">
                  <c:v>6.173172236363996</c:v>
                </c:pt>
                <c:pt idx="336">
                  <c:v>7.0147155726932908</c:v>
                </c:pt>
                <c:pt idx="337">
                  <c:v>6.9723107887413391</c:v>
                </c:pt>
                <c:pt idx="338">
                  <c:v>7.291397515796703</c:v>
                </c:pt>
                <c:pt idx="339">
                  <c:v>7.5303725810419735</c:v>
                </c:pt>
                <c:pt idx="340">
                  <c:v>7.88704255684776</c:v>
                </c:pt>
                <c:pt idx="341">
                  <c:v>8.7576387334939625</c:v>
                </c:pt>
                <c:pt idx="342">
                  <c:v>9.2912219624637231</c:v>
                </c:pt>
                <c:pt idx="343">
                  <c:v>10.677351518350903</c:v>
                </c:pt>
                <c:pt idx="344">
                  <c:v>11.361144113214579</c:v>
                </c:pt>
                <c:pt idx="345">
                  <c:v>11.499485084766278</c:v>
                </c:pt>
                <c:pt idx="346">
                  <c:v>11.472163051957594</c:v>
                </c:pt>
                <c:pt idx="347">
                  <c:v>11.712498037387917</c:v>
                </c:pt>
                <c:pt idx="348">
                  <c:v>12.459341477194769</c:v>
                </c:pt>
                <c:pt idx="349">
                  <c:v>13.310156996603894</c:v>
                </c:pt>
                <c:pt idx="350">
                  <c:v>14.016820976397952</c:v>
                </c:pt>
                <c:pt idx="351">
                  <c:v>14.815341383236643</c:v>
                </c:pt>
                <c:pt idx="352">
                  <c:v>15.883620503145735</c:v>
                </c:pt>
                <c:pt idx="353">
                  <c:v>15.167066194733138</c:v>
                </c:pt>
                <c:pt idx="354">
                  <c:v>16.044461972304603</c:v>
                </c:pt>
                <c:pt idx="355">
                  <c:v>16.059544723447857</c:v>
                </c:pt>
                <c:pt idx="356">
                  <c:v>13.369004451884166</c:v>
                </c:pt>
                <c:pt idx="357">
                  <c:v>13.717020390148733</c:v>
                </c:pt>
                <c:pt idx="358">
                  <c:v>15.284637476185935</c:v>
                </c:pt>
                <c:pt idx="359">
                  <c:v>15.162491917747076</c:v>
                </c:pt>
                <c:pt idx="360">
                  <c:v>13.048063288212816</c:v>
                </c:pt>
                <c:pt idx="361">
                  <c:v>12.364765209780046</c:v>
                </c:pt>
                <c:pt idx="362">
                  <c:v>12.372182956243932</c:v>
                </c:pt>
                <c:pt idx="363">
                  <c:v>13.22250395922218</c:v>
                </c:pt>
                <c:pt idx="364">
                  <c:v>12.984023410407829</c:v>
                </c:pt>
                <c:pt idx="365">
                  <c:v>13.249702362923131</c:v>
                </c:pt>
                <c:pt idx="366">
                  <c:v>14.73139721908683</c:v>
                </c:pt>
                <c:pt idx="367">
                  <c:v>14.758966510110994</c:v>
                </c:pt>
                <c:pt idx="368">
                  <c:v>14.758966510110994</c:v>
                </c:pt>
                <c:pt idx="369">
                  <c:v>16.383205727489297</c:v>
                </c:pt>
                <c:pt idx="370">
                  <c:v>16.762870717333172</c:v>
                </c:pt>
                <c:pt idx="371">
                  <c:v>15.300091114652403</c:v>
                </c:pt>
                <c:pt idx="372">
                  <c:v>17.057602510165395</c:v>
                </c:pt>
                <c:pt idx="373">
                  <c:v>16.408426065466557</c:v>
                </c:pt>
                <c:pt idx="374">
                  <c:v>17.167756045154306</c:v>
                </c:pt>
                <c:pt idx="375">
                  <c:v>17.204597519258314</c:v>
                </c:pt>
                <c:pt idx="376">
                  <c:v>17.482639382546779</c:v>
                </c:pt>
                <c:pt idx="377">
                  <c:v>17.435660321608765</c:v>
                </c:pt>
                <c:pt idx="378">
                  <c:v>16.599556666019666</c:v>
                </c:pt>
                <c:pt idx="379">
                  <c:v>15.645387212546865</c:v>
                </c:pt>
                <c:pt idx="380">
                  <c:v>15.487389212865835</c:v>
                </c:pt>
                <c:pt idx="381">
                  <c:v>11.3920513901475</c:v>
                </c:pt>
                <c:pt idx="382">
                  <c:v>12.419656533612894</c:v>
                </c:pt>
                <c:pt idx="383">
                  <c:v>13.194192893551616</c:v>
                </c:pt>
                <c:pt idx="384">
                  <c:v>13.151293593168731</c:v>
                </c:pt>
                <c:pt idx="385">
                  <c:v>14.049459060839126</c:v>
                </c:pt>
                <c:pt idx="386">
                  <c:v>14.179022365741872</c:v>
                </c:pt>
                <c:pt idx="387">
                  <c:v>14.279038313896763</c:v>
                </c:pt>
                <c:pt idx="388">
                  <c:v>15.057283547067456</c:v>
                </c:pt>
                <c:pt idx="389">
                  <c:v>15.220721227488681</c:v>
                </c:pt>
                <c:pt idx="390">
                  <c:v>16.880441998785955</c:v>
                </c:pt>
                <c:pt idx="391">
                  <c:v>17.063289449121058</c:v>
                </c:pt>
                <c:pt idx="392">
                  <c:v>17.41711595544902</c:v>
                </c:pt>
                <c:pt idx="393">
                  <c:v>17.41711595544902</c:v>
                </c:pt>
                <c:pt idx="394">
                  <c:v>14.724226730838424</c:v>
                </c:pt>
                <c:pt idx="395">
                  <c:v>14.325522858403872</c:v>
                </c:pt>
                <c:pt idx="396">
                  <c:v>14.451253660966955</c:v>
                </c:pt>
                <c:pt idx="397">
                  <c:v>15.589012339421245</c:v>
                </c:pt>
                <c:pt idx="398">
                  <c:v>16.169203742005834</c:v>
                </c:pt>
                <c:pt idx="399">
                  <c:v>16.805028243069643</c:v>
                </c:pt>
                <c:pt idx="400">
                  <c:v>16.716757060149263</c:v>
                </c:pt>
                <c:pt idx="401">
                  <c:v>16.370471929392934</c:v>
                </c:pt>
                <c:pt idx="402">
                  <c:v>16.743584576527027</c:v>
                </c:pt>
                <c:pt idx="403">
                  <c:v>13.850292568283436</c:v>
                </c:pt>
                <c:pt idx="404">
                  <c:v>15.3606693774409</c:v>
                </c:pt>
                <c:pt idx="405">
                  <c:v>17.07688865097154</c:v>
                </c:pt>
                <c:pt idx="406">
                  <c:v>18.072968371965345</c:v>
                </c:pt>
                <c:pt idx="407">
                  <c:v>18.299209639114267</c:v>
                </c:pt>
                <c:pt idx="408">
                  <c:v>19.47727140668907</c:v>
                </c:pt>
                <c:pt idx="409">
                  <c:v>18.478842732648346</c:v>
                </c:pt>
                <c:pt idx="410">
                  <c:v>18.907217590938473</c:v>
                </c:pt>
                <c:pt idx="411">
                  <c:v>20.545426897490458</c:v>
                </c:pt>
                <c:pt idx="412">
                  <c:v>19.024417985068084</c:v>
                </c:pt>
                <c:pt idx="413">
                  <c:v>18.371532667137274</c:v>
                </c:pt>
                <c:pt idx="414">
                  <c:v>17.877510752641641</c:v>
                </c:pt>
                <c:pt idx="415">
                  <c:v>17.266164814908677</c:v>
                </c:pt>
                <c:pt idx="416">
                  <c:v>17.820888621300554</c:v>
                </c:pt>
                <c:pt idx="417">
                  <c:v>17.058591543027248</c:v>
                </c:pt>
                <c:pt idx="418">
                  <c:v>15.128246654905425</c:v>
                </c:pt>
                <c:pt idx="419">
                  <c:v>16.683129942846264</c:v>
                </c:pt>
                <c:pt idx="420">
                  <c:v>17.400055138582047</c:v>
                </c:pt>
                <c:pt idx="421">
                  <c:v>17.422061119758254</c:v>
                </c:pt>
                <c:pt idx="422">
                  <c:v>17.657821828202529</c:v>
                </c:pt>
                <c:pt idx="423">
                  <c:v>17.478435992883902</c:v>
                </c:pt>
                <c:pt idx="424">
                  <c:v>16.202459971985633</c:v>
                </c:pt>
                <c:pt idx="425">
                  <c:v>15.583819916896502</c:v>
                </c:pt>
                <c:pt idx="426">
                  <c:v>13.633694371537615</c:v>
                </c:pt>
                <c:pt idx="427">
                  <c:v>12.700912753702369</c:v>
                </c:pt>
                <c:pt idx="428">
                  <c:v>15.143700293371865</c:v>
                </c:pt>
                <c:pt idx="429">
                  <c:v>16.681893651768959</c:v>
                </c:pt>
                <c:pt idx="430">
                  <c:v>17.153785955980609</c:v>
                </c:pt>
                <c:pt idx="431">
                  <c:v>17.387321340485684</c:v>
                </c:pt>
                <c:pt idx="432">
                  <c:v>19.117510703190007</c:v>
                </c:pt>
                <c:pt idx="433">
                  <c:v>18.905363154322501</c:v>
                </c:pt>
                <c:pt idx="434">
                  <c:v>18.666511718184964</c:v>
                </c:pt>
                <c:pt idx="435">
                  <c:v>18.765662262585764</c:v>
                </c:pt>
                <c:pt idx="436">
                  <c:v>19.566902509794517</c:v>
                </c:pt>
                <c:pt idx="437">
                  <c:v>20.06438603930664</c:v>
                </c:pt>
                <c:pt idx="438">
                  <c:v>20.06438603930664</c:v>
                </c:pt>
                <c:pt idx="439">
                  <c:v>18.427413023831974</c:v>
                </c:pt>
                <c:pt idx="440">
                  <c:v>19.535500716430661</c:v>
                </c:pt>
                <c:pt idx="441">
                  <c:v>19.384055059459413</c:v>
                </c:pt>
                <c:pt idx="442">
                  <c:v>20.050415950132944</c:v>
                </c:pt>
                <c:pt idx="443">
                  <c:v>20.753123798479606</c:v>
                </c:pt>
                <c:pt idx="444">
                  <c:v>20.981466760459952</c:v>
                </c:pt>
                <c:pt idx="445">
                  <c:v>23.114068868830742</c:v>
                </c:pt>
                <c:pt idx="446">
                  <c:v>21.886060941732381</c:v>
                </c:pt>
                <c:pt idx="447">
                  <c:v>20.595867573444963</c:v>
                </c:pt>
                <c:pt idx="448">
                  <c:v>18.748106929287857</c:v>
                </c:pt>
                <c:pt idx="449">
                  <c:v>18.395022197606295</c:v>
                </c:pt>
                <c:pt idx="450">
                  <c:v>20.101598400733849</c:v>
                </c:pt>
                <c:pt idx="451">
                  <c:v>21.447424867500487</c:v>
                </c:pt>
                <c:pt idx="452">
                  <c:v>22.364876475976999</c:v>
                </c:pt>
                <c:pt idx="453">
                  <c:v>24.649171499534532</c:v>
                </c:pt>
                <c:pt idx="454">
                  <c:v>24.761673987570319</c:v>
                </c:pt>
                <c:pt idx="455">
                  <c:v>23.131624202128648</c:v>
                </c:pt>
                <c:pt idx="456">
                  <c:v>24.566339997354333</c:v>
                </c:pt>
                <c:pt idx="457">
                  <c:v>24.775149560313082</c:v>
                </c:pt>
                <c:pt idx="458">
                  <c:v>26.167584200694535</c:v>
                </c:pt>
                <c:pt idx="459">
                  <c:v>28.393031768971809</c:v>
                </c:pt>
                <c:pt idx="460">
                  <c:v>25.598024901374885</c:v>
                </c:pt>
                <c:pt idx="461">
                  <c:v>26.524006918284869</c:v>
                </c:pt>
                <c:pt idx="462">
                  <c:v>26.868808499748425</c:v>
                </c:pt>
                <c:pt idx="463">
                  <c:v>26.983289053507903</c:v>
                </c:pt>
                <c:pt idx="464">
                  <c:v>27.002575194314034</c:v>
                </c:pt>
                <c:pt idx="465">
                  <c:v>27.679939075575703</c:v>
                </c:pt>
                <c:pt idx="466">
                  <c:v>29.082016786360242</c:v>
                </c:pt>
                <c:pt idx="467">
                  <c:v>29.475528236270037</c:v>
                </c:pt>
                <c:pt idx="468">
                  <c:v>28.101637962048329</c:v>
                </c:pt>
                <c:pt idx="469">
                  <c:v>28.458678825177287</c:v>
                </c:pt>
                <c:pt idx="470">
                  <c:v>29.989578066218229</c:v>
                </c:pt>
                <c:pt idx="471">
                  <c:v>27.572876268280112</c:v>
                </c:pt>
                <c:pt idx="472">
                  <c:v>28.270268064994298</c:v>
                </c:pt>
                <c:pt idx="473">
                  <c:v>30.848800364953121</c:v>
                </c:pt>
                <c:pt idx="474">
                  <c:v>30.648397581320154</c:v>
                </c:pt>
                <c:pt idx="475">
                  <c:v>29.906375676714816</c:v>
                </c:pt>
                <c:pt idx="476">
                  <c:v>28.943181298377596</c:v>
                </c:pt>
                <c:pt idx="477">
                  <c:v>27.780325911053794</c:v>
                </c:pt>
                <c:pt idx="478">
                  <c:v>28.132421609873518</c:v>
                </c:pt>
                <c:pt idx="479">
                  <c:v>28.843412608438172</c:v>
                </c:pt>
                <c:pt idx="480">
                  <c:v>27.501047756688024</c:v>
                </c:pt>
                <c:pt idx="481">
                  <c:v>26.811568222868672</c:v>
                </c:pt>
                <c:pt idx="482">
                  <c:v>27.01147649007072</c:v>
                </c:pt>
                <c:pt idx="483">
                  <c:v>27.066244184795835</c:v>
                </c:pt>
                <c:pt idx="484">
                  <c:v>26.68423024190507</c:v>
                </c:pt>
                <c:pt idx="485">
                  <c:v>26.122459576372492</c:v>
                </c:pt>
                <c:pt idx="486">
                  <c:v>27.746946051966262</c:v>
                </c:pt>
                <c:pt idx="487">
                  <c:v>27.086890245787004</c:v>
                </c:pt>
                <c:pt idx="488">
                  <c:v>27.531336888082265</c:v>
                </c:pt>
                <c:pt idx="489">
                  <c:v>27.756094605938401</c:v>
                </c:pt>
                <c:pt idx="490">
                  <c:v>26.606096645818681</c:v>
                </c:pt>
                <c:pt idx="491">
                  <c:v>26.780537316828017</c:v>
                </c:pt>
                <c:pt idx="492">
                  <c:v>26.48605278221126</c:v>
                </c:pt>
                <c:pt idx="493">
                  <c:v>26.216664956464001</c:v>
                </c:pt>
                <c:pt idx="494">
                  <c:v>27.637039775192832</c:v>
                </c:pt>
                <c:pt idx="495">
                  <c:v>28.065043746159773</c:v>
                </c:pt>
                <c:pt idx="496">
                  <c:v>28.065043746159773</c:v>
                </c:pt>
                <c:pt idx="497">
                  <c:v>23.756445712604332</c:v>
                </c:pt>
                <c:pt idx="498">
                  <c:v>22.046037007137102</c:v>
                </c:pt>
                <c:pt idx="499">
                  <c:v>18.433718108326303</c:v>
                </c:pt>
                <c:pt idx="500">
                  <c:v>17.698619433753947</c:v>
                </c:pt>
                <c:pt idx="501">
                  <c:v>17.59365832128978</c:v>
                </c:pt>
                <c:pt idx="502">
                  <c:v>18.429143831340227</c:v>
                </c:pt>
                <c:pt idx="503">
                  <c:v>18.308358193086406</c:v>
                </c:pt>
                <c:pt idx="504">
                  <c:v>19.540322251632205</c:v>
                </c:pt>
                <c:pt idx="505">
                  <c:v>20.233016142252595</c:v>
                </c:pt>
                <c:pt idx="506">
                  <c:v>19.365510693299655</c:v>
                </c:pt>
                <c:pt idx="507">
                  <c:v>19.792402002297038</c:v>
                </c:pt>
                <c:pt idx="508">
                  <c:v>19.301223557279215</c:v>
                </c:pt>
                <c:pt idx="509">
                  <c:v>18.663668248707125</c:v>
                </c:pt>
                <c:pt idx="510">
                  <c:v>18.087927494000894</c:v>
                </c:pt>
                <c:pt idx="511">
                  <c:v>19.963751945613083</c:v>
                </c:pt>
                <c:pt idx="512">
                  <c:v>19.205287369679453</c:v>
                </c:pt>
                <c:pt idx="513">
                  <c:v>17.918308358193087</c:v>
                </c:pt>
                <c:pt idx="514">
                  <c:v>20.099496705902411</c:v>
                </c:pt>
                <c:pt idx="515">
                  <c:v>22.052712978954617</c:v>
                </c:pt>
                <c:pt idx="516">
                  <c:v>22.267827626407666</c:v>
                </c:pt>
                <c:pt idx="517">
                  <c:v>22.267827626407666</c:v>
                </c:pt>
                <c:pt idx="518">
                  <c:v>24.093829547604003</c:v>
                </c:pt>
                <c:pt idx="519">
                  <c:v>23.69982358126326</c:v>
                </c:pt>
                <c:pt idx="520">
                  <c:v>23.859428759344809</c:v>
                </c:pt>
                <c:pt idx="521">
                  <c:v>22.922567380954433</c:v>
                </c:pt>
                <c:pt idx="522">
                  <c:v>22.60224436282175</c:v>
                </c:pt>
                <c:pt idx="523">
                  <c:v>22.966455714199171</c:v>
                </c:pt>
                <c:pt idx="524">
                  <c:v>24.345538410945622</c:v>
                </c:pt>
                <c:pt idx="525">
                  <c:v>25.059867395419062</c:v>
                </c:pt>
                <c:pt idx="526">
                  <c:v>24.599101710903199</c:v>
                </c:pt>
                <c:pt idx="527">
                  <c:v>25.219472573500596</c:v>
                </c:pt>
                <c:pt idx="528">
                  <c:v>24.690463621516898</c:v>
                </c:pt>
                <c:pt idx="529">
                  <c:v>27.047576189528371</c:v>
                </c:pt>
                <c:pt idx="530">
                  <c:v>29.090918082116929</c:v>
                </c:pt>
                <c:pt idx="531">
                  <c:v>27.397322935301176</c:v>
                </c:pt>
                <c:pt idx="532">
                  <c:v>28.009410647680511</c:v>
                </c:pt>
                <c:pt idx="533">
                  <c:v>28.009410647680511</c:v>
                </c:pt>
                <c:pt idx="534">
                  <c:v>28.727572134493613</c:v>
                </c:pt>
                <c:pt idx="535">
                  <c:v>30.357127403504393</c:v>
                </c:pt>
                <c:pt idx="536">
                  <c:v>30.714415524848818</c:v>
                </c:pt>
                <c:pt idx="537">
                  <c:v>30.254020727656183</c:v>
                </c:pt>
                <c:pt idx="538">
                  <c:v>29.335209198994647</c:v>
                </c:pt>
                <c:pt idx="539">
                  <c:v>30.57236568006519</c:v>
                </c:pt>
                <c:pt idx="540">
                  <c:v>31.822874104770705</c:v>
                </c:pt>
                <c:pt idx="541">
                  <c:v>31.280636838259738</c:v>
                </c:pt>
                <c:pt idx="542">
                  <c:v>32.465745464975242</c:v>
                </c:pt>
                <c:pt idx="543">
                  <c:v>33.349693585256489</c:v>
                </c:pt>
                <c:pt idx="544">
                  <c:v>34.228449283012992</c:v>
                </c:pt>
                <c:pt idx="545">
                  <c:v>36.324086288172026</c:v>
                </c:pt>
                <c:pt idx="546">
                  <c:v>35.176190022883759</c:v>
                </c:pt>
                <c:pt idx="547">
                  <c:v>35.465111247652601</c:v>
                </c:pt>
                <c:pt idx="548">
                  <c:v>35.246040468752113</c:v>
                </c:pt>
                <c:pt idx="549">
                  <c:v>34.648170103761913</c:v>
                </c:pt>
                <c:pt idx="550">
                  <c:v>35.674291697934535</c:v>
                </c:pt>
                <c:pt idx="551">
                  <c:v>35.363735379312629</c:v>
                </c:pt>
                <c:pt idx="552">
                  <c:v>35.865175040272192</c:v>
                </c:pt>
                <c:pt idx="553">
                  <c:v>37.356265708623482</c:v>
                </c:pt>
                <c:pt idx="554">
                  <c:v>35.855655598976853</c:v>
                </c:pt>
                <c:pt idx="555">
                  <c:v>38.061569768232516</c:v>
                </c:pt>
                <c:pt idx="556">
                  <c:v>37.891208857778309</c:v>
                </c:pt>
                <c:pt idx="557">
                  <c:v>38.007543848153801</c:v>
                </c:pt>
                <c:pt idx="558">
                  <c:v>38.007543848153801</c:v>
                </c:pt>
                <c:pt idx="559">
                  <c:v>40.369230693151309</c:v>
                </c:pt>
                <c:pt idx="560">
                  <c:v>41.356409118388484</c:v>
                </c:pt>
                <c:pt idx="561">
                  <c:v>42.503563609030351</c:v>
                </c:pt>
                <c:pt idx="562">
                  <c:v>38.956026362670912</c:v>
                </c:pt>
                <c:pt idx="563">
                  <c:v>41.6198627469646</c:v>
                </c:pt>
                <c:pt idx="564">
                  <c:v>47.483962213999519</c:v>
                </c:pt>
                <c:pt idx="565">
                  <c:v>50.951264169441089</c:v>
                </c:pt>
                <c:pt idx="566">
                  <c:v>51.973676890381768</c:v>
                </c:pt>
                <c:pt idx="567">
                  <c:v>57.045437405964606</c:v>
                </c:pt>
                <c:pt idx="568">
                  <c:v>61.788220865873541</c:v>
                </c:pt>
                <c:pt idx="569">
                  <c:v>63.974107119676688</c:v>
                </c:pt>
                <c:pt idx="570">
                  <c:v>55.574127394850336</c:v>
                </c:pt>
                <c:pt idx="571">
                  <c:v>54.691291936538704</c:v>
                </c:pt>
                <c:pt idx="572">
                  <c:v>56.257301844175402</c:v>
                </c:pt>
                <c:pt idx="573">
                  <c:v>53.051599080693933</c:v>
                </c:pt>
                <c:pt idx="574">
                  <c:v>50.702646033792774</c:v>
                </c:pt>
                <c:pt idx="575">
                  <c:v>49.184109703525024</c:v>
                </c:pt>
                <c:pt idx="576">
                  <c:v>53.731188285894746</c:v>
                </c:pt>
                <c:pt idx="577">
                  <c:v>52.510103588829367</c:v>
                </c:pt>
                <c:pt idx="578">
                  <c:v>55.36346339527563</c:v>
                </c:pt>
                <c:pt idx="579">
                  <c:v>55.215850240644045</c:v>
                </c:pt>
                <c:pt idx="580">
                  <c:v>59.289552969509316</c:v>
                </c:pt>
                <c:pt idx="581">
                  <c:v>59.676141189386186</c:v>
                </c:pt>
                <c:pt idx="582">
                  <c:v>60.529923807380925</c:v>
                </c:pt>
                <c:pt idx="583">
                  <c:v>56.027475332902299</c:v>
                </c:pt>
                <c:pt idx="584">
                  <c:v>52.835619029486764</c:v>
                </c:pt>
                <c:pt idx="585">
                  <c:v>56.333704632753552</c:v>
                </c:pt>
                <c:pt idx="586">
                  <c:v>53.808085590903858</c:v>
                </c:pt>
                <c:pt idx="587">
                  <c:v>53.148524301155561</c:v>
                </c:pt>
                <c:pt idx="588">
                  <c:v>55.23501275234247</c:v>
                </c:pt>
                <c:pt idx="589">
                  <c:v>56.027104445579084</c:v>
                </c:pt>
                <c:pt idx="590">
                  <c:v>53.933321877036008</c:v>
                </c:pt>
                <c:pt idx="591">
                  <c:v>54.444775495721785</c:v>
                </c:pt>
                <c:pt idx="592">
                  <c:v>56.285489280738204</c:v>
                </c:pt>
                <c:pt idx="593">
                  <c:v>55.699363680982515</c:v>
                </c:pt>
                <c:pt idx="594">
                  <c:v>59.24109035927853</c:v>
                </c:pt>
                <c:pt idx="595">
                  <c:v>61.969708396023577</c:v>
                </c:pt>
                <c:pt idx="596">
                  <c:v>63.725241725812879</c:v>
                </c:pt>
                <c:pt idx="597">
                  <c:v>63.725241725812879</c:v>
                </c:pt>
                <c:pt idx="598">
                  <c:v>66.891383174820191</c:v>
                </c:pt>
                <c:pt idx="599">
                  <c:v>62.355678470361795</c:v>
                </c:pt>
                <c:pt idx="600">
                  <c:v>61.990230827907055</c:v>
                </c:pt>
                <c:pt idx="601">
                  <c:v>62.324400306105673</c:v>
                </c:pt>
                <c:pt idx="602">
                  <c:v>59.519503109890195</c:v>
                </c:pt>
                <c:pt idx="603">
                  <c:v>56.80411338767243</c:v>
                </c:pt>
                <c:pt idx="604">
                  <c:v>58.610705538954903</c:v>
                </c:pt>
                <c:pt idx="605">
                  <c:v>60.291814145889731</c:v>
                </c:pt>
                <c:pt idx="606">
                  <c:v>59.693820151791783</c:v>
                </c:pt>
                <c:pt idx="607">
                  <c:v>60.078306676837201</c:v>
                </c:pt>
                <c:pt idx="608">
                  <c:v>59.445696532574402</c:v>
                </c:pt>
                <c:pt idx="609">
                  <c:v>59.011634735328613</c:v>
                </c:pt>
                <c:pt idx="610">
                  <c:v>62.502055333916019</c:v>
                </c:pt>
                <c:pt idx="611">
                  <c:v>63.690872833863466</c:v>
                </c:pt>
                <c:pt idx="612">
                  <c:v>61.142629665298927</c:v>
                </c:pt>
                <c:pt idx="613">
                  <c:v>54.238809402240889</c:v>
                </c:pt>
                <c:pt idx="614">
                  <c:v>54.065481393201139</c:v>
                </c:pt>
                <c:pt idx="615">
                  <c:v>57.518195113930403</c:v>
                </c:pt>
                <c:pt idx="616">
                  <c:v>57.192926931488444</c:v>
                </c:pt>
                <c:pt idx="617">
                  <c:v>58.631227970838353</c:v>
                </c:pt>
                <c:pt idx="618">
                  <c:v>61.756200926971047</c:v>
                </c:pt>
                <c:pt idx="619">
                  <c:v>62.731634586973655</c:v>
                </c:pt>
                <c:pt idx="620">
                  <c:v>60.264615742188795</c:v>
                </c:pt>
                <c:pt idx="621">
                  <c:v>62.090494034277413</c:v>
                </c:pt>
                <c:pt idx="622">
                  <c:v>61.392607721132322</c:v>
                </c:pt>
                <c:pt idx="623">
                  <c:v>63.622505937287912</c:v>
                </c:pt>
                <c:pt idx="624">
                  <c:v>63.103510943030471</c:v>
                </c:pt>
                <c:pt idx="625">
                  <c:v>63.320232768884011</c:v>
                </c:pt>
                <c:pt idx="626">
                  <c:v>64.74975614158501</c:v>
                </c:pt>
                <c:pt idx="627">
                  <c:v>65.504140956963454</c:v>
                </c:pt>
                <c:pt idx="628">
                  <c:v>65.504140956963454</c:v>
                </c:pt>
                <c:pt idx="629">
                  <c:v>62.378178967968921</c:v>
                </c:pt>
                <c:pt idx="630">
                  <c:v>64.182793053527689</c:v>
                </c:pt>
                <c:pt idx="631">
                  <c:v>65.454194797439868</c:v>
                </c:pt>
                <c:pt idx="632">
                  <c:v>65.437752126111576</c:v>
                </c:pt>
                <c:pt idx="633">
                  <c:v>68.522174734908305</c:v>
                </c:pt>
                <c:pt idx="634">
                  <c:v>68.640982307438406</c:v>
                </c:pt>
                <c:pt idx="635">
                  <c:v>68.183060092400382</c:v>
                </c:pt>
                <c:pt idx="636">
                  <c:v>68.889229555763507</c:v>
                </c:pt>
                <c:pt idx="637">
                  <c:v>67.436216652593572</c:v>
                </c:pt>
                <c:pt idx="638">
                  <c:v>64.729233709701532</c:v>
                </c:pt>
                <c:pt idx="639">
                  <c:v>59.560547973657094</c:v>
                </c:pt>
                <c:pt idx="640">
                  <c:v>60.031327615899187</c:v>
                </c:pt>
                <c:pt idx="641">
                  <c:v>61.117532956429358</c:v>
                </c:pt>
                <c:pt idx="642">
                  <c:v>56.731295843218504</c:v>
                </c:pt>
                <c:pt idx="643">
                  <c:v>56.731295843218504</c:v>
                </c:pt>
                <c:pt idx="644">
                  <c:v>56.179415506304451</c:v>
                </c:pt>
                <c:pt idx="645">
                  <c:v>54.204440510291505</c:v>
                </c:pt>
                <c:pt idx="646">
                  <c:v>49.480943191188686</c:v>
                </c:pt>
                <c:pt idx="647">
                  <c:v>49.978055833377624</c:v>
                </c:pt>
                <c:pt idx="648">
                  <c:v>50.634650024540377</c:v>
                </c:pt>
                <c:pt idx="649">
                  <c:v>51.691060750107226</c:v>
                </c:pt>
                <c:pt idx="650">
                  <c:v>51.171818497634348</c:v>
                </c:pt>
                <c:pt idx="651">
                  <c:v>44.705645275946324</c:v>
                </c:pt>
                <c:pt idx="652">
                  <c:v>44.804795820347124</c:v>
                </c:pt>
                <c:pt idx="653">
                  <c:v>44.804795820347124</c:v>
                </c:pt>
                <c:pt idx="654">
                  <c:v>38.304624594032902</c:v>
                </c:pt>
                <c:pt idx="655">
                  <c:v>36.922327540485441</c:v>
                </c:pt>
                <c:pt idx="656">
                  <c:v>42.344700205595188</c:v>
                </c:pt>
                <c:pt idx="657">
                  <c:v>43.30233127408448</c:v>
                </c:pt>
                <c:pt idx="658">
                  <c:v>43.884871629715974</c:v>
                </c:pt>
                <c:pt idx="659">
                  <c:v>38.417868856715103</c:v>
                </c:pt>
                <c:pt idx="660">
                  <c:v>40.523272561384914</c:v>
                </c:pt>
                <c:pt idx="661">
                  <c:v>38.117573754034936</c:v>
                </c:pt>
                <c:pt idx="662">
                  <c:v>40.279970477369062</c:v>
                </c:pt>
                <c:pt idx="663">
                  <c:v>44.818765909520806</c:v>
                </c:pt>
                <c:pt idx="664">
                  <c:v>43.467128874690786</c:v>
                </c:pt>
                <c:pt idx="665">
                  <c:v>45.331455819283917</c:v>
                </c:pt>
                <c:pt idx="666">
                  <c:v>43.231244537138792</c:v>
                </c:pt>
                <c:pt idx="667">
                  <c:v>44.057086976786167</c:v>
                </c:pt>
                <c:pt idx="668">
                  <c:v>45.971360080902883</c:v>
                </c:pt>
                <c:pt idx="669">
                  <c:v>47.537122730324114</c:v>
                </c:pt>
                <c:pt idx="670">
                  <c:v>48.276795681882533</c:v>
                </c:pt>
                <c:pt idx="671">
                  <c:v>48.71110473734376</c:v>
                </c:pt>
                <c:pt idx="672">
                  <c:v>50.613633076225995</c:v>
                </c:pt>
                <c:pt idx="673">
                  <c:v>48.11175082306076</c:v>
                </c:pt>
                <c:pt idx="674">
                  <c:v>45.61481373420483</c:v>
                </c:pt>
                <c:pt idx="675">
                  <c:v>45.720022104884464</c:v>
                </c:pt>
                <c:pt idx="676">
                  <c:v>45.937732963599871</c:v>
                </c:pt>
                <c:pt idx="677">
                  <c:v>45.698387011031429</c:v>
                </c:pt>
                <c:pt idx="678">
                  <c:v>45.016325223675949</c:v>
                </c:pt>
                <c:pt idx="679">
                  <c:v>46.694590361132981</c:v>
                </c:pt>
                <c:pt idx="680">
                  <c:v>49.235044895910448</c:v>
                </c:pt>
                <c:pt idx="681">
                  <c:v>52.849465489552728</c:v>
                </c:pt>
                <c:pt idx="682">
                  <c:v>52.315758631475205</c:v>
                </c:pt>
                <c:pt idx="683">
                  <c:v>50.062618143066061</c:v>
                </c:pt>
                <c:pt idx="684">
                  <c:v>50.263762701345456</c:v>
                </c:pt>
                <c:pt idx="685">
                  <c:v>50.03826320884292</c:v>
                </c:pt>
                <c:pt idx="686">
                  <c:v>50.179200391656991</c:v>
                </c:pt>
                <c:pt idx="687">
                  <c:v>51.218426671249176</c:v>
                </c:pt>
                <c:pt idx="688">
                  <c:v>52.528153438558178</c:v>
                </c:pt>
                <c:pt idx="689">
                  <c:v>53.201066671941504</c:v>
                </c:pt>
                <c:pt idx="690">
                  <c:v>54.225951975036821</c:v>
                </c:pt>
                <c:pt idx="691">
                  <c:v>53.485413619724284</c:v>
                </c:pt>
                <c:pt idx="692">
                  <c:v>54.038406618607894</c:v>
                </c:pt>
                <c:pt idx="693">
                  <c:v>55.284340766327375</c:v>
                </c:pt>
                <c:pt idx="694">
                  <c:v>51.524161454669525</c:v>
                </c:pt>
                <c:pt idx="695">
                  <c:v>50.383930194060611</c:v>
                </c:pt>
                <c:pt idx="696">
                  <c:v>47.692400889635053</c:v>
                </c:pt>
                <c:pt idx="697">
                  <c:v>47.242638195707343</c:v>
                </c:pt>
                <c:pt idx="698">
                  <c:v>47.242638195707343</c:v>
                </c:pt>
                <c:pt idx="699">
                  <c:v>45.223651237341926</c:v>
                </c:pt>
                <c:pt idx="700">
                  <c:v>43.064592499916557</c:v>
                </c:pt>
                <c:pt idx="701">
                  <c:v>43.624014212402216</c:v>
                </c:pt>
                <c:pt idx="702">
                  <c:v>46.522622272278255</c:v>
                </c:pt>
                <c:pt idx="703">
                  <c:v>49.319236318275699</c:v>
                </c:pt>
                <c:pt idx="704">
                  <c:v>48.487212423241772</c:v>
                </c:pt>
                <c:pt idx="705">
                  <c:v>50.0728793590078</c:v>
                </c:pt>
                <c:pt idx="706">
                  <c:v>45.580939358686379</c:v>
                </c:pt>
                <c:pt idx="707">
                  <c:v>44.328452868257102</c:v>
                </c:pt>
                <c:pt idx="708">
                  <c:v>44.491396032247422</c:v>
                </c:pt>
                <c:pt idx="709">
                  <c:v>45.046861613285671</c:v>
                </c:pt>
                <c:pt idx="710">
                  <c:v>44.64209991457227</c:v>
                </c:pt>
                <c:pt idx="711">
                  <c:v>43.426949414678006</c:v>
                </c:pt>
                <c:pt idx="712">
                  <c:v>38.961466043411122</c:v>
                </c:pt>
                <c:pt idx="713">
                  <c:v>36.735400329595194</c:v>
                </c:pt>
                <c:pt idx="714">
                  <c:v>36.552305621044638</c:v>
                </c:pt>
                <c:pt idx="715">
                  <c:v>39.394044291364139</c:v>
                </c:pt>
                <c:pt idx="716">
                  <c:v>39.170399235477589</c:v>
                </c:pt>
                <c:pt idx="717">
                  <c:v>37.832485031605756</c:v>
                </c:pt>
                <c:pt idx="718">
                  <c:v>39.396887760841963</c:v>
                </c:pt>
                <c:pt idx="719">
                  <c:v>43.048891603234608</c:v>
                </c:pt>
                <c:pt idx="720">
                  <c:v>44.006399042616181</c:v>
                </c:pt>
                <c:pt idx="721">
                  <c:v>44.305705112434481</c:v>
                </c:pt>
                <c:pt idx="722">
                  <c:v>44.813697116103782</c:v>
                </c:pt>
                <c:pt idx="723">
                  <c:v>43.419160780890877</c:v>
                </c:pt>
                <c:pt idx="724">
                  <c:v>42.727208664916901</c:v>
                </c:pt>
                <c:pt idx="725">
                  <c:v>41.699850779666946</c:v>
                </c:pt>
                <c:pt idx="726">
                  <c:v>43.407168757440928</c:v>
                </c:pt>
                <c:pt idx="727">
                  <c:v>40.524508852462247</c:v>
                </c:pt>
                <c:pt idx="728">
                  <c:v>39.851471989971174</c:v>
                </c:pt>
                <c:pt idx="729">
                  <c:v>38.223029382930036</c:v>
                </c:pt>
                <c:pt idx="730">
                  <c:v>37.476680459554132</c:v>
                </c:pt>
                <c:pt idx="731">
                  <c:v>37.783404275836318</c:v>
                </c:pt>
                <c:pt idx="732">
                  <c:v>37.563344464073992</c:v>
                </c:pt>
                <c:pt idx="733">
                  <c:v>38.004453120460482</c:v>
                </c:pt>
                <c:pt idx="734">
                  <c:v>39.489856849856153</c:v>
                </c:pt>
                <c:pt idx="735">
                  <c:v>40.805641443444017</c:v>
                </c:pt>
                <c:pt idx="736">
                  <c:v>40.008851844113593</c:v>
                </c:pt>
                <c:pt idx="737">
                  <c:v>38.163069265680178</c:v>
                </c:pt>
                <c:pt idx="738">
                  <c:v>40.13754974526222</c:v>
                </c:pt>
                <c:pt idx="739">
                  <c:v>40.339683336403453</c:v>
                </c:pt>
                <c:pt idx="740">
                  <c:v>42.282514764406187</c:v>
                </c:pt>
                <c:pt idx="741">
                  <c:v>40.444397190652126</c:v>
                </c:pt>
                <c:pt idx="742">
                  <c:v>45.257525612860405</c:v>
                </c:pt>
                <c:pt idx="743">
                  <c:v>46.057405939884092</c:v>
                </c:pt>
                <c:pt idx="744">
                  <c:v>43.835790873946507</c:v>
                </c:pt>
                <c:pt idx="745">
                  <c:v>41.629629446475406</c:v>
                </c:pt>
                <c:pt idx="746">
                  <c:v>43.405808837255876</c:v>
                </c:pt>
                <c:pt idx="747">
                  <c:v>44.49720660031079</c:v>
                </c:pt>
                <c:pt idx="748">
                  <c:v>44.182694150241531</c:v>
                </c:pt>
                <c:pt idx="749">
                  <c:v>45.297086927334504</c:v>
                </c:pt>
                <c:pt idx="750">
                  <c:v>44.44911487740319</c:v>
                </c:pt>
                <c:pt idx="751">
                  <c:v>42.32331236995762</c:v>
                </c:pt>
                <c:pt idx="752">
                  <c:v>41.918797929459686</c:v>
                </c:pt>
                <c:pt idx="753">
                  <c:v>42.585653336564178</c:v>
                </c:pt>
                <c:pt idx="754">
                  <c:v>43.870777911434573</c:v>
                </c:pt>
                <c:pt idx="755">
                  <c:v>44.039902530811446</c:v>
                </c:pt>
                <c:pt idx="756">
                  <c:v>44.039902530811446</c:v>
                </c:pt>
                <c:pt idx="757">
                  <c:v>42.071479877508267</c:v>
                </c:pt>
                <c:pt idx="758">
                  <c:v>41.422921578348081</c:v>
                </c:pt>
                <c:pt idx="759">
                  <c:v>42.405772984814632</c:v>
                </c:pt>
                <c:pt idx="760">
                  <c:v>43.475041137585606</c:v>
                </c:pt>
                <c:pt idx="761">
                  <c:v>43.507431963811285</c:v>
                </c:pt>
                <c:pt idx="762">
                  <c:v>41.516137925577738</c:v>
                </c:pt>
                <c:pt idx="763">
                  <c:v>37.391129117003828</c:v>
                </c:pt>
                <c:pt idx="764">
                  <c:v>35.966056392181201</c:v>
                </c:pt>
                <c:pt idx="765">
                  <c:v>36.88783501942828</c:v>
                </c:pt>
                <c:pt idx="766">
                  <c:v>37.462339483057235</c:v>
                </c:pt>
                <c:pt idx="767">
                  <c:v>38.134140054470976</c:v>
                </c:pt>
                <c:pt idx="768">
                  <c:v>39.375747183419833</c:v>
                </c:pt>
                <c:pt idx="769">
                  <c:v>42.12550579758701</c:v>
                </c:pt>
                <c:pt idx="770">
                  <c:v>41.61590661551719</c:v>
                </c:pt>
                <c:pt idx="771">
                  <c:v>40.677561687834043</c:v>
                </c:pt>
                <c:pt idx="772">
                  <c:v>39.341378291470448</c:v>
                </c:pt>
                <c:pt idx="773">
                  <c:v>38.020895791788774</c:v>
                </c:pt>
                <c:pt idx="774">
                  <c:v>38.349749218354958</c:v>
                </c:pt>
                <c:pt idx="775">
                  <c:v>39.862227722343846</c:v>
                </c:pt>
                <c:pt idx="776">
                  <c:v>37.57768544057086</c:v>
                </c:pt>
                <c:pt idx="777">
                  <c:v>39.151607611102378</c:v>
                </c:pt>
                <c:pt idx="778">
                  <c:v>39.151607611102378</c:v>
                </c:pt>
                <c:pt idx="779">
                  <c:v>40.14150587670963</c:v>
                </c:pt>
                <c:pt idx="780">
                  <c:v>39.282530836190205</c:v>
                </c:pt>
                <c:pt idx="781">
                  <c:v>38.95132845657713</c:v>
                </c:pt>
                <c:pt idx="782">
                  <c:v>39.460062234892831</c:v>
                </c:pt>
                <c:pt idx="783">
                  <c:v>39.460062234892831</c:v>
                </c:pt>
                <c:pt idx="784">
                  <c:v>36.382315597913617</c:v>
                </c:pt>
                <c:pt idx="785">
                  <c:v>34.217322663317134</c:v>
                </c:pt>
                <c:pt idx="786">
                  <c:v>32.730435384628692</c:v>
                </c:pt>
                <c:pt idx="787">
                  <c:v>33.657159176185075</c:v>
                </c:pt>
                <c:pt idx="788">
                  <c:v>35.056022530168605</c:v>
                </c:pt>
                <c:pt idx="789">
                  <c:v>34.325992649013244</c:v>
                </c:pt>
                <c:pt idx="790">
                  <c:v>35.581446238028064</c:v>
                </c:pt>
                <c:pt idx="791">
                  <c:v>37.154626633913182</c:v>
                </c:pt>
                <c:pt idx="792">
                  <c:v>37.941896791948295</c:v>
                </c:pt>
                <c:pt idx="793">
                  <c:v>37.941896791948295</c:v>
                </c:pt>
                <c:pt idx="794">
                  <c:v>38.484010429351514</c:v>
                </c:pt>
                <c:pt idx="795">
                  <c:v>37.962790111154931</c:v>
                </c:pt>
                <c:pt idx="796">
                  <c:v>38.274953608177327</c:v>
                </c:pt>
                <c:pt idx="797">
                  <c:v>38.622475030010975</c:v>
                </c:pt>
                <c:pt idx="798">
                  <c:v>39.10561758302623</c:v>
                </c:pt>
                <c:pt idx="799">
                  <c:v>38.358403255896178</c:v>
                </c:pt>
                <c:pt idx="800">
                  <c:v>38.142299575581262</c:v>
                </c:pt>
                <c:pt idx="801">
                  <c:v>38.944899742975082</c:v>
                </c:pt>
                <c:pt idx="802">
                  <c:v>37.983683430361594</c:v>
                </c:pt>
                <c:pt idx="803">
                  <c:v>36.978949671826541</c:v>
                </c:pt>
                <c:pt idx="804">
                  <c:v>38.217466073082107</c:v>
                </c:pt>
                <c:pt idx="805">
                  <c:v>35.416895895637253</c:v>
                </c:pt>
                <c:pt idx="806">
                  <c:v>35.264584834911886</c:v>
                </c:pt>
                <c:pt idx="807">
                  <c:v>32.371045568452814</c:v>
                </c:pt>
                <c:pt idx="808">
                  <c:v>31.881597930943258</c:v>
                </c:pt>
                <c:pt idx="809">
                  <c:v>33.660249903878366</c:v>
                </c:pt>
                <c:pt idx="810">
                  <c:v>33.634905936793359</c:v>
                </c:pt>
                <c:pt idx="811">
                  <c:v>33.399639744780075</c:v>
                </c:pt>
                <c:pt idx="812">
                  <c:v>34.35467460200698</c:v>
                </c:pt>
                <c:pt idx="813">
                  <c:v>34.214108306516096</c:v>
                </c:pt>
                <c:pt idx="814">
                  <c:v>34.457534019639724</c:v>
                </c:pt>
                <c:pt idx="815">
                  <c:v>32.778774365751758</c:v>
                </c:pt>
                <c:pt idx="816">
                  <c:v>32.831069478322263</c:v>
                </c:pt>
                <c:pt idx="817">
                  <c:v>31.705426452425655</c:v>
                </c:pt>
                <c:pt idx="818">
                  <c:v>31.705426452425655</c:v>
                </c:pt>
                <c:pt idx="819">
                  <c:v>32.337912967580763</c:v>
                </c:pt>
                <c:pt idx="820">
                  <c:v>31.211033650606822</c:v>
                </c:pt>
                <c:pt idx="821">
                  <c:v>31.02373555239339</c:v>
                </c:pt>
                <c:pt idx="822">
                  <c:v>30.489163290561777</c:v>
                </c:pt>
                <c:pt idx="823">
                  <c:v>31.009518205004269</c:v>
                </c:pt>
                <c:pt idx="824">
                  <c:v>31.243548105940221</c:v>
                </c:pt>
                <c:pt idx="825">
                  <c:v>32.644513154755202</c:v>
                </c:pt>
                <c:pt idx="826">
                  <c:v>32.206124338738817</c:v>
                </c:pt>
                <c:pt idx="827">
                  <c:v>33.90330472967878</c:v>
                </c:pt>
                <c:pt idx="828">
                  <c:v>32.685928905845287</c:v>
                </c:pt>
                <c:pt idx="829">
                  <c:v>30.767205153850227</c:v>
                </c:pt>
                <c:pt idx="830">
                  <c:v>29.869410573503075</c:v>
                </c:pt>
                <c:pt idx="831">
                  <c:v>28.819428561538246</c:v>
                </c:pt>
                <c:pt idx="832">
                  <c:v>29.258311893985564</c:v>
                </c:pt>
                <c:pt idx="833">
                  <c:v>29.973011765782189</c:v>
                </c:pt>
                <c:pt idx="834">
                  <c:v>28.832038730526875</c:v>
                </c:pt>
                <c:pt idx="835">
                  <c:v>26.28960613002566</c:v>
                </c:pt>
                <c:pt idx="836">
                  <c:v>27.042383767003628</c:v>
                </c:pt>
                <c:pt idx="837">
                  <c:v>26.83666493173817</c:v>
                </c:pt>
                <c:pt idx="838">
                  <c:v>26.806128542128477</c:v>
                </c:pt>
                <c:pt idx="839">
                  <c:v>26.975747677936269</c:v>
                </c:pt>
                <c:pt idx="840">
                  <c:v>26.807735720528967</c:v>
                </c:pt>
                <c:pt idx="841">
                  <c:v>26.782762640767174</c:v>
                </c:pt>
                <c:pt idx="842">
                  <c:v>27.367404691230107</c:v>
                </c:pt>
                <c:pt idx="843">
                  <c:v>28.263592093176783</c:v>
                </c:pt>
                <c:pt idx="844">
                  <c:v>29.021809410894917</c:v>
                </c:pt>
                <c:pt idx="845">
                  <c:v>28.770965951307431</c:v>
                </c:pt>
                <c:pt idx="846">
                  <c:v>29.059021772322154</c:v>
                </c:pt>
                <c:pt idx="847">
                  <c:v>30.438104469068605</c:v>
                </c:pt>
                <c:pt idx="848">
                  <c:v>31.706662743502989</c:v>
                </c:pt>
                <c:pt idx="849">
                  <c:v>31.685893053404044</c:v>
                </c:pt>
                <c:pt idx="850">
                  <c:v>31.831157254988739</c:v>
                </c:pt>
                <c:pt idx="851">
                  <c:v>31.343316795879701</c:v>
                </c:pt>
                <c:pt idx="852">
                  <c:v>31.343316795879701</c:v>
                </c:pt>
                <c:pt idx="853">
                  <c:v>31.356545110406984</c:v>
                </c:pt>
                <c:pt idx="854">
                  <c:v>32.454495216171665</c:v>
                </c:pt>
                <c:pt idx="855">
                  <c:v>33.04878033703767</c:v>
                </c:pt>
                <c:pt idx="856">
                  <c:v>33.171791299230648</c:v>
                </c:pt>
                <c:pt idx="857">
                  <c:v>33.297398472686012</c:v>
                </c:pt>
                <c:pt idx="858">
                  <c:v>33.562088392339433</c:v>
                </c:pt>
                <c:pt idx="859">
                  <c:v>34.450239902283556</c:v>
                </c:pt>
                <c:pt idx="860">
                  <c:v>32.691863103016431</c:v>
                </c:pt>
                <c:pt idx="861">
                  <c:v>31.528142311938495</c:v>
                </c:pt>
                <c:pt idx="862">
                  <c:v>30.521801375002923</c:v>
                </c:pt>
                <c:pt idx="863">
                  <c:v>31.042279918553163</c:v>
                </c:pt>
                <c:pt idx="864">
                  <c:v>29.333972907917314</c:v>
                </c:pt>
                <c:pt idx="865">
                  <c:v>27.898515338045243</c:v>
                </c:pt>
                <c:pt idx="866">
                  <c:v>27.753498394676029</c:v>
                </c:pt>
                <c:pt idx="867">
                  <c:v>28.95925308238273</c:v>
                </c:pt>
                <c:pt idx="868">
                  <c:v>28.160485417328573</c:v>
                </c:pt>
                <c:pt idx="869">
                  <c:v>26.507316988741096</c:v>
                </c:pt>
                <c:pt idx="870">
                  <c:v>25.534603169108564</c:v>
                </c:pt>
                <c:pt idx="871">
                  <c:v>25.672573253337049</c:v>
                </c:pt>
                <c:pt idx="872">
                  <c:v>27.28395504351127</c:v>
                </c:pt>
                <c:pt idx="873">
                  <c:v>28.203013830388272</c:v>
                </c:pt>
                <c:pt idx="874">
                  <c:v>28.016952023252173</c:v>
                </c:pt>
                <c:pt idx="875">
                  <c:v>27.009127537023829</c:v>
                </c:pt>
                <c:pt idx="876">
                  <c:v>25.013630109127405</c:v>
                </c:pt>
                <c:pt idx="877">
                  <c:v>25.092752738075646</c:v>
                </c:pt>
                <c:pt idx="878">
                  <c:v>26.502866340862766</c:v>
                </c:pt>
                <c:pt idx="879">
                  <c:v>25.070870386007172</c:v>
                </c:pt>
                <c:pt idx="880">
                  <c:v>25.389462596631603</c:v>
                </c:pt>
                <c:pt idx="881">
                  <c:v>24.823364912328401</c:v>
                </c:pt>
                <c:pt idx="882">
                  <c:v>24.957007977786333</c:v>
                </c:pt>
                <c:pt idx="883">
                  <c:v>24.709997020538509</c:v>
                </c:pt>
                <c:pt idx="884">
                  <c:v>24.240330040266002</c:v>
                </c:pt>
                <c:pt idx="885">
                  <c:v>24.342818570575517</c:v>
                </c:pt>
                <c:pt idx="886">
                  <c:v>22.756162601947636</c:v>
                </c:pt>
                <c:pt idx="887">
                  <c:v>23.727269243179691</c:v>
                </c:pt>
                <c:pt idx="888">
                  <c:v>23.727269243179691</c:v>
                </c:pt>
                <c:pt idx="889">
                  <c:v>21.56252356679866</c:v>
                </c:pt>
                <c:pt idx="890">
                  <c:v>21.112884501978684</c:v>
                </c:pt>
                <c:pt idx="891">
                  <c:v>22.630431799384581</c:v>
                </c:pt>
                <c:pt idx="892">
                  <c:v>23.408182516124313</c:v>
                </c:pt>
                <c:pt idx="893">
                  <c:v>23.707364956834894</c:v>
                </c:pt>
                <c:pt idx="894">
                  <c:v>24.15786942540899</c:v>
                </c:pt>
                <c:pt idx="895">
                  <c:v>24.468920260461786</c:v>
                </c:pt>
                <c:pt idx="896">
                  <c:v>25.345079746955946</c:v>
                </c:pt>
                <c:pt idx="897">
                  <c:v>24.815452649433595</c:v>
                </c:pt>
                <c:pt idx="898">
                  <c:v>23.548501553399731</c:v>
                </c:pt>
                <c:pt idx="899">
                  <c:v>24.999289132630537</c:v>
                </c:pt>
                <c:pt idx="900">
                  <c:v>25.211807568821214</c:v>
                </c:pt>
                <c:pt idx="901">
                  <c:v>27.965893201759002</c:v>
                </c:pt>
                <c:pt idx="902">
                  <c:v>29.146056664165229</c:v>
                </c:pt>
              </c:numCache>
            </c:numRef>
          </c:val>
          <c:smooth val="0"/>
          <c:extLst>
            <c:ext xmlns:c16="http://schemas.microsoft.com/office/drawing/2014/chart" uri="{C3380CC4-5D6E-409C-BE32-E72D297353CC}">
              <c16:uniqueId val="{00000000-4CE0-4640-9350-B91C10721EAC}"/>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dateAx>
      <c:valAx>
        <c:axId val="11568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1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83489099352"/>
              <c:y val="1.558269726724752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0.16360736057644168"/>
          <c:y val="0.83344439839756868"/>
          <c:w val="0.61575677302113374"/>
          <c:h val="0.166555601602431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8975551050046E-2"/>
          <c:y val="8.503269683729997E-2"/>
          <c:w val="0.85853441586498191"/>
          <c:h val="0.65484887226729427"/>
        </c:manualLayout>
      </c:layout>
      <c:lineChart>
        <c:grouping val="standard"/>
        <c:varyColors val="0"/>
        <c:ser>
          <c:idx val="0"/>
          <c:order val="0"/>
          <c:tx>
            <c:strRef>
              <c:f>'cb3-8'!$B$10</c:f>
              <c:strCache>
                <c:ptCount val="1"/>
              </c:strCache>
            </c:strRef>
          </c:tx>
          <c:spPr>
            <a:ln w="28575" cap="rnd">
              <a:solidFill>
                <a:schemeClr val="tx2"/>
              </a:solidFill>
              <a:round/>
            </a:ln>
            <a:effectLst/>
          </c:spPr>
          <c:marker>
            <c:symbol val="none"/>
          </c:marker>
          <c:cat>
            <c:numRef>
              <c:f>'cb3-8'!$A$11:$A$398</c:f>
              <c:numCache>
                <c:formatCode>m/d/yyyy</c:formatCode>
                <c:ptCount val="38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numCache>
            </c:numRef>
          </c:cat>
          <c:val>
            <c:numRef>
              <c:f>'cb3-8'!$B$11:$B$398</c:f>
              <c:numCache>
                <c:formatCode>General</c:formatCode>
                <c:ptCount val="388"/>
                <c:pt idx="0">
                  <c:v>-0.60675460863707587</c:v>
                </c:pt>
                <c:pt idx="1">
                  <c:v>-0.27482448779771163</c:v>
                </c:pt>
                <c:pt idx="2">
                  <c:v>-0.59363714333944251</c:v>
                </c:pt>
                <c:pt idx="3">
                  <c:v>-0.8065734004338857</c:v>
                </c:pt>
                <c:pt idx="4">
                  <c:v>-0.77852926245297938</c:v>
                </c:pt>
                <c:pt idx="5">
                  <c:v>-0.64556572123962719</c:v>
                </c:pt>
                <c:pt idx="6">
                  <c:v>-0.77068693570742774</c:v>
                </c:pt>
                <c:pt idx="7">
                  <c:v>-0.59930390218339891</c:v>
                </c:pt>
                <c:pt idx="8">
                  <c:v>-0.78878273653389952</c:v>
                </c:pt>
                <c:pt idx="9">
                  <c:v>-0.55199545635893166</c:v>
                </c:pt>
                <c:pt idx="10">
                  <c:v>-0.93563041497667265</c:v>
                </c:pt>
                <c:pt idx="11">
                  <c:v>-0.37057502655961533</c:v>
                </c:pt>
                <c:pt idx="12">
                  <c:v>-0.48996769307300281</c:v>
                </c:pt>
                <c:pt idx="13">
                  <c:v>-0.30494411806939037</c:v>
                </c:pt>
                <c:pt idx="14">
                  <c:v>-0.3808379126197417</c:v>
                </c:pt>
                <c:pt idx="15">
                  <c:v>-0.33573226909018816</c:v>
                </c:pt>
                <c:pt idx="16">
                  <c:v>-0.5138905801241932</c:v>
                </c:pt>
                <c:pt idx="17">
                  <c:v>-0.82579815306149751</c:v>
                </c:pt>
                <c:pt idx="18">
                  <c:v>-0.39162888047251376</c:v>
                </c:pt>
                <c:pt idx="19">
                  <c:v>-0.65982472306154327</c:v>
                </c:pt>
                <c:pt idx="20">
                  <c:v>-0.41246026684053277</c:v>
                </c:pt>
                <c:pt idx="21">
                  <c:v>-0.22419018731470214</c:v>
                </c:pt>
                <c:pt idx="22">
                  <c:v>-0.63424845450429534</c:v>
                </c:pt>
                <c:pt idx="23">
                  <c:v>-0.57815107921269904</c:v>
                </c:pt>
                <c:pt idx="24">
                  <c:v>-0.75580024323036343</c:v>
                </c:pt>
                <c:pt idx="25">
                  <c:v>-0.72168652685642942</c:v>
                </c:pt>
                <c:pt idx="26">
                  <c:v>-0.6368902352082132</c:v>
                </c:pt>
                <c:pt idx="27">
                  <c:v>-0.26416911837443458</c:v>
                </c:pt>
                <c:pt idx="28">
                  <c:v>-0.70907876433691719</c:v>
                </c:pt>
                <c:pt idx="29">
                  <c:v>-0.29064360198564365</c:v>
                </c:pt>
                <c:pt idx="30">
                  <c:v>-0.18061146293470284</c:v>
                </c:pt>
                <c:pt idx="31">
                  <c:v>7.4182476694515206E-2</c:v>
                </c:pt>
                <c:pt idx="32">
                  <c:v>-0.29397134309785267</c:v>
                </c:pt>
                <c:pt idx="33">
                  <c:v>-3.0864181356220127E-2</c:v>
                </c:pt>
                <c:pt idx="34">
                  <c:v>-0.30344894816414425</c:v>
                </c:pt>
                <c:pt idx="35">
                  <c:v>-0.2144540344824582</c:v>
                </c:pt>
                <c:pt idx="36">
                  <c:v>0.19433305647553073</c:v>
                </c:pt>
                <c:pt idx="37">
                  <c:v>0.19085003565776512</c:v>
                </c:pt>
                <c:pt idx="38">
                  <c:v>0.10308074575137773</c:v>
                </c:pt>
                <c:pt idx="39">
                  <c:v>4.0844596003436776E-2</c:v>
                </c:pt>
                <c:pt idx="40">
                  <c:v>-0.10307300925182247</c:v>
                </c:pt>
                <c:pt idx="41">
                  <c:v>0.11533673159304848</c:v>
                </c:pt>
                <c:pt idx="42">
                  <c:v>0.12182072303836279</c:v>
                </c:pt>
                <c:pt idx="43">
                  <c:v>0.40237768558715148</c:v>
                </c:pt>
                <c:pt idx="44">
                  <c:v>0.52410038908990531</c:v>
                </c:pt>
                <c:pt idx="45">
                  <c:v>0.79102069979562573</c:v>
                </c:pt>
                <c:pt idx="46">
                  <c:v>0.81775964647854005</c:v>
                </c:pt>
                <c:pt idx="47">
                  <c:v>0.68106072244849281</c:v>
                </c:pt>
                <c:pt idx="48">
                  <c:v>0.59387334105943845</c:v>
                </c:pt>
                <c:pt idx="49">
                  <c:v>9.1646992206945957E-2</c:v>
                </c:pt>
                <c:pt idx="50">
                  <c:v>0.44320696843846519</c:v>
                </c:pt>
                <c:pt idx="51">
                  <c:v>0.53908923549692012</c:v>
                </c:pt>
                <c:pt idx="52">
                  <c:v>0.36339771393527492</c:v>
                </c:pt>
                <c:pt idx="53">
                  <c:v>0.41099586258290166</c:v>
                </c:pt>
                <c:pt idx="54">
                  <c:v>0.43353283325105263</c:v>
                </c:pt>
                <c:pt idx="55">
                  <c:v>0.51956327782677181</c:v>
                </c:pt>
                <c:pt idx="56">
                  <c:v>0.44277282543422236</c:v>
                </c:pt>
                <c:pt idx="57">
                  <c:v>0.50501704457631524</c:v>
                </c:pt>
                <c:pt idx="58">
                  <c:v>0.42614650097466333</c:v>
                </c:pt>
                <c:pt idx="59">
                  <c:v>0.44197458623054059</c:v>
                </c:pt>
                <c:pt idx="60">
                  <c:v>0.50539749136533951</c:v>
                </c:pt>
                <c:pt idx="61">
                  <c:v>0.118239591776539</c:v>
                </c:pt>
                <c:pt idx="62">
                  <c:v>0.19043334640887555</c:v>
                </c:pt>
                <c:pt idx="63">
                  <c:v>1.1938531881707031E-2</c:v>
                </c:pt>
                <c:pt idx="64">
                  <c:v>-0.64953656970479645</c:v>
                </c:pt>
                <c:pt idx="65">
                  <c:v>-0.4934826342320246</c:v>
                </c:pt>
                <c:pt idx="66">
                  <c:v>-0.46414421588972127</c:v>
                </c:pt>
                <c:pt idx="67">
                  <c:v>-0.32369193954045594</c:v>
                </c:pt>
                <c:pt idx="68">
                  <c:v>0.11624512108013246</c:v>
                </c:pt>
                <c:pt idx="69">
                  <c:v>5.2413171483155822E-2</c:v>
                </c:pt>
                <c:pt idx="70">
                  <c:v>0.11071416046166449</c:v>
                </c:pt>
                <c:pt idx="71">
                  <c:v>1.3989637404785135E-2</c:v>
                </c:pt>
                <c:pt idx="72">
                  <c:v>6.5953812445853743E-2</c:v>
                </c:pt>
                <c:pt idx="73">
                  <c:v>1.1339579577422025</c:v>
                </c:pt>
                <c:pt idx="74">
                  <c:v>2.4889559135967647</c:v>
                </c:pt>
                <c:pt idx="75">
                  <c:v>3.069148749142899</c:v>
                </c:pt>
                <c:pt idx="76">
                  <c:v>2.4434351446755431</c:v>
                </c:pt>
                <c:pt idx="77">
                  <c:v>2.1838790212809038</c:v>
                </c:pt>
                <c:pt idx="78">
                  <c:v>2.7246893338928113</c:v>
                </c:pt>
                <c:pt idx="79">
                  <c:v>1.3436676347780898</c:v>
                </c:pt>
                <c:pt idx="80">
                  <c:v>0.6009671664554127</c:v>
                </c:pt>
                <c:pt idx="81">
                  <c:v>0.107689189905519</c:v>
                </c:pt>
                <c:pt idx="82">
                  <c:v>0.71690445020393656</c:v>
                </c:pt>
                <c:pt idx="83">
                  <c:v>1.6493689875823003</c:v>
                </c:pt>
                <c:pt idx="84">
                  <c:v>1.3206509045819508</c:v>
                </c:pt>
                <c:pt idx="85">
                  <c:v>1.9061060327607782</c:v>
                </c:pt>
                <c:pt idx="86">
                  <c:v>2.2044437446407641</c:v>
                </c:pt>
                <c:pt idx="87">
                  <c:v>2.697375409266884</c:v>
                </c:pt>
                <c:pt idx="88">
                  <c:v>3.0009611433984658</c:v>
                </c:pt>
                <c:pt idx="89">
                  <c:v>2.7238923584929311</c:v>
                </c:pt>
                <c:pt idx="90">
                  <c:v>2.9261786781029691</c:v>
                </c:pt>
                <c:pt idx="91">
                  <c:v>3.2446623531018104</c:v>
                </c:pt>
                <c:pt idx="92">
                  <c:v>3.2727465036480563</c:v>
                </c:pt>
                <c:pt idx="93">
                  <c:v>3.8051376225947342</c:v>
                </c:pt>
                <c:pt idx="94">
                  <c:v>4.2184406563698307</c:v>
                </c:pt>
                <c:pt idx="95">
                  <c:v>4.305201928979117</c:v>
                </c:pt>
                <c:pt idx="96">
                  <c:v>3.5850942485561399</c:v>
                </c:pt>
                <c:pt idx="97">
                  <c:v>2.7303938433407811</c:v>
                </c:pt>
                <c:pt idx="98">
                  <c:v>2.7562523732202582</c:v>
                </c:pt>
                <c:pt idx="99">
                  <c:v>3.4043668915593823</c:v>
                </c:pt>
                <c:pt idx="100">
                  <c:v>2.633574577263841</c:v>
                </c:pt>
                <c:pt idx="101">
                  <c:v>2.3329564339656996</c:v>
                </c:pt>
                <c:pt idx="102">
                  <c:v>1.752442054900712</c:v>
                </c:pt>
                <c:pt idx="103">
                  <c:v>1.439636637836561</c:v>
                </c:pt>
                <c:pt idx="104">
                  <c:v>0.89393021432374298</c:v>
                </c:pt>
                <c:pt idx="105">
                  <c:v>1.0190661606896532</c:v>
                </c:pt>
                <c:pt idx="106">
                  <c:v>1.1567929487766992</c:v>
                </c:pt>
                <c:pt idx="107">
                  <c:v>1.2180168459192668</c:v>
                </c:pt>
                <c:pt idx="108">
                  <c:v>0.9680731925978826</c:v>
                </c:pt>
                <c:pt idx="109">
                  <c:v>-0.30341504579411882</c:v>
                </c:pt>
                <c:pt idx="110">
                  <c:v>-1.1672262573636618</c:v>
                </c:pt>
                <c:pt idx="111">
                  <c:v>-1.3475543091260691</c:v>
                </c:pt>
                <c:pt idx="112">
                  <c:v>-1.7138594152195599</c:v>
                </c:pt>
              </c:numCache>
            </c:numRef>
          </c:val>
          <c:smooth val="0"/>
          <c:extLst>
            <c:ext xmlns:c16="http://schemas.microsoft.com/office/drawing/2014/chart" uri="{C3380CC4-5D6E-409C-BE32-E72D297353CC}">
              <c16:uniqueId val="{00000000-0FF6-4F02-980A-0D02FCF71381}"/>
            </c:ext>
          </c:extLst>
        </c:ser>
        <c:ser>
          <c:idx val="1"/>
          <c:order val="1"/>
          <c:tx>
            <c:strRef>
              <c:f>'cb3-8'!$C$10</c:f>
              <c:strCache>
                <c:ptCount val="1"/>
              </c:strCache>
            </c:strRef>
          </c:tx>
          <c:spPr>
            <a:ln w="28575" cap="rnd">
              <a:solidFill>
                <a:schemeClr val="accent1">
                  <a:lumMod val="75000"/>
                </a:schemeClr>
              </a:solidFill>
              <a:round/>
            </a:ln>
            <a:effectLst/>
          </c:spPr>
          <c:marker>
            <c:symbol val="none"/>
          </c:marker>
          <c:cat>
            <c:numRef>
              <c:f>'cb3-8'!$A$11:$A$398</c:f>
              <c:numCache>
                <c:formatCode>m/d/yyyy</c:formatCode>
                <c:ptCount val="38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numCache>
            </c:numRef>
          </c:cat>
          <c:val>
            <c:numRef>
              <c:f>'cb3-8'!$C$12:$C$398</c:f>
              <c:numCache>
                <c:formatCode>General</c:formatCode>
                <c:ptCount val="387"/>
              </c:numCache>
            </c:numRef>
          </c:val>
          <c:smooth val="0"/>
          <c:extLst>
            <c:ext xmlns:c16="http://schemas.microsoft.com/office/drawing/2014/chart" uri="{C3380CC4-5D6E-409C-BE32-E72D297353CC}">
              <c16:uniqueId val="{00000001-0FF6-4F02-980A-0D02FCF71381}"/>
            </c:ext>
          </c:extLst>
        </c:ser>
        <c:ser>
          <c:idx val="2"/>
          <c:order val="2"/>
          <c:tx>
            <c:strRef>
              <c:f>'cb3-8'!$D$10</c:f>
              <c:strCache>
                <c:ptCount val="1"/>
              </c:strCache>
            </c:strRef>
          </c:tx>
          <c:spPr>
            <a:ln w="28575" cap="rnd">
              <a:solidFill>
                <a:srgbClr val="FF0000"/>
              </a:solidFill>
              <a:prstDash val="solid"/>
              <a:round/>
            </a:ln>
            <a:effectLst/>
          </c:spPr>
          <c:marker>
            <c:symbol val="none"/>
          </c:marker>
          <c:cat>
            <c:numRef>
              <c:f>'cb3-8'!$A$11:$A$398</c:f>
              <c:numCache>
                <c:formatCode>m/d/yyyy</c:formatCode>
                <c:ptCount val="38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numCache>
            </c:numRef>
          </c:cat>
          <c:val>
            <c:numRef>
              <c:f>'cb3-8'!$D$12:$D$398</c:f>
              <c:numCache>
                <c:formatCode>General</c:formatCode>
                <c:ptCount val="387"/>
              </c:numCache>
            </c:numRef>
          </c:val>
          <c:smooth val="0"/>
          <c:extLst>
            <c:ext xmlns:c16="http://schemas.microsoft.com/office/drawing/2014/chart" uri="{C3380CC4-5D6E-409C-BE32-E72D297353CC}">
              <c16:uniqueId val="{00000002-0FF6-4F02-980A-0D02FCF71381}"/>
            </c:ext>
          </c:extLst>
        </c:ser>
        <c:dLbls>
          <c:showLegendKey val="0"/>
          <c:showVal val="0"/>
          <c:showCatName val="0"/>
          <c:showSerName val="0"/>
          <c:showPercent val="0"/>
          <c:showBubbleSize val="0"/>
        </c:dLbls>
        <c:smooth val="0"/>
        <c:axId val="804596768"/>
        <c:axId val="804591520"/>
      </c:lineChart>
      <c:dateAx>
        <c:axId val="804596768"/>
        <c:scaling>
          <c:orientation val="minMax"/>
          <c:max val="45077"/>
          <c:min val="42379"/>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04591520"/>
        <c:crosses val="autoZero"/>
        <c:auto val="1"/>
        <c:lblOffset val="100"/>
        <c:baseTimeUnit val="days"/>
        <c:majorUnit val="4"/>
        <c:majorTimeUnit val="months"/>
        <c:minorUnit val="1"/>
        <c:minorTimeUnit val="months"/>
      </c:dateAx>
      <c:valAx>
        <c:axId val="80459152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04596768"/>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8975551050046E-2"/>
          <c:y val="8.503269683729997E-2"/>
          <c:w val="0.85853441586498191"/>
          <c:h val="0.65484887226729427"/>
        </c:manualLayout>
      </c:layout>
      <c:lineChart>
        <c:grouping val="standard"/>
        <c:varyColors val="0"/>
        <c:ser>
          <c:idx val="0"/>
          <c:order val="0"/>
          <c:tx>
            <c:strRef>
              <c:f>'cb3-8'!$B$10</c:f>
              <c:strCache>
                <c:ptCount val="1"/>
              </c:strCache>
            </c:strRef>
          </c:tx>
          <c:spPr>
            <a:ln w="28575" cap="rnd">
              <a:solidFill>
                <a:schemeClr val="tx2"/>
              </a:solidFill>
              <a:round/>
            </a:ln>
            <a:effectLst/>
          </c:spPr>
          <c:marker>
            <c:symbol val="none"/>
          </c:marker>
          <c:cat>
            <c:numRef>
              <c:f>'cb3-8'!$A$11:$A$398</c:f>
              <c:numCache>
                <c:formatCode>m/d/yyyy</c:formatCode>
                <c:ptCount val="38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numCache>
            </c:numRef>
          </c:cat>
          <c:val>
            <c:numRef>
              <c:f>'cb3-8'!$B$11:$B$398</c:f>
              <c:numCache>
                <c:formatCode>General</c:formatCode>
                <c:ptCount val="388"/>
                <c:pt idx="0">
                  <c:v>-0.60675460863707587</c:v>
                </c:pt>
                <c:pt idx="1">
                  <c:v>-0.27482448779771163</c:v>
                </c:pt>
                <c:pt idx="2">
                  <c:v>-0.59363714333944251</c:v>
                </c:pt>
                <c:pt idx="3">
                  <c:v>-0.8065734004338857</c:v>
                </c:pt>
                <c:pt idx="4">
                  <c:v>-0.77852926245297938</c:v>
                </c:pt>
                <c:pt idx="5">
                  <c:v>-0.64556572123962719</c:v>
                </c:pt>
                <c:pt idx="6">
                  <c:v>-0.77068693570742774</c:v>
                </c:pt>
                <c:pt idx="7">
                  <c:v>-0.59930390218339891</c:v>
                </c:pt>
                <c:pt idx="8">
                  <c:v>-0.78878273653389952</c:v>
                </c:pt>
                <c:pt idx="9">
                  <c:v>-0.55199545635893166</c:v>
                </c:pt>
                <c:pt idx="10">
                  <c:v>-0.93563041497667265</c:v>
                </c:pt>
                <c:pt idx="11">
                  <c:v>-0.37057502655961533</c:v>
                </c:pt>
                <c:pt idx="12">
                  <c:v>-0.48996769307300281</c:v>
                </c:pt>
                <c:pt idx="13">
                  <c:v>-0.30494411806939037</c:v>
                </c:pt>
                <c:pt idx="14">
                  <c:v>-0.3808379126197417</c:v>
                </c:pt>
                <c:pt idx="15">
                  <c:v>-0.33573226909018816</c:v>
                </c:pt>
                <c:pt idx="16">
                  <c:v>-0.5138905801241932</c:v>
                </c:pt>
                <c:pt idx="17">
                  <c:v>-0.82579815306149751</c:v>
                </c:pt>
                <c:pt idx="18">
                  <c:v>-0.39162888047251376</c:v>
                </c:pt>
                <c:pt idx="19">
                  <c:v>-0.65982472306154327</c:v>
                </c:pt>
                <c:pt idx="20">
                  <c:v>-0.41246026684053277</c:v>
                </c:pt>
                <c:pt idx="21">
                  <c:v>-0.22419018731470214</c:v>
                </c:pt>
                <c:pt idx="22">
                  <c:v>-0.63424845450429534</c:v>
                </c:pt>
                <c:pt idx="23">
                  <c:v>-0.57815107921269904</c:v>
                </c:pt>
                <c:pt idx="24">
                  <c:v>-0.75580024323036343</c:v>
                </c:pt>
                <c:pt idx="25">
                  <c:v>-0.72168652685642942</c:v>
                </c:pt>
                <c:pt idx="26">
                  <c:v>-0.6368902352082132</c:v>
                </c:pt>
                <c:pt idx="27">
                  <c:v>-0.26416911837443458</c:v>
                </c:pt>
                <c:pt idx="28">
                  <c:v>-0.70907876433691719</c:v>
                </c:pt>
                <c:pt idx="29">
                  <c:v>-0.29064360198564365</c:v>
                </c:pt>
                <c:pt idx="30">
                  <c:v>-0.18061146293470284</c:v>
                </c:pt>
                <c:pt idx="31">
                  <c:v>7.4182476694515206E-2</c:v>
                </c:pt>
                <c:pt idx="32">
                  <c:v>-0.29397134309785267</c:v>
                </c:pt>
                <c:pt idx="33">
                  <c:v>-3.0864181356220127E-2</c:v>
                </c:pt>
                <c:pt idx="34">
                  <c:v>-0.30344894816414425</c:v>
                </c:pt>
                <c:pt idx="35">
                  <c:v>-0.2144540344824582</c:v>
                </c:pt>
                <c:pt idx="36">
                  <c:v>0.19433305647553073</c:v>
                </c:pt>
                <c:pt idx="37">
                  <c:v>0.19085003565776512</c:v>
                </c:pt>
                <c:pt idx="38">
                  <c:v>0.10308074575137773</c:v>
                </c:pt>
                <c:pt idx="39">
                  <c:v>4.0844596003436776E-2</c:v>
                </c:pt>
                <c:pt idx="40">
                  <c:v>-0.10307300925182247</c:v>
                </c:pt>
                <c:pt idx="41">
                  <c:v>0.11533673159304848</c:v>
                </c:pt>
                <c:pt idx="42">
                  <c:v>0.12182072303836279</c:v>
                </c:pt>
                <c:pt idx="43">
                  <c:v>0.40237768558715148</c:v>
                </c:pt>
                <c:pt idx="44">
                  <c:v>0.52410038908990531</c:v>
                </c:pt>
                <c:pt idx="45">
                  <c:v>0.79102069979562573</c:v>
                </c:pt>
                <c:pt idx="46">
                  <c:v>0.81775964647854005</c:v>
                </c:pt>
                <c:pt idx="47">
                  <c:v>0.68106072244849281</c:v>
                </c:pt>
                <c:pt idx="48">
                  <c:v>0.59387334105943845</c:v>
                </c:pt>
                <c:pt idx="49">
                  <c:v>9.1646992206945957E-2</c:v>
                </c:pt>
                <c:pt idx="50">
                  <c:v>0.44320696843846519</c:v>
                </c:pt>
                <c:pt idx="51">
                  <c:v>0.53908923549692012</c:v>
                </c:pt>
                <c:pt idx="52">
                  <c:v>0.36339771393527492</c:v>
                </c:pt>
                <c:pt idx="53">
                  <c:v>0.41099586258290166</c:v>
                </c:pt>
                <c:pt idx="54">
                  <c:v>0.43353283325105263</c:v>
                </c:pt>
                <c:pt idx="55">
                  <c:v>0.51956327782677181</c:v>
                </c:pt>
                <c:pt idx="56">
                  <c:v>0.44277282543422236</c:v>
                </c:pt>
                <c:pt idx="57">
                  <c:v>0.50501704457631524</c:v>
                </c:pt>
                <c:pt idx="58">
                  <c:v>0.42614650097466333</c:v>
                </c:pt>
                <c:pt idx="59">
                  <c:v>0.44197458623054059</c:v>
                </c:pt>
                <c:pt idx="60">
                  <c:v>0.50539749136533951</c:v>
                </c:pt>
                <c:pt idx="61">
                  <c:v>0.118239591776539</c:v>
                </c:pt>
                <c:pt idx="62">
                  <c:v>0.19043334640887555</c:v>
                </c:pt>
                <c:pt idx="63">
                  <c:v>1.1938531881707031E-2</c:v>
                </c:pt>
                <c:pt idx="64">
                  <c:v>-0.64953656970479645</c:v>
                </c:pt>
                <c:pt idx="65">
                  <c:v>-0.4934826342320246</c:v>
                </c:pt>
                <c:pt idx="66">
                  <c:v>-0.46414421588972127</c:v>
                </c:pt>
                <c:pt idx="67">
                  <c:v>-0.32369193954045594</c:v>
                </c:pt>
                <c:pt idx="68">
                  <c:v>0.11624512108013246</c:v>
                </c:pt>
                <c:pt idx="69">
                  <c:v>5.2413171483155822E-2</c:v>
                </c:pt>
                <c:pt idx="70">
                  <c:v>0.11071416046166449</c:v>
                </c:pt>
                <c:pt idx="71">
                  <c:v>1.3989637404785135E-2</c:v>
                </c:pt>
                <c:pt idx="72">
                  <c:v>6.5953812445853743E-2</c:v>
                </c:pt>
                <c:pt idx="73">
                  <c:v>1.1339579577422025</c:v>
                </c:pt>
                <c:pt idx="74">
                  <c:v>2.4889559135967647</c:v>
                </c:pt>
                <c:pt idx="75">
                  <c:v>3.069148749142899</c:v>
                </c:pt>
                <c:pt idx="76">
                  <c:v>2.4434351446755431</c:v>
                </c:pt>
                <c:pt idx="77">
                  <c:v>2.1838790212809038</c:v>
                </c:pt>
                <c:pt idx="78">
                  <c:v>2.7246893338928113</c:v>
                </c:pt>
                <c:pt idx="79">
                  <c:v>1.3436676347780898</c:v>
                </c:pt>
                <c:pt idx="80">
                  <c:v>0.6009671664554127</c:v>
                </c:pt>
                <c:pt idx="81">
                  <c:v>0.107689189905519</c:v>
                </c:pt>
                <c:pt idx="82">
                  <c:v>0.71690445020393656</c:v>
                </c:pt>
                <c:pt idx="83">
                  <c:v>1.6493689875823003</c:v>
                </c:pt>
                <c:pt idx="84">
                  <c:v>1.3206509045819508</c:v>
                </c:pt>
                <c:pt idx="85">
                  <c:v>1.9061060327607782</c:v>
                </c:pt>
                <c:pt idx="86">
                  <c:v>2.2044437446407641</c:v>
                </c:pt>
                <c:pt idx="87">
                  <c:v>2.697375409266884</c:v>
                </c:pt>
                <c:pt idx="88">
                  <c:v>3.0009611433984658</c:v>
                </c:pt>
                <c:pt idx="89">
                  <c:v>2.7238923584929311</c:v>
                </c:pt>
                <c:pt idx="90">
                  <c:v>2.9261786781029691</c:v>
                </c:pt>
                <c:pt idx="91">
                  <c:v>3.2446623531018104</c:v>
                </c:pt>
                <c:pt idx="92">
                  <c:v>3.2727465036480563</c:v>
                </c:pt>
                <c:pt idx="93">
                  <c:v>3.8051376225947342</c:v>
                </c:pt>
                <c:pt idx="94">
                  <c:v>4.2184406563698307</c:v>
                </c:pt>
                <c:pt idx="95">
                  <c:v>4.305201928979117</c:v>
                </c:pt>
                <c:pt idx="96">
                  <c:v>3.5850942485561399</c:v>
                </c:pt>
                <c:pt idx="97">
                  <c:v>2.7303938433407811</c:v>
                </c:pt>
                <c:pt idx="98">
                  <c:v>2.7562523732202582</c:v>
                </c:pt>
                <c:pt idx="99">
                  <c:v>3.4043668915593823</c:v>
                </c:pt>
                <c:pt idx="100">
                  <c:v>2.633574577263841</c:v>
                </c:pt>
                <c:pt idx="101">
                  <c:v>2.3329564339656996</c:v>
                </c:pt>
                <c:pt idx="102">
                  <c:v>1.752442054900712</c:v>
                </c:pt>
                <c:pt idx="103">
                  <c:v>1.439636637836561</c:v>
                </c:pt>
                <c:pt idx="104">
                  <c:v>0.89393021432374298</c:v>
                </c:pt>
                <c:pt idx="105">
                  <c:v>1.0190661606896532</c:v>
                </c:pt>
                <c:pt idx="106">
                  <c:v>1.1567929487766992</c:v>
                </c:pt>
                <c:pt idx="107">
                  <c:v>1.2180168459192668</c:v>
                </c:pt>
                <c:pt idx="108">
                  <c:v>0.9680731925978826</c:v>
                </c:pt>
                <c:pt idx="109">
                  <c:v>-0.30341504579411882</c:v>
                </c:pt>
                <c:pt idx="110">
                  <c:v>-1.1672262573636618</c:v>
                </c:pt>
                <c:pt idx="111">
                  <c:v>-1.3475543091260691</c:v>
                </c:pt>
                <c:pt idx="112">
                  <c:v>-1.7138594152195599</c:v>
                </c:pt>
              </c:numCache>
            </c:numRef>
          </c:val>
          <c:smooth val="0"/>
          <c:extLst>
            <c:ext xmlns:c16="http://schemas.microsoft.com/office/drawing/2014/chart" uri="{C3380CC4-5D6E-409C-BE32-E72D297353CC}">
              <c16:uniqueId val="{00000000-DDF0-453D-B329-F7EAD7B1686A}"/>
            </c:ext>
          </c:extLst>
        </c:ser>
        <c:ser>
          <c:idx val="1"/>
          <c:order val="1"/>
          <c:tx>
            <c:strRef>
              <c:f>'cb3-8'!$C$10</c:f>
              <c:strCache>
                <c:ptCount val="1"/>
              </c:strCache>
            </c:strRef>
          </c:tx>
          <c:spPr>
            <a:ln w="28575" cap="rnd">
              <a:solidFill>
                <a:schemeClr val="accent1">
                  <a:lumMod val="75000"/>
                </a:schemeClr>
              </a:solidFill>
              <a:round/>
            </a:ln>
            <a:effectLst/>
          </c:spPr>
          <c:marker>
            <c:symbol val="none"/>
          </c:marker>
          <c:cat>
            <c:numRef>
              <c:f>'cb3-8'!$A$11:$A$398</c:f>
              <c:numCache>
                <c:formatCode>m/d/yyyy</c:formatCode>
                <c:ptCount val="38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numCache>
            </c:numRef>
          </c:cat>
          <c:val>
            <c:numRef>
              <c:f>'cb3-8'!$C$12:$C$398</c:f>
              <c:numCache>
                <c:formatCode>General</c:formatCode>
                <c:ptCount val="387"/>
              </c:numCache>
            </c:numRef>
          </c:val>
          <c:smooth val="0"/>
          <c:extLst>
            <c:ext xmlns:c16="http://schemas.microsoft.com/office/drawing/2014/chart" uri="{C3380CC4-5D6E-409C-BE32-E72D297353CC}">
              <c16:uniqueId val="{00000001-DDF0-453D-B329-F7EAD7B1686A}"/>
            </c:ext>
          </c:extLst>
        </c:ser>
        <c:ser>
          <c:idx val="2"/>
          <c:order val="2"/>
          <c:tx>
            <c:strRef>
              <c:f>'cb3-8'!$D$10</c:f>
              <c:strCache>
                <c:ptCount val="1"/>
              </c:strCache>
            </c:strRef>
          </c:tx>
          <c:spPr>
            <a:ln w="28575" cap="rnd">
              <a:solidFill>
                <a:srgbClr val="FF0000"/>
              </a:solidFill>
              <a:prstDash val="solid"/>
              <a:round/>
            </a:ln>
            <a:effectLst/>
          </c:spPr>
          <c:marker>
            <c:symbol val="none"/>
          </c:marker>
          <c:cat>
            <c:numRef>
              <c:f>'cb3-8'!$A$11:$A$398</c:f>
              <c:numCache>
                <c:formatCode>m/d/yyyy</c:formatCode>
                <c:ptCount val="38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numCache>
            </c:numRef>
          </c:cat>
          <c:val>
            <c:numRef>
              <c:f>'cb3-8'!$D$12:$D$398</c:f>
              <c:numCache>
                <c:formatCode>General</c:formatCode>
                <c:ptCount val="387"/>
              </c:numCache>
            </c:numRef>
          </c:val>
          <c:smooth val="0"/>
          <c:extLst>
            <c:ext xmlns:c16="http://schemas.microsoft.com/office/drawing/2014/chart" uri="{C3380CC4-5D6E-409C-BE32-E72D297353CC}">
              <c16:uniqueId val="{00000002-DDF0-453D-B329-F7EAD7B1686A}"/>
            </c:ext>
          </c:extLst>
        </c:ser>
        <c:dLbls>
          <c:showLegendKey val="0"/>
          <c:showVal val="0"/>
          <c:showCatName val="0"/>
          <c:showSerName val="0"/>
          <c:showPercent val="0"/>
          <c:showBubbleSize val="0"/>
        </c:dLbls>
        <c:smooth val="0"/>
        <c:axId val="804596768"/>
        <c:axId val="804591520"/>
      </c:lineChart>
      <c:dateAx>
        <c:axId val="804596768"/>
        <c:scaling>
          <c:orientation val="minMax"/>
          <c:max val="45077"/>
          <c:min val="42379"/>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04591520"/>
        <c:crosses val="autoZero"/>
        <c:auto val="1"/>
        <c:lblOffset val="100"/>
        <c:baseTimeUnit val="days"/>
        <c:majorUnit val="4"/>
        <c:majorTimeUnit val="months"/>
        <c:minorUnit val="1"/>
        <c:minorTimeUnit val="months"/>
      </c:dateAx>
      <c:valAx>
        <c:axId val="80459152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04596768"/>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8975551050046E-2"/>
          <c:y val="8.503269683729997E-2"/>
          <c:w val="0.85853441586498191"/>
          <c:h val="0.56380183129612582"/>
        </c:manualLayout>
      </c:layout>
      <c:lineChart>
        <c:grouping val="standard"/>
        <c:varyColors val="0"/>
        <c:ser>
          <c:idx val="0"/>
          <c:order val="0"/>
          <c:tx>
            <c:strRef>
              <c:f>'cb3-9'!$B$10</c:f>
              <c:strCache>
                <c:ptCount val="1"/>
                <c:pt idx="0">
                  <c:v>Kína–Észak-Amerika, nyugati part</c:v>
                </c:pt>
              </c:strCache>
            </c:strRef>
          </c:tx>
          <c:spPr>
            <a:ln w="28575" cap="rnd">
              <a:solidFill>
                <a:srgbClr val="00B0F0"/>
              </a:solidFill>
              <a:round/>
            </a:ln>
            <a:effectLst/>
          </c:spPr>
          <c:marker>
            <c:symbol val="none"/>
          </c:marker>
          <c:cat>
            <c:numRef>
              <c:f>'cb3-9'!$A$11:$A$398</c:f>
              <c:numCache>
                <c:formatCode>m/d/yyyy</c:formatCode>
                <c:ptCount val="38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pt idx="362">
                  <c:v>44913</c:v>
                </c:pt>
                <c:pt idx="363">
                  <c:v>44920</c:v>
                </c:pt>
                <c:pt idx="364">
                  <c:v>44927</c:v>
                </c:pt>
                <c:pt idx="365">
                  <c:v>44934</c:v>
                </c:pt>
                <c:pt idx="366">
                  <c:v>44941</c:v>
                </c:pt>
                <c:pt idx="367">
                  <c:v>44948</c:v>
                </c:pt>
                <c:pt idx="368">
                  <c:v>44955</c:v>
                </c:pt>
                <c:pt idx="369">
                  <c:v>44962</c:v>
                </c:pt>
                <c:pt idx="370">
                  <c:v>44969</c:v>
                </c:pt>
                <c:pt idx="371">
                  <c:v>44976</c:v>
                </c:pt>
                <c:pt idx="372">
                  <c:v>44983</c:v>
                </c:pt>
                <c:pt idx="373">
                  <c:v>44990</c:v>
                </c:pt>
                <c:pt idx="374">
                  <c:v>44997</c:v>
                </c:pt>
                <c:pt idx="375">
                  <c:v>45004</c:v>
                </c:pt>
                <c:pt idx="376">
                  <c:v>45011</c:v>
                </c:pt>
                <c:pt idx="377">
                  <c:v>45018</c:v>
                </c:pt>
                <c:pt idx="378">
                  <c:v>45025</c:v>
                </c:pt>
                <c:pt idx="379">
                  <c:v>45032</c:v>
                </c:pt>
                <c:pt idx="380">
                  <c:v>45039</c:v>
                </c:pt>
                <c:pt idx="381">
                  <c:v>45046</c:v>
                </c:pt>
                <c:pt idx="382">
                  <c:v>45053</c:v>
                </c:pt>
                <c:pt idx="383">
                  <c:v>45060</c:v>
                </c:pt>
                <c:pt idx="384">
                  <c:v>45067</c:v>
                </c:pt>
                <c:pt idx="385">
                  <c:v>45074</c:v>
                </c:pt>
                <c:pt idx="386">
                  <c:v>45081</c:v>
                </c:pt>
                <c:pt idx="387">
                  <c:v>45088</c:v>
                </c:pt>
              </c:numCache>
            </c:numRef>
          </c:cat>
          <c:val>
            <c:numRef>
              <c:f>'cb3-9'!$B$11:$B$398</c:f>
              <c:numCache>
                <c:formatCode>General</c:formatCode>
                <c:ptCount val="388"/>
                <c:pt idx="0">
                  <c:v>812</c:v>
                </c:pt>
                <c:pt idx="1">
                  <c:v>1050</c:v>
                </c:pt>
                <c:pt idx="2">
                  <c:v>812</c:v>
                </c:pt>
                <c:pt idx="3">
                  <c:v>812</c:v>
                </c:pt>
                <c:pt idx="4">
                  <c:v>1550</c:v>
                </c:pt>
                <c:pt idx="5">
                  <c:v>1481</c:v>
                </c:pt>
                <c:pt idx="6">
                  <c:v>1491</c:v>
                </c:pt>
                <c:pt idx="7">
                  <c:v>1231</c:v>
                </c:pt>
                <c:pt idx="8">
                  <c:v>1200</c:v>
                </c:pt>
                <c:pt idx="9">
                  <c:v>1223</c:v>
                </c:pt>
                <c:pt idx="10">
                  <c:v>1455</c:v>
                </c:pt>
                <c:pt idx="11">
                  <c:v>2075</c:v>
                </c:pt>
                <c:pt idx="12">
                  <c:v>2075</c:v>
                </c:pt>
                <c:pt idx="13">
                  <c:v>2125</c:v>
                </c:pt>
                <c:pt idx="14">
                  <c:v>2125</c:v>
                </c:pt>
                <c:pt idx="15">
                  <c:v>2125</c:v>
                </c:pt>
                <c:pt idx="16">
                  <c:v>805</c:v>
                </c:pt>
                <c:pt idx="17">
                  <c:v>1255</c:v>
                </c:pt>
                <c:pt idx="18">
                  <c:v>1255</c:v>
                </c:pt>
                <c:pt idx="19">
                  <c:v>1313</c:v>
                </c:pt>
                <c:pt idx="20">
                  <c:v>1271</c:v>
                </c:pt>
                <c:pt idx="21">
                  <c:v>1200</c:v>
                </c:pt>
                <c:pt idx="22">
                  <c:v>1835</c:v>
                </c:pt>
                <c:pt idx="23">
                  <c:v>1510</c:v>
                </c:pt>
                <c:pt idx="24">
                  <c:v>1510</c:v>
                </c:pt>
                <c:pt idx="25">
                  <c:v>1400</c:v>
                </c:pt>
                <c:pt idx="26">
                  <c:v>1600</c:v>
                </c:pt>
                <c:pt idx="27">
                  <c:v>1255</c:v>
                </c:pt>
                <c:pt idx="28">
                  <c:v>1369</c:v>
                </c:pt>
                <c:pt idx="29">
                  <c:v>1365</c:v>
                </c:pt>
                <c:pt idx="30">
                  <c:v>1300</c:v>
                </c:pt>
                <c:pt idx="31">
                  <c:v>1475</c:v>
                </c:pt>
                <c:pt idx="32">
                  <c:v>1500</c:v>
                </c:pt>
                <c:pt idx="33">
                  <c:v>1318</c:v>
                </c:pt>
                <c:pt idx="34">
                  <c:v>1400</c:v>
                </c:pt>
                <c:pt idx="35">
                  <c:v>1650</c:v>
                </c:pt>
                <c:pt idx="36">
                  <c:v>1700</c:v>
                </c:pt>
                <c:pt idx="37">
                  <c:v>1748</c:v>
                </c:pt>
                <c:pt idx="38">
                  <c:v>1750</c:v>
                </c:pt>
                <c:pt idx="39">
                  <c:v>1771</c:v>
                </c:pt>
                <c:pt idx="40">
                  <c:v>1724</c:v>
                </c:pt>
                <c:pt idx="41">
                  <c:v>1902</c:v>
                </c:pt>
                <c:pt idx="42">
                  <c:v>1958</c:v>
                </c:pt>
                <c:pt idx="43">
                  <c:v>1982</c:v>
                </c:pt>
                <c:pt idx="44">
                  <c:v>1897</c:v>
                </c:pt>
                <c:pt idx="45">
                  <c:v>1885</c:v>
                </c:pt>
                <c:pt idx="46">
                  <c:v>1732</c:v>
                </c:pt>
                <c:pt idx="47">
                  <c:v>1559</c:v>
                </c:pt>
                <c:pt idx="48">
                  <c:v>1426</c:v>
                </c:pt>
                <c:pt idx="49">
                  <c:v>1419</c:v>
                </c:pt>
                <c:pt idx="50">
                  <c:v>1569</c:v>
                </c:pt>
                <c:pt idx="51">
                  <c:v>1557</c:v>
                </c:pt>
                <c:pt idx="52">
                  <c:v>2047</c:v>
                </c:pt>
                <c:pt idx="53">
                  <c:v>2091</c:v>
                </c:pt>
                <c:pt idx="54">
                  <c:v>2172</c:v>
                </c:pt>
                <c:pt idx="55">
                  <c:v>2147</c:v>
                </c:pt>
                <c:pt idx="56">
                  <c:v>2131</c:v>
                </c:pt>
                <c:pt idx="57">
                  <c:v>2080</c:v>
                </c:pt>
                <c:pt idx="58">
                  <c:v>1955</c:v>
                </c:pt>
                <c:pt idx="59">
                  <c:v>1808</c:v>
                </c:pt>
                <c:pt idx="60">
                  <c:v>1643</c:v>
                </c:pt>
                <c:pt idx="61">
                  <c:v>1511</c:v>
                </c:pt>
                <c:pt idx="62">
                  <c:v>1413</c:v>
                </c:pt>
                <c:pt idx="63">
                  <c:v>1343</c:v>
                </c:pt>
                <c:pt idx="64">
                  <c:v>1298</c:v>
                </c:pt>
                <c:pt idx="65">
                  <c:v>1402</c:v>
                </c:pt>
                <c:pt idx="66">
                  <c:v>1363</c:v>
                </c:pt>
                <c:pt idx="67">
                  <c:v>1349</c:v>
                </c:pt>
                <c:pt idx="68">
                  <c:v>1338</c:v>
                </c:pt>
                <c:pt idx="69">
                  <c:v>1479</c:v>
                </c:pt>
                <c:pt idx="70">
                  <c:v>1466</c:v>
                </c:pt>
                <c:pt idx="71">
                  <c:v>1409</c:v>
                </c:pt>
                <c:pt idx="72">
                  <c:v>1346</c:v>
                </c:pt>
                <c:pt idx="73">
                  <c:v>1385</c:v>
                </c:pt>
                <c:pt idx="74">
                  <c:v>1397</c:v>
                </c:pt>
                <c:pt idx="75">
                  <c:v>1441</c:v>
                </c:pt>
                <c:pt idx="76">
                  <c:v>1445</c:v>
                </c:pt>
                <c:pt idx="77">
                  <c:v>1300</c:v>
                </c:pt>
                <c:pt idx="78">
                  <c:v>1495</c:v>
                </c:pt>
                <c:pt idx="79">
                  <c:v>1341</c:v>
                </c:pt>
                <c:pt idx="80">
                  <c:v>1297</c:v>
                </c:pt>
                <c:pt idx="81">
                  <c:v>1332</c:v>
                </c:pt>
                <c:pt idx="82">
                  <c:v>1541</c:v>
                </c:pt>
                <c:pt idx="83">
                  <c:v>1671</c:v>
                </c:pt>
                <c:pt idx="84">
                  <c:v>1689</c:v>
                </c:pt>
                <c:pt idx="85">
                  <c:v>1643</c:v>
                </c:pt>
                <c:pt idx="86">
                  <c:v>1590</c:v>
                </c:pt>
                <c:pt idx="87">
                  <c:v>1579</c:v>
                </c:pt>
                <c:pt idx="88">
                  <c:v>1562</c:v>
                </c:pt>
                <c:pt idx="89">
                  <c:v>1576</c:v>
                </c:pt>
                <c:pt idx="90">
                  <c:v>1522</c:v>
                </c:pt>
                <c:pt idx="91">
                  <c:v>1443</c:v>
                </c:pt>
                <c:pt idx="92">
                  <c:v>1422</c:v>
                </c:pt>
                <c:pt idx="93">
                  <c:v>1388</c:v>
                </c:pt>
                <c:pt idx="94">
                  <c:v>1343</c:v>
                </c:pt>
                <c:pt idx="95">
                  <c:v>1524</c:v>
                </c:pt>
                <c:pt idx="96">
                  <c:v>1542</c:v>
                </c:pt>
                <c:pt idx="97">
                  <c:v>1355</c:v>
                </c:pt>
                <c:pt idx="98">
                  <c:v>1204</c:v>
                </c:pt>
                <c:pt idx="99">
                  <c:v>1220</c:v>
                </c:pt>
                <c:pt idx="100">
                  <c:v>1142</c:v>
                </c:pt>
                <c:pt idx="101">
                  <c:v>1084</c:v>
                </c:pt>
                <c:pt idx="102">
                  <c:v>1231</c:v>
                </c:pt>
                <c:pt idx="103">
                  <c:v>1186</c:v>
                </c:pt>
                <c:pt idx="104">
                  <c:v>1474</c:v>
                </c:pt>
                <c:pt idx="105">
                  <c:v>1454</c:v>
                </c:pt>
                <c:pt idx="106">
                  <c:v>1393</c:v>
                </c:pt>
                <c:pt idx="107">
                  <c:v>1412</c:v>
                </c:pt>
                <c:pt idx="108">
                  <c:v>1447</c:v>
                </c:pt>
                <c:pt idx="109">
                  <c:v>1509</c:v>
                </c:pt>
                <c:pt idx="110">
                  <c:v>1500</c:v>
                </c:pt>
                <c:pt idx="111">
                  <c:v>1479</c:v>
                </c:pt>
                <c:pt idx="112">
                  <c:v>1362</c:v>
                </c:pt>
                <c:pt idx="113">
                  <c:v>1235</c:v>
                </c:pt>
                <c:pt idx="114">
                  <c:v>1160</c:v>
                </c:pt>
                <c:pt idx="115">
                  <c:v>1044</c:v>
                </c:pt>
                <c:pt idx="116">
                  <c:v>1027</c:v>
                </c:pt>
                <c:pt idx="117">
                  <c:v>1125</c:v>
                </c:pt>
                <c:pt idx="118">
                  <c:v>1105</c:v>
                </c:pt>
                <c:pt idx="119">
                  <c:v>1132</c:v>
                </c:pt>
                <c:pt idx="120">
                  <c:v>1134</c:v>
                </c:pt>
                <c:pt idx="121">
                  <c:v>1286</c:v>
                </c:pt>
                <c:pt idx="122">
                  <c:v>1384</c:v>
                </c:pt>
                <c:pt idx="123">
                  <c:v>1319</c:v>
                </c:pt>
                <c:pt idx="124">
                  <c:v>1262</c:v>
                </c:pt>
                <c:pt idx="125">
                  <c:v>1247</c:v>
                </c:pt>
                <c:pt idx="126">
                  <c:v>1380</c:v>
                </c:pt>
                <c:pt idx="127">
                  <c:v>1299</c:v>
                </c:pt>
                <c:pt idx="128">
                  <c:v>1228</c:v>
                </c:pt>
                <c:pt idx="129">
                  <c:v>1151</c:v>
                </c:pt>
                <c:pt idx="130">
                  <c:v>1765</c:v>
                </c:pt>
                <c:pt idx="131">
                  <c:v>1538</c:v>
                </c:pt>
                <c:pt idx="132">
                  <c:v>1628</c:v>
                </c:pt>
                <c:pt idx="133">
                  <c:v>1583</c:v>
                </c:pt>
                <c:pt idx="134">
                  <c:v>1836</c:v>
                </c:pt>
                <c:pt idx="135">
                  <c:v>2057</c:v>
                </c:pt>
                <c:pt idx="136">
                  <c:v>2063</c:v>
                </c:pt>
                <c:pt idx="137">
                  <c:v>2056</c:v>
                </c:pt>
                <c:pt idx="138">
                  <c:v>2070</c:v>
                </c:pt>
                <c:pt idx="139">
                  <c:v>2376</c:v>
                </c:pt>
                <c:pt idx="140">
                  <c:v>2307</c:v>
                </c:pt>
                <c:pt idx="141">
                  <c:v>2316</c:v>
                </c:pt>
                <c:pt idx="142">
                  <c:v>2311</c:v>
                </c:pt>
                <c:pt idx="143">
                  <c:v>2385</c:v>
                </c:pt>
                <c:pt idx="144">
                  <c:v>2334</c:v>
                </c:pt>
                <c:pt idx="145">
                  <c:v>2285</c:v>
                </c:pt>
                <c:pt idx="146">
                  <c:v>2527</c:v>
                </c:pt>
                <c:pt idx="147">
                  <c:v>2550</c:v>
                </c:pt>
                <c:pt idx="148">
                  <c:v>2588</c:v>
                </c:pt>
                <c:pt idx="149">
                  <c:v>2492</c:v>
                </c:pt>
                <c:pt idx="150">
                  <c:v>2500</c:v>
                </c:pt>
                <c:pt idx="151">
                  <c:v>2313</c:v>
                </c:pt>
                <c:pt idx="152">
                  <c:v>2293</c:v>
                </c:pt>
                <c:pt idx="153">
                  <c:v>2072</c:v>
                </c:pt>
                <c:pt idx="154">
                  <c:v>1833</c:v>
                </c:pt>
                <c:pt idx="155">
                  <c:v>1737</c:v>
                </c:pt>
                <c:pt idx="156">
                  <c:v>1868</c:v>
                </c:pt>
                <c:pt idx="157">
                  <c:v>1991</c:v>
                </c:pt>
                <c:pt idx="158">
                  <c:v>2026</c:v>
                </c:pt>
                <c:pt idx="159">
                  <c:v>2107</c:v>
                </c:pt>
                <c:pt idx="160">
                  <c:v>2060</c:v>
                </c:pt>
                <c:pt idx="161">
                  <c:v>2007</c:v>
                </c:pt>
                <c:pt idx="162">
                  <c:v>1950</c:v>
                </c:pt>
                <c:pt idx="163">
                  <c:v>1784</c:v>
                </c:pt>
                <c:pt idx="164">
                  <c:v>1628</c:v>
                </c:pt>
                <c:pt idx="165">
                  <c:v>1520</c:v>
                </c:pt>
                <c:pt idx="166">
                  <c:v>1430</c:v>
                </c:pt>
                <c:pt idx="167">
                  <c:v>1336</c:v>
                </c:pt>
                <c:pt idx="168">
                  <c:v>1287</c:v>
                </c:pt>
                <c:pt idx="169">
                  <c:v>1535</c:v>
                </c:pt>
                <c:pt idx="170">
                  <c:v>1582</c:v>
                </c:pt>
                <c:pt idx="171">
                  <c:v>1564</c:v>
                </c:pt>
                <c:pt idx="172">
                  <c:v>1531</c:v>
                </c:pt>
                <c:pt idx="173">
                  <c:v>1548</c:v>
                </c:pt>
                <c:pt idx="174">
                  <c:v>1531</c:v>
                </c:pt>
                <c:pt idx="175">
                  <c:v>1420</c:v>
                </c:pt>
                <c:pt idx="176">
                  <c:v>1307</c:v>
                </c:pt>
                <c:pt idx="177">
                  <c:v>1241</c:v>
                </c:pt>
                <c:pt idx="178">
                  <c:v>1476</c:v>
                </c:pt>
                <c:pt idx="179">
                  <c:v>1450</c:v>
                </c:pt>
                <c:pt idx="180">
                  <c:v>1405</c:v>
                </c:pt>
                <c:pt idx="181">
                  <c:v>1380</c:v>
                </c:pt>
                <c:pt idx="182">
                  <c:v>1577</c:v>
                </c:pt>
                <c:pt idx="183">
                  <c:v>1626</c:v>
                </c:pt>
                <c:pt idx="184">
                  <c:v>1576</c:v>
                </c:pt>
                <c:pt idx="185">
                  <c:v>1512</c:v>
                </c:pt>
                <c:pt idx="186">
                  <c:v>1499</c:v>
                </c:pt>
                <c:pt idx="187">
                  <c:v>1500</c:v>
                </c:pt>
                <c:pt idx="188">
                  <c:v>1436</c:v>
                </c:pt>
                <c:pt idx="189">
                  <c:v>1322</c:v>
                </c:pt>
                <c:pt idx="190">
                  <c:v>1283</c:v>
                </c:pt>
                <c:pt idx="191">
                  <c:v>1612</c:v>
                </c:pt>
                <c:pt idx="192">
                  <c:v>1517</c:v>
                </c:pt>
                <c:pt idx="193">
                  <c:v>1437</c:v>
                </c:pt>
                <c:pt idx="194">
                  <c:v>1349</c:v>
                </c:pt>
                <c:pt idx="195">
                  <c:v>1318</c:v>
                </c:pt>
                <c:pt idx="196">
                  <c:v>1298</c:v>
                </c:pt>
                <c:pt idx="197">
                  <c:v>1318</c:v>
                </c:pt>
                <c:pt idx="198">
                  <c:v>1355</c:v>
                </c:pt>
                <c:pt idx="199">
                  <c:v>1362</c:v>
                </c:pt>
                <c:pt idx="200">
                  <c:v>1477</c:v>
                </c:pt>
                <c:pt idx="201">
                  <c:v>1513</c:v>
                </c:pt>
                <c:pt idx="202">
                  <c:v>1409</c:v>
                </c:pt>
                <c:pt idx="203">
                  <c:v>1321</c:v>
                </c:pt>
                <c:pt idx="204">
                  <c:v>1349</c:v>
                </c:pt>
                <c:pt idx="205">
                  <c:v>1500</c:v>
                </c:pt>
                <c:pt idx="206">
                  <c:v>1455</c:v>
                </c:pt>
                <c:pt idx="207">
                  <c:v>1371</c:v>
                </c:pt>
                <c:pt idx="208">
                  <c:v>1371</c:v>
                </c:pt>
                <c:pt idx="209">
                  <c:v>1520</c:v>
                </c:pt>
                <c:pt idx="210">
                  <c:v>1573</c:v>
                </c:pt>
                <c:pt idx="211">
                  <c:v>1515</c:v>
                </c:pt>
                <c:pt idx="212">
                  <c:v>1519</c:v>
                </c:pt>
                <c:pt idx="213">
                  <c:v>1507</c:v>
                </c:pt>
                <c:pt idx="214">
                  <c:v>1486</c:v>
                </c:pt>
                <c:pt idx="215">
                  <c:v>1344</c:v>
                </c:pt>
                <c:pt idx="216">
                  <c:v>1300</c:v>
                </c:pt>
                <c:pt idx="217">
                  <c:v>1331</c:v>
                </c:pt>
                <c:pt idx="218">
                  <c:v>1324</c:v>
                </c:pt>
                <c:pt idx="219">
                  <c:v>1460</c:v>
                </c:pt>
                <c:pt idx="220">
                  <c:v>1502</c:v>
                </c:pt>
                <c:pt idx="221">
                  <c:v>1530</c:v>
                </c:pt>
                <c:pt idx="222">
                  <c:v>1607</c:v>
                </c:pt>
                <c:pt idx="223">
                  <c:v>1584</c:v>
                </c:pt>
                <c:pt idx="224">
                  <c:v>1515</c:v>
                </c:pt>
                <c:pt idx="225">
                  <c:v>1535</c:v>
                </c:pt>
                <c:pt idx="226">
                  <c:v>1645</c:v>
                </c:pt>
                <c:pt idx="227">
                  <c:v>1723</c:v>
                </c:pt>
                <c:pt idx="228">
                  <c:v>1669</c:v>
                </c:pt>
                <c:pt idx="229">
                  <c:v>1638</c:v>
                </c:pt>
                <c:pt idx="230">
                  <c:v>1866</c:v>
                </c:pt>
                <c:pt idx="231">
                  <c:v>2167</c:v>
                </c:pt>
                <c:pt idx="232">
                  <c:v>2464</c:v>
                </c:pt>
                <c:pt idx="233">
                  <c:v>2604</c:v>
                </c:pt>
                <c:pt idx="234">
                  <c:v>2634</c:v>
                </c:pt>
                <c:pt idx="235">
                  <c:v>2811</c:v>
                </c:pt>
                <c:pt idx="236">
                  <c:v>2763</c:v>
                </c:pt>
                <c:pt idx="237">
                  <c:v>2711</c:v>
                </c:pt>
                <c:pt idx="238">
                  <c:v>2672</c:v>
                </c:pt>
                <c:pt idx="239">
                  <c:v>2912</c:v>
                </c:pt>
                <c:pt idx="240">
                  <c:v>3064</c:v>
                </c:pt>
                <c:pt idx="241">
                  <c:v>3270</c:v>
                </c:pt>
                <c:pt idx="242">
                  <c:v>3335</c:v>
                </c:pt>
                <c:pt idx="243">
                  <c:v>3500</c:v>
                </c:pt>
                <c:pt idx="244">
                  <c:v>3716</c:v>
                </c:pt>
                <c:pt idx="245">
                  <c:v>3744</c:v>
                </c:pt>
                <c:pt idx="246">
                  <c:v>3884</c:v>
                </c:pt>
                <c:pt idx="247">
                  <c:v>3887</c:v>
                </c:pt>
                <c:pt idx="248">
                  <c:v>3863</c:v>
                </c:pt>
                <c:pt idx="249">
                  <c:v>3847</c:v>
                </c:pt>
                <c:pt idx="250">
                  <c:v>3844</c:v>
                </c:pt>
                <c:pt idx="251">
                  <c:v>3843</c:v>
                </c:pt>
                <c:pt idx="252">
                  <c:v>3852</c:v>
                </c:pt>
                <c:pt idx="253">
                  <c:v>3846</c:v>
                </c:pt>
                <c:pt idx="254">
                  <c:v>3874</c:v>
                </c:pt>
                <c:pt idx="255">
                  <c:v>3870</c:v>
                </c:pt>
                <c:pt idx="256">
                  <c:v>3874</c:v>
                </c:pt>
                <c:pt idx="257">
                  <c:v>3878</c:v>
                </c:pt>
                <c:pt idx="258">
                  <c:v>3879</c:v>
                </c:pt>
                <c:pt idx="259">
                  <c:v>3876</c:v>
                </c:pt>
                <c:pt idx="260">
                  <c:v>4222</c:v>
                </c:pt>
                <c:pt idx="261">
                  <c:v>4317</c:v>
                </c:pt>
                <c:pt idx="262">
                  <c:v>5205</c:v>
                </c:pt>
                <c:pt idx="263">
                  <c:v>4810</c:v>
                </c:pt>
                <c:pt idx="264">
                  <c:v>5581</c:v>
                </c:pt>
                <c:pt idx="265">
                  <c:v>5532</c:v>
                </c:pt>
                <c:pt idx="266">
                  <c:v>5291</c:v>
                </c:pt>
                <c:pt idx="267">
                  <c:v>5705</c:v>
                </c:pt>
                <c:pt idx="268">
                  <c:v>5563</c:v>
                </c:pt>
                <c:pt idx="269">
                  <c:v>5185</c:v>
                </c:pt>
                <c:pt idx="270">
                  <c:v>5680</c:v>
                </c:pt>
                <c:pt idx="271">
                  <c:v>5224</c:v>
                </c:pt>
                <c:pt idx="272">
                  <c:v>5637</c:v>
                </c:pt>
                <c:pt idx="273">
                  <c:v>5898</c:v>
                </c:pt>
                <c:pt idx="274">
                  <c:v>5893</c:v>
                </c:pt>
                <c:pt idx="275">
                  <c:v>5900</c:v>
                </c:pt>
                <c:pt idx="276">
                  <c:v>5939</c:v>
                </c:pt>
                <c:pt idx="277">
                  <c:v>5939</c:v>
                </c:pt>
                <c:pt idx="278">
                  <c:v>6186</c:v>
                </c:pt>
                <c:pt idx="279">
                  <c:v>7148</c:v>
                </c:pt>
                <c:pt idx="280">
                  <c:v>7285</c:v>
                </c:pt>
                <c:pt idx="281">
                  <c:v>7947</c:v>
                </c:pt>
                <c:pt idx="282">
                  <c:v>8062</c:v>
                </c:pt>
                <c:pt idx="283">
                  <c:v>8545</c:v>
                </c:pt>
                <c:pt idx="284">
                  <c:v>9070</c:v>
                </c:pt>
                <c:pt idx="285">
                  <c:v>8852</c:v>
                </c:pt>
                <c:pt idx="286">
                  <c:v>8981</c:v>
                </c:pt>
                <c:pt idx="287">
                  <c:v>10140</c:v>
                </c:pt>
                <c:pt idx="288">
                  <c:v>10737</c:v>
                </c:pt>
                <c:pt idx="289">
                  <c:v>14402</c:v>
                </c:pt>
                <c:pt idx="290">
                  <c:v>18346</c:v>
                </c:pt>
                <c:pt idx="291">
                  <c:v>18555</c:v>
                </c:pt>
                <c:pt idx="292">
                  <c:v>15809</c:v>
                </c:pt>
                <c:pt idx="293">
                  <c:v>17507</c:v>
                </c:pt>
                <c:pt idx="294">
                  <c:v>18425</c:v>
                </c:pt>
                <c:pt idx="295">
                  <c:v>19040</c:v>
                </c:pt>
                <c:pt idx="296">
                  <c:v>20586</c:v>
                </c:pt>
                <c:pt idx="297">
                  <c:v>20143</c:v>
                </c:pt>
                <c:pt idx="298">
                  <c:v>19175</c:v>
                </c:pt>
                <c:pt idx="299">
                  <c:v>17970</c:v>
                </c:pt>
                <c:pt idx="300">
                  <c:v>16004</c:v>
                </c:pt>
                <c:pt idx="301">
                  <c:v>17377</c:v>
                </c:pt>
                <c:pt idx="302">
                  <c:v>16884</c:v>
                </c:pt>
                <c:pt idx="303">
                  <c:v>17478</c:v>
                </c:pt>
                <c:pt idx="304">
                  <c:v>18730</c:v>
                </c:pt>
                <c:pt idx="305">
                  <c:v>14885</c:v>
                </c:pt>
                <c:pt idx="306">
                  <c:v>14185</c:v>
                </c:pt>
                <c:pt idx="307">
                  <c:v>14677</c:v>
                </c:pt>
                <c:pt idx="308">
                  <c:v>14825</c:v>
                </c:pt>
                <c:pt idx="309">
                  <c:v>14924</c:v>
                </c:pt>
                <c:pt idx="310">
                  <c:v>14862</c:v>
                </c:pt>
                <c:pt idx="311">
                  <c:v>14616</c:v>
                </c:pt>
                <c:pt idx="312">
                  <c:v>14070</c:v>
                </c:pt>
                <c:pt idx="313">
                  <c:v>13633</c:v>
                </c:pt>
                <c:pt idx="314">
                  <c:v>14637</c:v>
                </c:pt>
                <c:pt idx="315">
                  <c:v>15145</c:v>
                </c:pt>
                <c:pt idx="316">
                  <c:v>15485</c:v>
                </c:pt>
                <c:pt idx="317">
                  <c:v>15218</c:v>
                </c:pt>
                <c:pt idx="318">
                  <c:v>15218</c:v>
                </c:pt>
                <c:pt idx="319">
                  <c:v>15615</c:v>
                </c:pt>
                <c:pt idx="320">
                  <c:v>15898</c:v>
                </c:pt>
                <c:pt idx="321">
                  <c:v>16155</c:v>
                </c:pt>
                <c:pt idx="322">
                  <c:v>16353</c:v>
                </c:pt>
                <c:pt idx="323">
                  <c:v>16024</c:v>
                </c:pt>
                <c:pt idx="324">
                  <c:v>15889</c:v>
                </c:pt>
                <c:pt idx="325">
                  <c:v>15834</c:v>
                </c:pt>
                <c:pt idx="326">
                  <c:v>15817</c:v>
                </c:pt>
                <c:pt idx="327">
                  <c:v>15764</c:v>
                </c:pt>
                <c:pt idx="328">
                  <c:v>15552</c:v>
                </c:pt>
                <c:pt idx="329">
                  <c:v>15255</c:v>
                </c:pt>
                <c:pt idx="330">
                  <c:v>14226</c:v>
                </c:pt>
                <c:pt idx="331">
                  <c:v>12512</c:v>
                </c:pt>
                <c:pt idx="332">
                  <c:v>13698</c:v>
                </c:pt>
                <c:pt idx="333">
                  <c:v>11440</c:v>
                </c:pt>
                <c:pt idx="334">
                  <c:v>10076</c:v>
                </c:pt>
                <c:pt idx="335">
                  <c:v>9585</c:v>
                </c:pt>
                <c:pt idx="336">
                  <c:v>9195</c:v>
                </c:pt>
                <c:pt idx="337">
                  <c:v>8934</c:v>
                </c:pt>
                <c:pt idx="338">
                  <c:v>7568</c:v>
                </c:pt>
                <c:pt idx="339">
                  <c:v>7409</c:v>
                </c:pt>
                <c:pt idx="340">
                  <c:v>7234</c:v>
                </c:pt>
                <c:pt idx="341">
                  <c:v>6957</c:v>
                </c:pt>
                <c:pt idx="342">
                  <c:v>6593</c:v>
                </c:pt>
                <c:pt idx="343">
                  <c:v>6632</c:v>
                </c:pt>
                <c:pt idx="344">
                  <c:v>6149</c:v>
                </c:pt>
                <c:pt idx="345">
                  <c:v>5759</c:v>
                </c:pt>
                <c:pt idx="346">
                  <c:v>5419</c:v>
                </c:pt>
                <c:pt idx="347">
                  <c:v>4797</c:v>
                </c:pt>
                <c:pt idx="348">
                  <c:v>4314</c:v>
                </c:pt>
                <c:pt idx="349">
                  <c:v>3942</c:v>
                </c:pt>
                <c:pt idx="350">
                  <c:v>3441</c:v>
                </c:pt>
                <c:pt idx="351">
                  <c:v>2951</c:v>
                </c:pt>
                <c:pt idx="352">
                  <c:v>2435</c:v>
                </c:pt>
                <c:pt idx="353">
                  <c:v>2720</c:v>
                </c:pt>
                <c:pt idx="354">
                  <c:v>2546</c:v>
                </c:pt>
                <c:pt idx="355">
                  <c:v>2479</c:v>
                </c:pt>
                <c:pt idx="356">
                  <c:v>2702</c:v>
                </c:pt>
                <c:pt idx="357">
                  <c:v>2652</c:v>
                </c:pt>
                <c:pt idx="358">
                  <c:v>2563</c:v>
                </c:pt>
                <c:pt idx="359">
                  <c:v>1935</c:v>
                </c:pt>
                <c:pt idx="360">
                  <c:v>1426</c:v>
                </c:pt>
                <c:pt idx="361">
                  <c:v>1403</c:v>
                </c:pt>
                <c:pt idx="362">
                  <c:v>1415</c:v>
                </c:pt>
                <c:pt idx="363">
                  <c:v>1377</c:v>
                </c:pt>
                <c:pt idx="364">
                  <c:v>1382</c:v>
                </c:pt>
                <c:pt idx="365">
                  <c:v>1396</c:v>
                </c:pt>
                <c:pt idx="366">
                  <c:v>1361</c:v>
                </c:pt>
                <c:pt idx="367">
                  <c:v>1323</c:v>
                </c:pt>
                <c:pt idx="368">
                  <c:v>1325</c:v>
                </c:pt>
                <c:pt idx="369">
                  <c:v>1307</c:v>
                </c:pt>
                <c:pt idx="370">
                  <c:v>1295</c:v>
                </c:pt>
                <c:pt idx="371">
                  <c:v>1238</c:v>
                </c:pt>
                <c:pt idx="372">
                  <c:v>1164</c:v>
                </c:pt>
                <c:pt idx="373">
                  <c:v>1071</c:v>
                </c:pt>
                <c:pt idx="374">
                  <c:v>1040</c:v>
                </c:pt>
                <c:pt idx="375">
                  <c:v>1028</c:v>
                </c:pt>
                <c:pt idx="376">
                  <c:v>1016</c:v>
                </c:pt>
                <c:pt idx="377">
                  <c:v>1006</c:v>
                </c:pt>
                <c:pt idx="378">
                  <c:v>1000</c:v>
                </c:pt>
                <c:pt idx="379">
                  <c:v>1008</c:v>
                </c:pt>
                <c:pt idx="380">
                  <c:v>1725</c:v>
                </c:pt>
                <c:pt idx="381">
                  <c:v>1697</c:v>
                </c:pt>
                <c:pt idx="382">
                  <c:v>1516</c:v>
                </c:pt>
                <c:pt idx="383">
                  <c:v>1430</c:v>
                </c:pt>
                <c:pt idx="384">
                  <c:v>1540</c:v>
                </c:pt>
                <c:pt idx="385">
                  <c:v>1309</c:v>
                </c:pt>
                <c:pt idx="386">
                  <c:v>1324</c:v>
                </c:pt>
                <c:pt idx="387">
                  <c:v>1569</c:v>
                </c:pt>
              </c:numCache>
            </c:numRef>
          </c:val>
          <c:smooth val="0"/>
          <c:extLst>
            <c:ext xmlns:c16="http://schemas.microsoft.com/office/drawing/2014/chart" uri="{C3380CC4-5D6E-409C-BE32-E72D297353CC}">
              <c16:uniqueId val="{00000000-7AE7-4DCF-B5F1-0A76B95C43D1}"/>
            </c:ext>
          </c:extLst>
        </c:ser>
        <c:ser>
          <c:idx val="1"/>
          <c:order val="1"/>
          <c:tx>
            <c:strRef>
              <c:f>'cb3-9'!$C$10</c:f>
              <c:strCache>
                <c:ptCount val="1"/>
                <c:pt idx="0">
                  <c:v>Kína–Észak-Amerika, keleti part</c:v>
                </c:pt>
              </c:strCache>
            </c:strRef>
          </c:tx>
          <c:spPr>
            <a:ln w="28575" cap="rnd">
              <a:solidFill>
                <a:schemeClr val="accent1">
                  <a:lumMod val="75000"/>
                </a:schemeClr>
              </a:solidFill>
              <a:round/>
            </a:ln>
            <a:effectLst/>
          </c:spPr>
          <c:marker>
            <c:symbol val="none"/>
          </c:marker>
          <c:cat>
            <c:numRef>
              <c:f>'cb3-9'!$A$11:$A$398</c:f>
              <c:numCache>
                <c:formatCode>m/d/yyyy</c:formatCode>
                <c:ptCount val="38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pt idx="362">
                  <c:v>44913</c:v>
                </c:pt>
                <c:pt idx="363">
                  <c:v>44920</c:v>
                </c:pt>
                <c:pt idx="364">
                  <c:v>44927</c:v>
                </c:pt>
                <c:pt idx="365">
                  <c:v>44934</c:v>
                </c:pt>
                <c:pt idx="366">
                  <c:v>44941</c:v>
                </c:pt>
                <c:pt idx="367">
                  <c:v>44948</c:v>
                </c:pt>
                <c:pt idx="368">
                  <c:v>44955</c:v>
                </c:pt>
                <c:pt idx="369">
                  <c:v>44962</c:v>
                </c:pt>
                <c:pt idx="370">
                  <c:v>44969</c:v>
                </c:pt>
                <c:pt idx="371">
                  <c:v>44976</c:v>
                </c:pt>
                <c:pt idx="372">
                  <c:v>44983</c:v>
                </c:pt>
                <c:pt idx="373">
                  <c:v>44990</c:v>
                </c:pt>
                <c:pt idx="374">
                  <c:v>44997</c:v>
                </c:pt>
                <c:pt idx="375">
                  <c:v>45004</c:v>
                </c:pt>
                <c:pt idx="376">
                  <c:v>45011</c:v>
                </c:pt>
                <c:pt idx="377">
                  <c:v>45018</c:v>
                </c:pt>
                <c:pt idx="378">
                  <c:v>45025</c:v>
                </c:pt>
                <c:pt idx="379">
                  <c:v>45032</c:v>
                </c:pt>
                <c:pt idx="380">
                  <c:v>45039</c:v>
                </c:pt>
                <c:pt idx="381">
                  <c:v>45046</c:v>
                </c:pt>
                <c:pt idx="382">
                  <c:v>45053</c:v>
                </c:pt>
                <c:pt idx="383">
                  <c:v>45060</c:v>
                </c:pt>
                <c:pt idx="384">
                  <c:v>45067</c:v>
                </c:pt>
                <c:pt idx="385">
                  <c:v>45074</c:v>
                </c:pt>
                <c:pt idx="386">
                  <c:v>45081</c:v>
                </c:pt>
                <c:pt idx="387">
                  <c:v>45088</c:v>
                </c:pt>
              </c:numCache>
            </c:numRef>
          </c:cat>
          <c:val>
            <c:numRef>
              <c:f>'cb3-9'!$C$11:$C$398</c:f>
              <c:numCache>
                <c:formatCode>General</c:formatCode>
                <c:ptCount val="388"/>
                <c:pt idx="0">
                  <c:v>1188</c:v>
                </c:pt>
                <c:pt idx="1">
                  <c:v>1698</c:v>
                </c:pt>
                <c:pt idx="2">
                  <c:v>1606</c:v>
                </c:pt>
                <c:pt idx="3">
                  <c:v>995</c:v>
                </c:pt>
                <c:pt idx="4">
                  <c:v>784</c:v>
                </c:pt>
                <c:pt idx="5">
                  <c:v>750</c:v>
                </c:pt>
                <c:pt idx="6">
                  <c:v>600</c:v>
                </c:pt>
                <c:pt idx="7">
                  <c:v>789</c:v>
                </c:pt>
                <c:pt idx="8">
                  <c:v>700</c:v>
                </c:pt>
                <c:pt idx="9">
                  <c:v>600</c:v>
                </c:pt>
                <c:pt idx="10">
                  <c:v>590</c:v>
                </c:pt>
                <c:pt idx="11">
                  <c:v>880</c:v>
                </c:pt>
                <c:pt idx="12">
                  <c:v>600</c:v>
                </c:pt>
                <c:pt idx="13">
                  <c:v>886</c:v>
                </c:pt>
                <c:pt idx="14">
                  <c:v>1005</c:v>
                </c:pt>
                <c:pt idx="15">
                  <c:v>886</c:v>
                </c:pt>
                <c:pt idx="16">
                  <c:v>623</c:v>
                </c:pt>
                <c:pt idx="17">
                  <c:v>1390</c:v>
                </c:pt>
                <c:pt idx="18">
                  <c:v>1390</c:v>
                </c:pt>
                <c:pt idx="19">
                  <c:v>1350</c:v>
                </c:pt>
                <c:pt idx="20">
                  <c:v>1135</c:v>
                </c:pt>
                <c:pt idx="21">
                  <c:v>1350</c:v>
                </c:pt>
                <c:pt idx="22">
                  <c:v>1680</c:v>
                </c:pt>
                <c:pt idx="23">
                  <c:v>1346</c:v>
                </c:pt>
                <c:pt idx="24">
                  <c:v>930</c:v>
                </c:pt>
                <c:pt idx="25">
                  <c:v>1182</c:v>
                </c:pt>
                <c:pt idx="26">
                  <c:v>2190</c:v>
                </c:pt>
                <c:pt idx="27">
                  <c:v>1990</c:v>
                </c:pt>
                <c:pt idx="28">
                  <c:v>1736</c:v>
                </c:pt>
                <c:pt idx="29">
                  <c:v>1840</c:v>
                </c:pt>
                <c:pt idx="30">
                  <c:v>2230</c:v>
                </c:pt>
                <c:pt idx="31">
                  <c:v>2107</c:v>
                </c:pt>
                <c:pt idx="32">
                  <c:v>1750</c:v>
                </c:pt>
                <c:pt idx="33">
                  <c:v>1348</c:v>
                </c:pt>
                <c:pt idx="34">
                  <c:v>1430</c:v>
                </c:pt>
                <c:pt idx="35">
                  <c:v>2140</c:v>
                </c:pt>
                <c:pt idx="36">
                  <c:v>1980</c:v>
                </c:pt>
                <c:pt idx="37">
                  <c:v>1730</c:v>
                </c:pt>
                <c:pt idx="38">
                  <c:v>1640</c:v>
                </c:pt>
                <c:pt idx="39">
                  <c:v>1467</c:v>
                </c:pt>
                <c:pt idx="40">
                  <c:v>1464</c:v>
                </c:pt>
                <c:pt idx="41">
                  <c:v>1635</c:v>
                </c:pt>
                <c:pt idx="42">
                  <c:v>1783</c:v>
                </c:pt>
                <c:pt idx="43">
                  <c:v>1228</c:v>
                </c:pt>
                <c:pt idx="44">
                  <c:v>1383</c:v>
                </c:pt>
                <c:pt idx="45">
                  <c:v>1387</c:v>
                </c:pt>
                <c:pt idx="46">
                  <c:v>1470</c:v>
                </c:pt>
                <c:pt idx="47">
                  <c:v>1340</c:v>
                </c:pt>
                <c:pt idx="48">
                  <c:v>1580</c:v>
                </c:pt>
                <c:pt idx="49">
                  <c:v>1480</c:v>
                </c:pt>
                <c:pt idx="50">
                  <c:v>1471</c:v>
                </c:pt>
                <c:pt idx="51">
                  <c:v>1810</c:v>
                </c:pt>
                <c:pt idx="52">
                  <c:v>1779</c:v>
                </c:pt>
                <c:pt idx="53">
                  <c:v>1705</c:v>
                </c:pt>
                <c:pt idx="54">
                  <c:v>1892</c:v>
                </c:pt>
                <c:pt idx="55">
                  <c:v>2062</c:v>
                </c:pt>
                <c:pt idx="56">
                  <c:v>2103</c:v>
                </c:pt>
                <c:pt idx="57">
                  <c:v>2148</c:v>
                </c:pt>
                <c:pt idx="58">
                  <c:v>1801</c:v>
                </c:pt>
                <c:pt idx="59">
                  <c:v>1735</c:v>
                </c:pt>
                <c:pt idx="60">
                  <c:v>1697</c:v>
                </c:pt>
                <c:pt idx="61">
                  <c:v>1665</c:v>
                </c:pt>
                <c:pt idx="62">
                  <c:v>1801</c:v>
                </c:pt>
                <c:pt idx="63">
                  <c:v>1525</c:v>
                </c:pt>
                <c:pt idx="64">
                  <c:v>1510</c:v>
                </c:pt>
                <c:pt idx="65">
                  <c:v>1628</c:v>
                </c:pt>
                <c:pt idx="66">
                  <c:v>1458</c:v>
                </c:pt>
                <c:pt idx="67">
                  <c:v>1315</c:v>
                </c:pt>
                <c:pt idx="68">
                  <c:v>1330</c:v>
                </c:pt>
                <c:pt idx="69">
                  <c:v>1342</c:v>
                </c:pt>
                <c:pt idx="70">
                  <c:v>1461</c:v>
                </c:pt>
                <c:pt idx="71">
                  <c:v>1585</c:v>
                </c:pt>
                <c:pt idx="72">
                  <c:v>1559</c:v>
                </c:pt>
                <c:pt idx="73">
                  <c:v>1627</c:v>
                </c:pt>
                <c:pt idx="74">
                  <c:v>1993</c:v>
                </c:pt>
                <c:pt idx="75">
                  <c:v>1911</c:v>
                </c:pt>
                <c:pt idx="76">
                  <c:v>2009</c:v>
                </c:pt>
                <c:pt idx="77">
                  <c:v>2045</c:v>
                </c:pt>
                <c:pt idx="78">
                  <c:v>2017</c:v>
                </c:pt>
                <c:pt idx="79">
                  <c:v>1939</c:v>
                </c:pt>
                <c:pt idx="80">
                  <c:v>1909</c:v>
                </c:pt>
                <c:pt idx="81">
                  <c:v>1714</c:v>
                </c:pt>
                <c:pt idx="82">
                  <c:v>1438</c:v>
                </c:pt>
                <c:pt idx="83">
                  <c:v>1422</c:v>
                </c:pt>
                <c:pt idx="84">
                  <c:v>1407</c:v>
                </c:pt>
                <c:pt idx="85">
                  <c:v>1498</c:v>
                </c:pt>
                <c:pt idx="86">
                  <c:v>1803</c:v>
                </c:pt>
                <c:pt idx="87">
                  <c:v>2211</c:v>
                </c:pt>
                <c:pt idx="88">
                  <c:v>2322</c:v>
                </c:pt>
                <c:pt idx="89">
                  <c:v>2646</c:v>
                </c:pt>
                <c:pt idx="90">
                  <c:v>2144</c:v>
                </c:pt>
                <c:pt idx="91">
                  <c:v>1971</c:v>
                </c:pt>
                <c:pt idx="92">
                  <c:v>1423</c:v>
                </c:pt>
                <c:pt idx="93">
                  <c:v>1368</c:v>
                </c:pt>
                <c:pt idx="94">
                  <c:v>1364</c:v>
                </c:pt>
                <c:pt idx="95">
                  <c:v>1458</c:v>
                </c:pt>
                <c:pt idx="96">
                  <c:v>1601</c:v>
                </c:pt>
                <c:pt idx="97">
                  <c:v>1594</c:v>
                </c:pt>
                <c:pt idx="98">
                  <c:v>1710</c:v>
                </c:pt>
                <c:pt idx="99">
                  <c:v>1904</c:v>
                </c:pt>
                <c:pt idx="100">
                  <c:v>2189</c:v>
                </c:pt>
                <c:pt idx="101">
                  <c:v>1676</c:v>
                </c:pt>
                <c:pt idx="102">
                  <c:v>1786</c:v>
                </c:pt>
                <c:pt idx="103">
                  <c:v>1668</c:v>
                </c:pt>
                <c:pt idx="104">
                  <c:v>1790</c:v>
                </c:pt>
                <c:pt idx="105">
                  <c:v>1734</c:v>
                </c:pt>
                <c:pt idx="106">
                  <c:v>1500</c:v>
                </c:pt>
                <c:pt idx="107">
                  <c:v>1588</c:v>
                </c:pt>
                <c:pt idx="108">
                  <c:v>1646</c:v>
                </c:pt>
                <c:pt idx="109">
                  <c:v>1779</c:v>
                </c:pt>
                <c:pt idx="110">
                  <c:v>1723</c:v>
                </c:pt>
                <c:pt idx="111">
                  <c:v>1846</c:v>
                </c:pt>
                <c:pt idx="112">
                  <c:v>1770</c:v>
                </c:pt>
                <c:pt idx="113">
                  <c:v>1538</c:v>
                </c:pt>
                <c:pt idx="114">
                  <c:v>1569</c:v>
                </c:pt>
                <c:pt idx="115">
                  <c:v>1524</c:v>
                </c:pt>
                <c:pt idx="116">
                  <c:v>1509</c:v>
                </c:pt>
                <c:pt idx="117">
                  <c:v>1040</c:v>
                </c:pt>
                <c:pt idx="118">
                  <c:v>1171</c:v>
                </c:pt>
                <c:pt idx="119">
                  <c:v>1202</c:v>
                </c:pt>
                <c:pt idx="120">
                  <c:v>1218</c:v>
                </c:pt>
                <c:pt idx="121">
                  <c:v>1358</c:v>
                </c:pt>
                <c:pt idx="122">
                  <c:v>1389</c:v>
                </c:pt>
                <c:pt idx="123">
                  <c:v>1432</c:v>
                </c:pt>
                <c:pt idx="124">
                  <c:v>1419</c:v>
                </c:pt>
                <c:pt idx="125">
                  <c:v>1388</c:v>
                </c:pt>
                <c:pt idx="126">
                  <c:v>1574</c:v>
                </c:pt>
                <c:pt idx="127">
                  <c:v>1576</c:v>
                </c:pt>
                <c:pt idx="128">
                  <c:v>1537</c:v>
                </c:pt>
                <c:pt idx="129">
                  <c:v>1540</c:v>
                </c:pt>
                <c:pt idx="130">
                  <c:v>1725</c:v>
                </c:pt>
                <c:pt idx="131">
                  <c:v>1715</c:v>
                </c:pt>
                <c:pt idx="132">
                  <c:v>1466</c:v>
                </c:pt>
                <c:pt idx="133">
                  <c:v>1697</c:v>
                </c:pt>
                <c:pt idx="134">
                  <c:v>1631</c:v>
                </c:pt>
                <c:pt idx="135">
                  <c:v>1762</c:v>
                </c:pt>
                <c:pt idx="136">
                  <c:v>1682</c:v>
                </c:pt>
                <c:pt idx="137">
                  <c:v>1846</c:v>
                </c:pt>
                <c:pt idx="138">
                  <c:v>1811</c:v>
                </c:pt>
                <c:pt idx="139">
                  <c:v>1959</c:v>
                </c:pt>
                <c:pt idx="140">
                  <c:v>1733</c:v>
                </c:pt>
                <c:pt idx="141">
                  <c:v>1651</c:v>
                </c:pt>
                <c:pt idx="142">
                  <c:v>1628</c:v>
                </c:pt>
                <c:pt idx="143">
                  <c:v>1512</c:v>
                </c:pt>
                <c:pt idx="144">
                  <c:v>1486</c:v>
                </c:pt>
                <c:pt idx="145">
                  <c:v>1452</c:v>
                </c:pt>
                <c:pt idx="146">
                  <c:v>1443</c:v>
                </c:pt>
                <c:pt idx="147">
                  <c:v>1472</c:v>
                </c:pt>
                <c:pt idx="148">
                  <c:v>1609</c:v>
                </c:pt>
                <c:pt idx="149">
                  <c:v>1518</c:v>
                </c:pt>
                <c:pt idx="150">
                  <c:v>1469</c:v>
                </c:pt>
                <c:pt idx="151">
                  <c:v>1464</c:v>
                </c:pt>
                <c:pt idx="152">
                  <c:v>1472</c:v>
                </c:pt>
                <c:pt idx="153">
                  <c:v>1480</c:v>
                </c:pt>
                <c:pt idx="154">
                  <c:v>1435</c:v>
                </c:pt>
                <c:pt idx="155">
                  <c:v>1439</c:v>
                </c:pt>
                <c:pt idx="156">
                  <c:v>1543</c:v>
                </c:pt>
                <c:pt idx="157">
                  <c:v>1620</c:v>
                </c:pt>
                <c:pt idx="158">
                  <c:v>1705</c:v>
                </c:pt>
                <c:pt idx="159">
                  <c:v>1733</c:v>
                </c:pt>
                <c:pt idx="160">
                  <c:v>1661</c:v>
                </c:pt>
                <c:pt idx="161">
                  <c:v>1775</c:v>
                </c:pt>
                <c:pt idx="162">
                  <c:v>1718</c:v>
                </c:pt>
                <c:pt idx="163">
                  <c:v>1600</c:v>
                </c:pt>
                <c:pt idx="164">
                  <c:v>1670</c:v>
                </c:pt>
                <c:pt idx="165">
                  <c:v>1461</c:v>
                </c:pt>
                <c:pt idx="166">
                  <c:v>1332</c:v>
                </c:pt>
                <c:pt idx="167">
                  <c:v>1270</c:v>
                </c:pt>
                <c:pt idx="168">
                  <c:v>1282</c:v>
                </c:pt>
                <c:pt idx="169">
                  <c:v>1029</c:v>
                </c:pt>
                <c:pt idx="170">
                  <c:v>1075</c:v>
                </c:pt>
                <c:pt idx="171">
                  <c:v>1287</c:v>
                </c:pt>
                <c:pt idx="172">
                  <c:v>1329</c:v>
                </c:pt>
                <c:pt idx="173">
                  <c:v>1385</c:v>
                </c:pt>
                <c:pt idx="174">
                  <c:v>1420</c:v>
                </c:pt>
                <c:pt idx="175">
                  <c:v>1408</c:v>
                </c:pt>
                <c:pt idx="176">
                  <c:v>1390</c:v>
                </c:pt>
                <c:pt idx="177">
                  <c:v>1370</c:v>
                </c:pt>
                <c:pt idx="178">
                  <c:v>1345</c:v>
                </c:pt>
                <c:pt idx="179">
                  <c:v>1345</c:v>
                </c:pt>
                <c:pt idx="180">
                  <c:v>1289</c:v>
                </c:pt>
                <c:pt idx="181">
                  <c:v>1280</c:v>
                </c:pt>
                <c:pt idx="182">
                  <c:v>1322</c:v>
                </c:pt>
                <c:pt idx="183">
                  <c:v>1351</c:v>
                </c:pt>
                <c:pt idx="184">
                  <c:v>1367</c:v>
                </c:pt>
                <c:pt idx="185">
                  <c:v>1326</c:v>
                </c:pt>
                <c:pt idx="186">
                  <c:v>1365</c:v>
                </c:pt>
                <c:pt idx="187">
                  <c:v>1406</c:v>
                </c:pt>
                <c:pt idx="188">
                  <c:v>1520</c:v>
                </c:pt>
                <c:pt idx="189">
                  <c:v>1559</c:v>
                </c:pt>
                <c:pt idx="190">
                  <c:v>1542</c:v>
                </c:pt>
                <c:pt idx="191">
                  <c:v>1490</c:v>
                </c:pt>
                <c:pt idx="192">
                  <c:v>1434</c:v>
                </c:pt>
                <c:pt idx="193">
                  <c:v>1383</c:v>
                </c:pt>
                <c:pt idx="194">
                  <c:v>1334</c:v>
                </c:pt>
                <c:pt idx="195">
                  <c:v>1308</c:v>
                </c:pt>
                <c:pt idx="196">
                  <c:v>1224</c:v>
                </c:pt>
                <c:pt idx="197">
                  <c:v>1210</c:v>
                </c:pt>
                <c:pt idx="198">
                  <c:v>1112</c:v>
                </c:pt>
                <c:pt idx="199">
                  <c:v>1103</c:v>
                </c:pt>
                <c:pt idx="200">
                  <c:v>1411</c:v>
                </c:pt>
                <c:pt idx="201">
                  <c:v>1507</c:v>
                </c:pt>
                <c:pt idx="202">
                  <c:v>1485</c:v>
                </c:pt>
                <c:pt idx="203">
                  <c:v>1460</c:v>
                </c:pt>
                <c:pt idx="204">
                  <c:v>1497</c:v>
                </c:pt>
                <c:pt idx="205">
                  <c:v>1600</c:v>
                </c:pt>
                <c:pt idx="206">
                  <c:v>1761</c:v>
                </c:pt>
                <c:pt idx="207">
                  <c:v>1872</c:v>
                </c:pt>
                <c:pt idx="208">
                  <c:v>1888</c:v>
                </c:pt>
                <c:pt idx="209">
                  <c:v>2010</c:v>
                </c:pt>
                <c:pt idx="210">
                  <c:v>2095</c:v>
                </c:pt>
                <c:pt idx="211">
                  <c:v>2014</c:v>
                </c:pt>
                <c:pt idx="212">
                  <c:v>2051</c:v>
                </c:pt>
                <c:pt idx="213">
                  <c:v>1822</c:v>
                </c:pt>
                <c:pt idx="214">
                  <c:v>1752</c:v>
                </c:pt>
                <c:pt idx="215">
                  <c:v>1638</c:v>
                </c:pt>
                <c:pt idx="216">
                  <c:v>1600</c:v>
                </c:pt>
                <c:pt idx="217">
                  <c:v>1532</c:v>
                </c:pt>
                <c:pt idx="218">
                  <c:v>1453</c:v>
                </c:pt>
                <c:pt idx="219">
                  <c:v>1448</c:v>
                </c:pt>
                <c:pt idx="220">
                  <c:v>1478</c:v>
                </c:pt>
                <c:pt idx="221">
                  <c:v>1437</c:v>
                </c:pt>
                <c:pt idx="222">
                  <c:v>1399</c:v>
                </c:pt>
                <c:pt idx="223">
                  <c:v>1412</c:v>
                </c:pt>
                <c:pt idx="224">
                  <c:v>1381</c:v>
                </c:pt>
                <c:pt idx="225">
                  <c:v>1406</c:v>
                </c:pt>
                <c:pt idx="226">
                  <c:v>1441</c:v>
                </c:pt>
                <c:pt idx="227">
                  <c:v>1415</c:v>
                </c:pt>
                <c:pt idx="228">
                  <c:v>1475</c:v>
                </c:pt>
                <c:pt idx="229">
                  <c:v>1470</c:v>
                </c:pt>
                <c:pt idx="230">
                  <c:v>1584</c:v>
                </c:pt>
                <c:pt idx="231">
                  <c:v>1650</c:v>
                </c:pt>
                <c:pt idx="232">
                  <c:v>1630</c:v>
                </c:pt>
                <c:pt idx="233">
                  <c:v>1614</c:v>
                </c:pt>
                <c:pt idx="234">
                  <c:v>1680</c:v>
                </c:pt>
                <c:pt idx="235">
                  <c:v>1732</c:v>
                </c:pt>
                <c:pt idx="236">
                  <c:v>1724</c:v>
                </c:pt>
                <c:pt idx="237">
                  <c:v>1697</c:v>
                </c:pt>
                <c:pt idx="238">
                  <c:v>1679</c:v>
                </c:pt>
                <c:pt idx="239">
                  <c:v>1704</c:v>
                </c:pt>
                <c:pt idx="240">
                  <c:v>1695</c:v>
                </c:pt>
                <c:pt idx="241">
                  <c:v>1705</c:v>
                </c:pt>
                <c:pt idx="242">
                  <c:v>1705</c:v>
                </c:pt>
                <c:pt idx="243">
                  <c:v>1781</c:v>
                </c:pt>
                <c:pt idx="244">
                  <c:v>1867</c:v>
                </c:pt>
                <c:pt idx="245">
                  <c:v>2052</c:v>
                </c:pt>
                <c:pt idx="246">
                  <c:v>2205</c:v>
                </c:pt>
                <c:pt idx="247">
                  <c:v>2218</c:v>
                </c:pt>
                <c:pt idx="248">
                  <c:v>2160</c:v>
                </c:pt>
                <c:pt idx="249">
                  <c:v>2146</c:v>
                </c:pt>
                <c:pt idx="250">
                  <c:v>2121</c:v>
                </c:pt>
                <c:pt idx="251">
                  <c:v>2119</c:v>
                </c:pt>
                <c:pt idx="252">
                  <c:v>2214</c:v>
                </c:pt>
                <c:pt idx="253">
                  <c:v>2265</c:v>
                </c:pt>
                <c:pt idx="254">
                  <c:v>2504</c:v>
                </c:pt>
                <c:pt idx="255">
                  <c:v>2706</c:v>
                </c:pt>
                <c:pt idx="256">
                  <c:v>3443</c:v>
                </c:pt>
                <c:pt idx="257">
                  <c:v>3787</c:v>
                </c:pt>
                <c:pt idx="258">
                  <c:v>4434</c:v>
                </c:pt>
                <c:pt idx="259">
                  <c:v>4961</c:v>
                </c:pt>
                <c:pt idx="260">
                  <c:v>5923</c:v>
                </c:pt>
                <c:pt idx="261">
                  <c:v>7294</c:v>
                </c:pt>
                <c:pt idx="262">
                  <c:v>7701</c:v>
                </c:pt>
                <c:pt idx="263">
                  <c:v>7793</c:v>
                </c:pt>
                <c:pt idx="264">
                  <c:v>7827</c:v>
                </c:pt>
                <c:pt idx="265">
                  <c:v>7939</c:v>
                </c:pt>
                <c:pt idx="266">
                  <c:v>8159</c:v>
                </c:pt>
                <c:pt idx="267">
                  <c:v>8430</c:v>
                </c:pt>
                <c:pt idx="268">
                  <c:v>8308</c:v>
                </c:pt>
                <c:pt idx="269">
                  <c:v>8004</c:v>
                </c:pt>
                <c:pt idx="270">
                  <c:v>7946</c:v>
                </c:pt>
                <c:pt idx="271">
                  <c:v>7665</c:v>
                </c:pt>
                <c:pt idx="272">
                  <c:v>7485</c:v>
                </c:pt>
                <c:pt idx="273">
                  <c:v>7373</c:v>
                </c:pt>
                <c:pt idx="274">
                  <c:v>7294</c:v>
                </c:pt>
                <c:pt idx="275">
                  <c:v>7354</c:v>
                </c:pt>
                <c:pt idx="276">
                  <c:v>7779</c:v>
                </c:pt>
                <c:pt idx="277">
                  <c:v>7740</c:v>
                </c:pt>
                <c:pt idx="278">
                  <c:v>8151</c:v>
                </c:pt>
                <c:pt idx="279">
                  <c:v>8303</c:v>
                </c:pt>
                <c:pt idx="280">
                  <c:v>8880</c:v>
                </c:pt>
                <c:pt idx="281">
                  <c:v>9478</c:v>
                </c:pt>
                <c:pt idx="282">
                  <c:v>10492</c:v>
                </c:pt>
                <c:pt idx="283">
                  <c:v>11006</c:v>
                </c:pt>
                <c:pt idx="284">
                  <c:v>11068</c:v>
                </c:pt>
                <c:pt idx="285">
                  <c:v>10979</c:v>
                </c:pt>
                <c:pt idx="286">
                  <c:v>11359</c:v>
                </c:pt>
                <c:pt idx="287">
                  <c:v>12377</c:v>
                </c:pt>
                <c:pt idx="288">
                  <c:v>13188</c:v>
                </c:pt>
                <c:pt idx="289">
                  <c:v>13208</c:v>
                </c:pt>
                <c:pt idx="290">
                  <c:v>13706</c:v>
                </c:pt>
                <c:pt idx="291">
                  <c:v>13819</c:v>
                </c:pt>
                <c:pt idx="292">
                  <c:v>14146</c:v>
                </c:pt>
                <c:pt idx="293">
                  <c:v>14057</c:v>
                </c:pt>
                <c:pt idx="294">
                  <c:v>13889</c:v>
                </c:pt>
                <c:pt idx="295">
                  <c:v>13869</c:v>
                </c:pt>
                <c:pt idx="296">
                  <c:v>14221</c:v>
                </c:pt>
                <c:pt idx="297">
                  <c:v>14378</c:v>
                </c:pt>
                <c:pt idx="298">
                  <c:v>14626</c:v>
                </c:pt>
                <c:pt idx="299">
                  <c:v>14703</c:v>
                </c:pt>
                <c:pt idx="300">
                  <c:v>14493</c:v>
                </c:pt>
                <c:pt idx="301">
                  <c:v>14469</c:v>
                </c:pt>
                <c:pt idx="302">
                  <c:v>14255</c:v>
                </c:pt>
                <c:pt idx="303">
                  <c:v>14255</c:v>
                </c:pt>
                <c:pt idx="304">
                  <c:v>14219</c:v>
                </c:pt>
                <c:pt idx="305">
                  <c:v>14219</c:v>
                </c:pt>
                <c:pt idx="306">
                  <c:v>14335</c:v>
                </c:pt>
                <c:pt idx="307">
                  <c:v>14368</c:v>
                </c:pt>
                <c:pt idx="308">
                  <c:v>14345</c:v>
                </c:pt>
                <c:pt idx="309">
                  <c:v>14498</c:v>
                </c:pt>
                <c:pt idx="310">
                  <c:v>14496</c:v>
                </c:pt>
                <c:pt idx="311">
                  <c:v>14495</c:v>
                </c:pt>
                <c:pt idx="312">
                  <c:v>14365</c:v>
                </c:pt>
                <c:pt idx="313">
                  <c:v>14269</c:v>
                </c:pt>
                <c:pt idx="314">
                  <c:v>14432</c:v>
                </c:pt>
                <c:pt idx="315">
                  <c:v>14578</c:v>
                </c:pt>
                <c:pt idx="316">
                  <c:v>14999</c:v>
                </c:pt>
                <c:pt idx="317">
                  <c:v>14728</c:v>
                </c:pt>
                <c:pt idx="318">
                  <c:v>14483</c:v>
                </c:pt>
                <c:pt idx="319">
                  <c:v>14312</c:v>
                </c:pt>
                <c:pt idx="320">
                  <c:v>14225</c:v>
                </c:pt>
                <c:pt idx="321">
                  <c:v>13585</c:v>
                </c:pt>
                <c:pt idx="322">
                  <c:v>13382</c:v>
                </c:pt>
                <c:pt idx="323">
                  <c:v>12739</c:v>
                </c:pt>
                <c:pt idx="324">
                  <c:v>12314</c:v>
                </c:pt>
                <c:pt idx="325">
                  <c:v>12086</c:v>
                </c:pt>
                <c:pt idx="326">
                  <c:v>12031</c:v>
                </c:pt>
                <c:pt idx="327">
                  <c:v>11882</c:v>
                </c:pt>
                <c:pt idx="328">
                  <c:v>11638</c:v>
                </c:pt>
                <c:pt idx="329">
                  <c:v>11050</c:v>
                </c:pt>
                <c:pt idx="330">
                  <c:v>10565</c:v>
                </c:pt>
                <c:pt idx="331">
                  <c:v>10565</c:v>
                </c:pt>
                <c:pt idx="332">
                  <c:v>10583</c:v>
                </c:pt>
                <c:pt idx="333">
                  <c:v>10583</c:v>
                </c:pt>
                <c:pt idx="334">
                  <c:v>10599</c:v>
                </c:pt>
                <c:pt idx="335">
                  <c:v>10697</c:v>
                </c:pt>
                <c:pt idx="336">
                  <c:v>10643</c:v>
                </c:pt>
                <c:pt idx="337">
                  <c:v>10587</c:v>
                </c:pt>
                <c:pt idx="338">
                  <c:v>10604</c:v>
                </c:pt>
                <c:pt idx="339">
                  <c:v>10471</c:v>
                </c:pt>
                <c:pt idx="340">
                  <c:v>10393</c:v>
                </c:pt>
                <c:pt idx="341">
                  <c:v>10219</c:v>
                </c:pt>
                <c:pt idx="342">
                  <c:v>9641</c:v>
                </c:pt>
                <c:pt idx="343">
                  <c:v>10463</c:v>
                </c:pt>
                <c:pt idx="344">
                  <c:v>9986</c:v>
                </c:pt>
                <c:pt idx="345">
                  <c:v>10051</c:v>
                </c:pt>
                <c:pt idx="346">
                  <c:v>9979</c:v>
                </c:pt>
                <c:pt idx="347">
                  <c:v>9128</c:v>
                </c:pt>
                <c:pt idx="348">
                  <c:v>7854</c:v>
                </c:pt>
                <c:pt idx="349">
                  <c:v>7632</c:v>
                </c:pt>
                <c:pt idx="350">
                  <c:v>7278</c:v>
                </c:pt>
                <c:pt idx="351">
                  <c:v>7079</c:v>
                </c:pt>
                <c:pt idx="352">
                  <c:v>6361</c:v>
                </c:pt>
                <c:pt idx="353">
                  <c:v>5484</c:v>
                </c:pt>
                <c:pt idx="354">
                  <c:v>5148</c:v>
                </c:pt>
                <c:pt idx="355">
                  <c:v>4853</c:v>
                </c:pt>
                <c:pt idx="356">
                  <c:v>4755</c:v>
                </c:pt>
                <c:pt idx="357">
                  <c:v>4837</c:v>
                </c:pt>
                <c:pt idx="358">
                  <c:v>4267</c:v>
                </c:pt>
                <c:pt idx="359">
                  <c:v>4074</c:v>
                </c:pt>
                <c:pt idx="360">
                  <c:v>3974</c:v>
                </c:pt>
                <c:pt idx="361">
                  <c:v>3259</c:v>
                </c:pt>
                <c:pt idx="362">
                  <c:v>2168</c:v>
                </c:pt>
                <c:pt idx="363">
                  <c:v>2405</c:v>
                </c:pt>
                <c:pt idx="364">
                  <c:v>2741</c:v>
                </c:pt>
                <c:pt idx="365">
                  <c:v>2712</c:v>
                </c:pt>
                <c:pt idx="366">
                  <c:v>2978</c:v>
                </c:pt>
                <c:pt idx="367">
                  <c:v>3420</c:v>
                </c:pt>
                <c:pt idx="368">
                  <c:v>3420</c:v>
                </c:pt>
                <c:pt idx="369">
                  <c:v>2920</c:v>
                </c:pt>
                <c:pt idx="370">
                  <c:v>2920</c:v>
                </c:pt>
                <c:pt idx="371">
                  <c:v>2682</c:v>
                </c:pt>
                <c:pt idx="372">
                  <c:v>2617</c:v>
                </c:pt>
                <c:pt idx="373">
                  <c:v>2179</c:v>
                </c:pt>
                <c:pt idx="374">
                  <c:v>1515</c:v>
                </c:pt>
                <c:pt idx="375">
                  <c:v>1414</c:v>
                </c:pt>
                <c:pt idx="376">
                  <c:v>1335</c:v>
                </c:pt>
                <c:pt idx="377">
                  <c:v>1344</c:v>
                </c:pt>
                <c:pt idx="378">
                  <c:v>1427</c:v>
                </c:pt>
                <c:pt idx="379">
                  <c:v>1429</c:v>
                </c:pt>
                <c:pt idx="380">
                  <c:v>1410</c:v>
                </c:pt>
                <c:pt idx="381">
                  <c:v>1399</c:v>
                </c:pt>
                <c:pt idx="382">
                  <c:v>1392</c:v>
                </c:pt>
                <c:pt idx="383">
                  <c:v>1379</c:v>
                </c:pt>
                <c:pt idx="384">
                  <c:v>1385</c:v>
                </c:pt>
                <c:pt idx="385">
                  <c:v>1420</c:v>
                </c:pt>
                <c:pt idx="386">
                  <c:v>1319</c:v>
                </c:pt>
                <c:pt idx="387">
                  <c:v>1201</c:v>
                </c:pt>
              </c:numCache>
            </c:numRef>
          </c:val>
          <c:smooth val="0"/>
          <c:extLst>
            <c:ext xmlns:c16="http://schemas.microsoft.com/office/drawing/2014/chart" uri="{C3380CC4-5D6E-409C-BE32-E72D297353CC}">
              <c16:uniqueId val="{00000001-7AE7-4DCF-B5F1-0A76B95C43D1}"/>
            </c:ext>
          </c:extLst>
        </c:ser>
        <c:ser>
          <c:idx val="2"/>
          <c:order val="2"/>
          <c:tx>
            <c:strRef>
              <c:f>'cb3-9'!$D$10</c:f>
              <c:strCache>
                <c:ptCount val="1"/>
                <c:pt idx="0">
                  <c:v>Kína–Európa</c:v>
                </c:pt>
              </c:strCache>
            </c:strRef>
          </c:tx>
          <c:spPr>
            <a:ln w="28575" cap="rnd">
              <a:solidFill>
                <a:srgbClr val="FF0000"/>
              </a:solidFill>
              <a:prstDash val="solid"/>
              <a:round/>
            </a:ln>
            <a:effectLst/>
          </c:spPr>
          <c:marker>
            <c:symbol val="none"/>
          </c:marker>
          <c:cat>
            <c:numRef>
              <c:f>'cb3-9'!$A$11:$A$398</c:f>
              <c:numCache>
                <c:formatCode>m/d/yyyy</c:formatCode>
                <c:ptCount val="38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pt idx="362">
                  <c:v>44913</c:v>
                </c:pt>
                <c:pt idx="363">
                  <c:v>44920</c:v>
                </c:pt>
                <c:pt idx="364">
                  <c:v>44927</c:v>
                </c:pt>
                <c:pt idx="365">
                  <c:v>44934</c:v>
                </c:pt>
                <c:pt idx="366">
                  <c:v>44941</c:v>
                </c:pt>
                <c:pt idx="367">
                  <c:v>44948</c:v>
                </c:pt>
                <c:pt idx="368">
                  <c:v>44955</c:v>
                </c:pt>
                <c:pt idx="369">
                  <c:v>44962</c:v>
                </c:pt>
                <c:pt idx="370">
                  <c:v>44969</c:v>
                </c:pt>
                <c:pt idx="371">
                  <c:v>44976</c:v>
                </c:pt>
                <c:pt idx="372">
                  <c:v>44983</c:v>
                </c:pt>
                <c:pt idx="373">
                  <c:v>44990</c:v>
                </c:pt>
                <c:pt idx="374">
                  <c:v>44997</c:v>
                </c:pt>
                <c:pt idx="375">
                  <c:v>45004</c:v>
                </c:pt>
                <c:pt idx="376">
                  <c:v>45011</c:v>
                </c:pt>
                <c:pt idx="377">
                  <c:v>45018</c:v>
                </c:pt>
                <c:pt idx="378">
                  <c:v>45025</c:v>
                </c:pt>
                <c:pt idx="379">
                  <c:v>45032</c:v>
                </c:pt>
                <c:pt idx="380">
                  <c:v>45039</c:v>
                </c:pt>
                <c:pt idx="381">
                  <c:v>45046</c:v>
                </c:pt>
                <c:pt idx="382">
                  <c:v>45053</c:v>
                </c:pt>
                <c:pt idx="383">
                  <c:v>45060</c:v>
                </c:pt>
                <c:pt idx="384">
                  <c:v>45067</c:v>
                </c:pt>
                <c:pt idx="385">
                  <c:v>45074</c:v>
                </c:pt>
                <c:pt idx="386">
                  <c:v>45081</c:v>
                </c:pt>
                <c:pt idx="387">
                  <c:v>45088</c:v>
                </c:pt>
              </c:numCache>
            </c:numRef>
          </c:cat>
          <c:val>
            <c:numRef>
              <c:f>'cb3-9'!$D$11:$D$398</c:f>
              <c:numCache>
                <c:formatCode>General</c:formatCode>
                <c:ptCount val="388"/>
                <c:pt idx="0">
                  <c:v>1612</c:v>
                </c:pt>
                <c:pt idx="1">
                  <c:v>1612</c:v>
                </c:pt>
                <c:pt idx="2">
                  <c:v>1612</c:v>
                </c:pt>
                <c:pt idx="3">
                  <c:v>1612</c:v>
                </c:pt>
                <c:pt idx="4">
                  <c:v>2531</c:v>
                </c:pt>
                <c:pt idx="5">
                  <c:v>2520</c:v>
                </c:pt>
                <c:pt idx="6">
                  <c:v>2569</c:v>
                </c:pt>
                <c:pt idx="7">
                  <c:v>3281</c:v>
                </c:pt>
                <c:pt idx="8">
                  <c:v>3281</c:v>
                </c:pt>
                <c:pt idx="9">
                  <c:v>3281</c:v>
                </c:pt>
                <c:pt idx="10">
                  <c:v>3281</c:v>
                </c:pt>
                <c:pt idx="11">
                  <c:v>2775</c:v>
                </c:pt>
                <c:pt idx="12">
                  <c:v>2775</c:v>
                </c:pt>
                <c:pt idx="13">
                  <c:v>2825</c:v>
                </c:pt>
                <c:pt idx="14">
                  <c:v>2825</c:v>
                </c:pt>
                <c:pt idx="15">
                  <c:v>2775</c:v>
                </c:pt>
                <c:pt idx="16">
                  <c:v>1565</c:v>
                </c:pt>
                <c:pt idx="17">
                  <c:v>1700</c:v>
                </c:pt>
                <c:pt idx="18">
                  <c:v>1700</c:v>
                </c:pt>
                <c:pt idx="19">
                  <c:v>2775</c:v>
                </c:pt>
                <c:pt idx="20">
                  <c:v>2171</c:v>
                </c:pt>
                <c:pt idx="21">
                  <c:v>1800</c:v>
                </c:pt>
                <c:pt idx="22">
                  <c:v>1777</c:v>
                </c:pt>
                <c:pt idx="23">
                  <c:v>2554</c:v>
                </c:pt>
                <c:pt idx="24">
                  <c:v>2171</c:v>
                </c:pt>
                <c:pt idx="25">
                  <c:v>1855</c:v>
                </c:pt>
                <c:pt idx="26">
                  <c:v>2630</c:v>
                </c:pt>
                <c:pt idx="27">
                  <c:v>1815</c:v>
                </c:pt>
                <c:pt idx="28">
                  <c:v>1890</c:v>
                </c:pt>
                <c:pt idx="29">
                  <c:v>1872</c:v>
                </c:pt>
                <c:pt idx="30">
                  <c:v>1850</c:v>
                </c:pt>
                <c:pt idx="31">
                  <c:v>1955</c:v>
                </c:pt>
                <c:pt idx="32">
                  <c:v>1917</c:v>
                </c:pt>
                <c:pt idx="33">
                  <c:v>1843</c:v>
                </c:pt>
                <c:pt idx="34">
                  <c:v>1843</c:v>
                </c:pt>
                <c:pt idx="35">
                  <c:v>2400</c:v>
                </c:pt>
                <c:pt idx="36">
                  <c:v>2450</c:v>
                </c:pt>
                <c:pt idx="37">
                  <c:v>2515</c:v>
                </c:pt>
                <c:pt idx="38">
                  <c:v>2493</c:v>
                </c:pt>
                <c:pt idx="39">
                  <c:v>2547</c:v>
                </c:pt>
                <c:pt idx="40">
                  <c:v>2676</c:v>
                </c:pt>
                <c:pt idx="41">
                  <c:v>2646</c:v>
                </c:pt>
                <c:pt idx="42">
                  <c:v>2628</c:v>
                </c:pt>
                <c:pt idx="43">
                  <c:v>2751</c:v>
                </c:pt>
                <c:pt idx="44">
                  <c:v>2781</c:v>
                </c:pt>
                <c:pt idx="45">
                  <c:v>2685</c:v>
                </c:pt>
                <c:pt idx="46">
                  <c:v>2626</c:v>
                </c:pt>
                <c:pt idx="47">
                  <c:v>2514</c:v>
                </c:pt>
                <c:pt idx="48">
                  <c:v>2422</c:v>
                </c:pt>
                <c:pt idx="49">
                  <c:v>2442</c:v>
                </c:pt>
                <c:pt idx="50">
                  <c:v>2605</c:v>
                </c:pt>
                <c:pt idx="51">
                  <c:v>2609</c:v>
                </c:pt>
                <c:pt idx="52">
                  <c:v>3097</c:v>
                </c:pt>
                <c:pt idx="53">
                  <c:v>3082</c:v>
                </c:pt>
                <c:pt idx="54">
                  <c:v>3391</c:v>
                </c:pt>
                <c:pt idx="55">
                  <c:v>3493</c:v>
                </c:pt>
                <c:pt idx="56">
                  <c:v>3566</c:v>
                </c:pt>
                <c:pt idx="57">
                  <c:v>3578</c:v>
                </c:pt>
                <c:pt idx="58">
                  <c:v>3460</c:v>
                </c:pt>
                <c:pt idx="59">
                  <c:v>3242</c:v>
                </c:pt>
                <c:pt idx="60">
                  <c:v>3062</c:v>
                </c:pt>
                <c:pt idx="61">
                  <c:v>2993</c:v>
                </c:pt>
                <c:pt idx="62">
                  <c:v>2914</c:v>
                </c:pt>
                <c:pt idx="63">
                  <c:v>2812</c:v>
                </c:pt>
                <c:pt idx="64">
                  <c:v>2737</c:v>
                </c:pt>
                <c:pt idx="65">
                  <c:v>2669</c:v>
                </c:pt>
                <c:pt idx="66">
                  <c:v>2501</c:v>
                </c:pt>
                <c:pt idx="67">
                  <c:v>2366</c:v>
                </c:pt>
                <c:pt idx="68">
                  <c:v>2338</c:v>
                </c:pt>
                <c:pt idx="69">
                  <c:v>2509</c:v>
                </c:pt>
                <c:pt idx="70">
                  <c:v>2525</c:v>
                </c:pt>
                <c:pt idx="71">
                  <c:v>2484</c:v>
                </c:pt>
                <c:pt idx="72">
                  <c:v>2379</c:v>
                </c:pt>
                <c:pt idx="73">
                  <c:v>2440</c:v>
                </c:pt>
                <c:pt idx="74">
                  <c:v>2424</c:v>
                </c:pt>
                <c:pt idx="75">
                  <c:v>2322</c:v>
                </c:pt>
                <c:pt idx="76">
                  <c:v>2214</c:v>
                </c:pt>
                <c:pt idx="77">
                  <c:v>2176</c:v>
                </c:pt>
                <c:pt idx="78">
                  <c:v>2360</c:v>
                </c:pt>
                <c:pt idx="79">
                  <c:v>2356</c:v>
                </c:pt>
                <c:pt idx="80">
                  <c:v>2285</c:v>
                </c:pt>
                <c:pt idx="81">
                  <c:v>2311</c:v>
                </c:pt>
                <c:pt idx="82">
                  <c:v>2623</c:v>
                </c:pt>
                <c:pt idx="83">
                  <c:v>2672</c:v>
                </c:pt>
                <c:pt idx="84">
                  <c:v>2677</c:v>
                </c:pt>
                <c:pt idx="85">
                  <c:v>2577</c:v>
                </c:pt>
                <c:pt idx="86">
                  <c:v>2448</c:v>
                </c:pt>
                <c:pt idx="87">
                  <c:v>2407</c:v>
                </c:pt>
                <c:pt idx="88">
                  <c:v>2337</c:v>
                </c:pt>
                <c:pt idx="89">
                  <c:v>2278</c:v>
                </c:pt>
                <c:pt idx="90">
                  <c:v>2195</c:v>
                </c:pt>
                <c:pt idx="91">
                  <c:v>2076</c:v>
                </c:pt>
                <c:pt idx="92">
                  <c:v>1972</c:v>
                </c:pt>
                <c:pt idx="93">
                  <c:v>1918</c:v>
                </c:pt>
                <c:pt idx="94">
                  <c:v>1795</c:v>
                </c:pt>
                <c:pt idx="95">
                  <c:v>2081</c:v>
                </c:pt>
                <c:pt idx="96">
                  <c:v>2152</c:v>
                </c:pt>
                <c:pt idx="97">
                  <c:v>1900</c:v>
                </c:pt>
                <c:pt idx="98">
                  <c:v>1797</c:v>
                </c:pt>
                <c:pt idx="99">
                  <c:v>1737</c:v>
                </c:pt>
                <c:pt idx="100">
                  <c:v>1842</c:v>
                </c:pt>
                <c:pt idx="101">
                  <c:v>1829</c:v>
                </c:pt>
                <c:pt idx="102">
                  <c:v>1939</c:v>
                </c:pt>
                <c:pt idx="103">
                  <c:v>1993</c:v>
                </c:pt>
                <c:pt idx="104">
                  <c:v>2351</c:v>
                </c:pt>
                <c:pt idx="105">
                  <c:v>2434</c:v>
                </c:pt>
                <c:pt idx="106">
                  <c:v>2737</c:v>
                </c:pt>
                <c:pt idx="107">
                  <c:v>2827</c:v>
                </c:pt>
                <c:pt idx="108">
                  <c:v>2816</c:v>
                </c:pt>
                <c:pt idx="109">
                  <c:v>2850</c:v>
                </c:pt>
                <c:pt idx="110">
                  <c:v>2825</c:v>
                </c:pt>
                <c:pt idx="111">
                  <c:v>2814</c:v>
                </c:pt>
                <c:pt idx="112">
                  <c:v>2686</c:v>
                </c:pt>
                <c:pt idx="113">
                  <c:v>2474</c:v>
                </c:pt>
                <c:pt idx="114">
                  <c:v>2271</c:v>
                </c:pt>
                <c:pt idx="115">
                  <c:v>2055</c:v>
                </c:pt>
                <c:pt idx="116">
                  <c:v>2031</c:v>
                </c:pt>
                <c:pt idx="117">
                  <c:v>2177</c:v>
                </c:pt>
                <c:pt idx="118">
                  <c:v>2144</c:v>
                </c:pt>
                <c:pt idx="119">
                  <c:v>2239</c:v>
                </c:pt>
                <c:pt idx="120">
                  <c:v>2177</c:v>
                </c:pt>
                <c:pt idx="121">
                  <c:v>2342</c:v>
                </c:pt>
                <c:pt idx="122">
                  <c:v>2395</c:v>
                </c:pt>
                <c:pt idx="123">
                  <c:v>2331</c:v>
                </c:pt>
                <c:pt idx="124">
                  <c:v>2265</c:v>
                </c:pt>
                <c:pt idx="125">
                  <c:v>2238</c:v>
                </c:pt>
                <c:pt idx="126">
                  <c:v>2340</c:v>
                </c:pt>
                <c:pt idx="127">
                  <c:v>2346</c:v>
                </c:pt>
                <c:pt idx="128">
                  <c:v>2279</c:v>
                </c:pt>
                <c:pt idx="129">
                  <c:v>2198</c:v>
                </c:pt>
                <c:pt idx="130">
                  <c:v>2859</c:v>
                </c:pt>
                <c:pt idx="131">
                  <c:v>2656</c:v>
                </c:pt>
                <c:pt idx="132">
                  <c:v>2691</c:v>
                </c:pt>
                <c:pt idx="133">
                  <c:v>2667</c:v>
                </c:pt>
                <c:pt idx="134">
                  <c:v>2953</c:v>
                </c:pt>
                <c:pt idx="135">
                  <c:v>3262</c:v>
                </c:pt>
                <c:pt idx="136">
                  <c:v>3189</c:v>
                </c:pt>
                <c:pt idx="137">
                  <c:v>3319</c:v>
                </c:pt>
                <c:pt idx="138">
                  <c:v>3312</c:v>
                </c:pt>
                <c:pt idx="139">
                  <c:v>3621</c:v>
                </c:pt>
                <c:pt idx="140">
                  <c:v>3507</c:v>
                </c:pt>
                <c:pt idx="141">
                  <c:v>3544</c:v>
                </c:pt>
                <c:pt idx="142">
                  <c:v>3543</c:v>
                </c:pt>
                <c:pt idx="143">
                  <c:v>3515</c:v>
                </c:pt>
                <c:pt idx="144">
                  <c:v>3412</c:v>
                </c:pt>
                <c:pt idx="145">
                  <c:v>3353</c:v>
                </c:pt>
                <c:pt idx="146">
                  <c:v>3324</c:v>
                </c:pt>
                <c:pt idx="147">
                  <c:v>3414</c:v>
                </c:pt>
                <c:pt idx="148">
                  <c:v>3606</c:v>
                </c:pt>
                <c:pt idx="149">
                  <c:v>3626</c:v>
                </c:pt>
                <c:pt idx="150">
                  <c:v>3760</c:v>
                </c:pt>
                <c:pt idx="151">
                  <c:v>3711</c:v>
                </c:pt>
                <c:pt idx="152">
                  <c:v>3413</c:v>
                </c:pt>
                <c:pt idx="153">
                  <c:v>3340</c:v>
                </c:pt>
                <c:pt idx="154">
                  <c:v>2930</c:v>
                </c:pt>
                <c:pt idx="155">
                  <c:v>2801</c:v>
                </c:pt>
                <c:pt idx="156">
                  <c:v>2992</c:v>
                </c:pt>
                <c:pt idx="157">
                  <c:v>3165</c:v>
                </c:pt>
                <c:pt idx="158">
                  <c:v>3200</c:v>
                </c:pt>
                <c:pt idx="159">
                  <c:v>3308</c:v>
                </c:pt>
                <c:pt idx="160">
                  <c:v>3276</c:v>
                </c:pt>
                <c:pt idx="161">
                  <c:v>3176</c:v>
                </c:pt>
                <c:pt idx="162">
                  <c:v>3157</c:v>
                </c:pt>
                <c:pt idx="163">
                  <c:v>3025</c:v>
                </c:pt>
                <c:pt idx="164">
                  <c:v>2867</c:v>
                </c:pt>
                <c:pt idx="165">
                  <c:v>2768</c:v>
                </c:pt>
                <c:pt idx="166">
                  <c:v>2694</c:v>
                </c:pt>
                <c:pt idx="167">
                  <c:v>2526</c:v>
                </c:pt>
                <c:pt idx="168">
                  <c:v>2476</c:v>
                </c:pt>
                <c:pt idx="169">
                  <c:v>2759</c:v>
                </c:pt>
                <c:pt idx="170">
                  <c:v>2760</c:v>
                </c:pt>
                <c:pt idx="171">
                  <c:v>2671</c:v>
                </c:pt>
                <c:pt idx="172">
                  <c:v>2670</c:v>
                </c:pt>
                <c:pt idx="173">
                  <c:v>2896</c:v>
                </c:pt>
                <c:pt idx="174">
                  <c:v>2926</c:v>
                </c:pt>
                <c:pt idx="175">
                  <c:v>2875</c:v>
                </c:pt>
                <c:pt idx="176">
                  <c:v>2751</c:v>
                </c:pt>
                <c:pt idx="177">
                  <c:v>2632</c:v>
                </c:pt>
                <c:pt idx="178">
                  <c:v>2752</c:v>
                </c:pt>
                <c:pt idx="179">
                  <c:v>2708</c:v>
                </c:pt>
                <c:pt idx="180">
                  <c:v>2636</c:v>
                </c:pt>
                <c:pt idx="181">
                  <c:v>2651</c:v>
                </c:pt>
                <c:pt idx="182">
                  <c:v>2783</c:v>
                </c:pt>
                <c:pt idx="183">
                  <c:v>2921</c:v>
                </c:pt>
                <c:pt idx="184">
                  <c:v>2913</c:v>
                </c:pt>
                <c:pt idx="185">
                  <c:v>3000</c:v>
                </c:pt>
                <c:pt idx="186">
                  <c:v>2932</c:v>
                </c:pt>
                <c:pt idx="187">
                  <c:v>2757</c:v>
                </c:pt>
                <c:pt idx="188">
                  <c:v>2728</c:v>
                </c:pt>
                <c:pt idx="189">
                  <c:v>2660</c:v>
                </c:pt>
                <c:pt idx="190">
                  <c:v>2638</c:v>
                </c:pt>
                <c:pt idx="191">
                  <c:v>2838</c:v>
                </c:pt>
                <c:pt idx="192">
                  <c:v>2893</c:v>
                </c:pt>
                <c:pt idx="193">
                  <c:v>2707</c:v>
                </c:pt>
                <c:pt idx="194">
                  <c:v>2717</c:v>
                </c:pt>
                <c:pt idx="195">
                  <c:v>2729</c:v>
                </c:pt>
                <c:pt idx="196">
                  <c:v>2657</c:v>
                </c:pt>
                <c:pt idx="197">
                  <c:v>2598</c:v>
                </c:pt>
                <c:pt idx="198">
                  <c:v>2678</c:v>
                </c:pt>
                <c:pt idx="199">
                  <c:v>2703</c:v>
                </c:pt>
                <c:pt idx="200">
                  <c:v>2702</c:v>
                </c:pt>
                <c:pt idx="201">
                  <c:v>2661</c:v>
                </c:pt>
                <c:pt idx="202">
                  <c:v>2608</c:v>
                </c:pt>
                <c:pt idx="203">
                  <c:v>2536</c:v>
                </c:pt>
                <c:pt idx="204">
                  <c:v>2626</c:v>
                </c:pt>
                <c:pt idx="205">
                  <c:v>2787</c:v>
                </c:pt>
                <c:pt idx="206">
                  <c:v>2749</c:v>
                </c:pt>
                <c:pt idx="207">
                  <c:v>2619</c:v>
                </c:pt>
                <c:pt idx="208">
                  <c:v>2649</c:v>
                </c:pt>
                <c:pt idx="209">
                  <c:v>2891</c:v>
                </c:pt>
                <c:pt idx="210">
                  <c:v>2956</c:v>
                </c:pt>
                <c:pt idx="211">
                  <c:v>2952</c:v>
                </c:pt>
                <c:pt idx="212">
                  <c:v>2856</c:v>
                </c:pt>
                <c:pt idx="213">
                  <c:v>2847</c:v>
                </c:pt>
                <c:pt idx="214">
                  <c:v>2831</c:v>
                </c:pt>
                <c:pt idx="215">
                  <c:v>2621</c:v>
                </c:pt>
                <c:pt idx="216">
                  <c:v>2559</c:v>
                </c:pt>
                <c:pt idx="217">
                  <c:v>2560</c:v>
                </c:pt>
                <c:pt idx="218">
                  <c:v>2541</c:v>
                </c:pt>
                <c:pt idx="219">
                  <c:v>2693</c:v>
                </c:pt>
                <c:pt idx="220">
                  <c:v>2730</c:v>
                </c:pt>
                <c:pt idx="221">
                  <c:v>2817</c:v>
                </c:pt>
                <c:pt idx="222">
                  <c:v>2780</c:v>
                </c:pt>
                <c:pt idx="223">
                  <c:v>2688</c:v>
                </c:pt>
                <c:pt idx="224">
                  <c:v>2680</c:v>
                </c:pt>
                <c:pt idx="225">
                  <c:v>2665</c:v>
                </c:pt>
                <c:pt idx="226">
                  <c:v>2719</c:v>
                </c:pt>
                <c:pt idx="227">
                  <c:v>2731</c:v>
                </c:pt>
                <c:pt idx="228">
                  <c:v>2604</c:v>
                </c:pt>
                <c:pt idx="229">
                  <c:v>2580</c:v>
                </c:pt>
                <c:pt idx="230">
                  <c:v>2700</c:v>
                </c:pt>
                <c:pt idx="231">
                  <c:v>2873</c:v>
                </c:pt>
                <c:pt idx="232">
                  <c:v>3171</c:v>
                </c:pt>
                <c:pt idx="233">
                  <c:v>3273</c:v>
                </c:pt>
                <c:pt idx="234">
                  <c:v>3350</c:v>
                </c:pt>
                <c:pt idx="235">
                  <c:v>3441</c:v>
                </c:pt>
                <c:pt idx="236">
                  <c:v>3366</c:v>
                </c:pt>
                <c:pt idx="237">
                  <c:v>3285</c:v>
                </c:pt>
                <c:pt idx="238">
                  <c:v>3232</c:v>
                </c:pt>
                <c:pt idx="239">
                  <c:v>3411</c:v>
                </c:pt>
                <c:pt idx="240">
                  <c:v>3467</c:v>
                </c:pt>
                <c:pt idx="241">
                  <c:v>3697</c:v>
                </c:pt>
                <c:pt idx="242">
                  <c:v>3876</c:v>
                </c:pt>
                <c:pt idx="243">
                  <c:v>4227</c:v>
                </c:pt>
                <c:pt idx="244">
                  <c:v>4469</c:v>
                </c:pt>
                <c:pt idx="245">
                  <c:v>4544</c:v>
                </c:pt>
                <c:pt idx="246">
                  <c:v>4716</c:v>
                </c:pt>
                <c:pt idx="247">
                  <c:v>4685</c:v>
                </c:pt>
                <c:pt idx="248">
                  <c:v>4684</c:v>
                </c:pt>
                <c:pt idx="249">
                  <c:v>4681</c:v>
                </c:pt>
                <c:pt idx="250">
                  <c:v>4674</c:v>
                </c:pt>
                <c:pt idx="251">
                  <c:v>4662</c:v>
                </c:pt>
                <c:pt idx="252">
                  <c:v>4676</c:v>
                </c:pt>
                <c:pt idx="253">
                  <c:v>4735</c:v>
                </c:pt>
                <c:pt idx="254">
                  <c:v>4778</c:v>
                </c:pt>
                <c:pt idx="255">
                  <c:v>4908</c:v>
                </c:pt>
                <c:pt idx="256">
                  <c:v>4913</c:v>
                </c:pt>
                <c:pt idx="257">
                  <c:v>4925</c:v>
                </c:pt>
                <c:pt idx="258">
                  <c:v>4947</c:v>
                </c:pt>
                <c:pt idx="259">
                  <c:v>4952</c:v>
                </c:pt>
                <c:pt idx="260">
                  <c:v>5394</c:v>
                </c:pt>
                <c:pt idx="261">
                  <c:v>5560</c:v>
                </c:pt>
                <c:pt idx="262">
                  <c:v>6623</c:v>
                </c:pt>
                <c:pt idx="263">
                  <c:v>6097</c:v>
                </c:pt>
                <c:pt idx="264">
                  <c:v>6178</c:v>
                </c:pt>
                <c:pt idx="265">
                  <c:v>6515</c:v>
                </c:pt>
                <c:pt idx="266">
                  <c:v>6285</c:v>
                </c:pt>
                <c:pt idx="267">
                  <c:v>6719</c:v>
                </c:pt>
                <c:pt idx="268">
                  <c:v>6751</c:v>
                </c:pt>
                <c:pt idx="269">
                  <c:v>6295</c:v>
                </c:pt>
                <c:pt idx="270">
                  <c:v>6447</c:v>
                </c:pt>
                <c:pt idx="271">
                  <c:v>6208</c:v>
                </c:pt>
                <c:pt idx="272">
                  <c:v>6764</c:v>
                </c:pt>
                <c:pt idx="273">
                  <c:v>7027</c:v>
                </c:pt>
                <c:pt idx="274">
                  <c:v>7152</c:v>
                </c:pt>
                <c:pt idx="275">
                  <c:v>7487</c:v>
                </c:pt>
                <c:pt idx="276">
                  <c:v>7256</c:v>
                </c:pt>
                <c:pt idx="277">
                  <c:v>7085</c:v>
                </c:pt>
                <c:pt idx="278">
                  <c:v>7424</c:v>
                </c:pt>
                <c:pt idx="279">
                  <c:v>8538</c:v>
                </c:pt>
                <c:pt idx="280">
                  <c:v>8936</c:v>
                </c:pt>
                <c:pt idx="281">
                  <c:v>9515</c:v>
                </c:pt>
                <c:pt idx="282">
                  <c:v>10393</c:v>
                </c:pt>
                <c:pt idx="283">
                  <c:v>10410</c:v>
                </c:pt>
                <c:pt idx="284">
                  <c:v>11086</c:v>
                </c:pt>
                <c:pt idx="285">
                  <c:v>11246</c:v>
                </c:pt>
                <c:pt idx="286">
                  <c:v>12049</c:v>
                </c:pt>
                <c:pt idx="287">
                  <c:v>13966</c:v>
                </c:pt>
                <c:pt idx="288">
                  <c:v>14594</c:v>
                </c:pt>
                <c:pt idx="289">
                  <c:v>17045</c:v>
                </c:pt>
                <c:pt idx="290">
                  <c:v>19620</c:v>
                </c:pt>
                <c:pt idx="291">
                  <c:v>20636</c:v>
                </c:pt>
                <c:pt idx="292">
                  <c:v>17584</c:v>
                </c:pt>
                <c:pt idx="293">
                  <c:v>19098</c:v>
                </c:pt>
                <c:pt idx="294">
                  <c:v>20057</c:v>
                </c:pt>
                <c:pt idx="295">
                  <c:v>20615</c:v>
                </c:pt>
                <c:pt idx="296">
                  <c:v>22173</c:v>
                </c:pt>
                <c:pt idx="297">
                  <c:v>21823</c:v>
                </c:pt>
                <c:pt idx="298">
                  <c:v>21804</c:v>
                </c:pt>
                <c:pt idx="299">
                  <c:v>20825</c:v>
                </c:pt>
                <c:pt idx="300">
                  <c:v>19421</c:v>
                </c:pt>
                <c:pt idx="301">
                  <c:v>20695</c:v>
                </c:pt>
                <c:pt idx="302">
                  <c:v>20291</c:v>
                </c:pt>
                <c:pt idx="303">
                  <c:v>20115</c:v>
                </c:pt>
                <c:pt idx="304">
                  <c:v>19895</c:v>
                </c:pt>
                <c:pt idx="305">
                  <c:v>16671</c:v>
                </c:pt>
                <c:pt idx="306">
                  <c:v>16124</c:v>
                </c:pt>
                <c:pt idx="307">
                  <c:v>16633</c:v>
                </c:pt>
                <c:pt idx="308">
                  <c:v>16772</c:v>
                </c:pt>
                <c:pt idx="309">
                  <c:v>17195</c:v>
                </c:pt>
                <c:pt idx="310">
                  <c:v>16828</c:v>
                </c:pt>
                <c:pt idx="311">
                  <c:v>16680</c:v>
                </c:pt>
                <c:pt idx="312">
                  <c:v>16613</c:v>
                </c:pt>
                <c:pt idx="313">
                  <c:v>16705</c:v>
                </c:pt>
                <c:pt idx="314">
                  <c:v>17488</c:v>
                </c:pt>
                <c:pt idx="315">
                  <c:v>16986</c:v>
                </c:pt>
                <c:pt idx="316">
                  <c:v>16781</c:v>
                </c:pt>
                <c:pt idx="317">
                  <c:v>16745</c:v>
                </c:pt>
                <c:pt idx="318">
                  <c:v>16893</c:v>
                </c:pt>
                <c:pt idx="319">
                  <c:v>17901</c:v>
                </c:pt>
                <c:pt idx="320">
                  <c:v>18020</c:v>
                </c:pt>
                <c:pt idx="321">
                  <c:v>18228</c:v>
                </c:pt>
                <c:pt idx="322">
                  <c:v>18432</c:v>
                </c:pt>
                <c:pt idx="323">
                  <c:v>17359</c:v>
                </c:pt>
                <c:pt idx="324">
                  <c:v>17386</c:v>
                </c:pt>
                <c:pt idx="325">
                  <c:v>17581</c:v>
                </c:pt>
                <c:pt idx="326">
                  <c:v>17148</c:v>
                </c:pt>
                <c:pt idx="327">
                  <c:v>17150</c:v>
                </c:pt>
                <c:pt idx="328">
                  <c:v>17150</c:v>
                </c:pt>
                <c:pt idx="329">
                  <c:v>17334</c:v>
                </c:pt>
                <c:pt idx="330">
                  <c:v>17070</c:v>
                </c:pt>
                <c:pt idx="331">
                  <c:v>15982</c:v>
                </c:pt>
                <c:pt idx="332">
                  <c:v>15931</c:v>
                </c:pt>
                <c:pt idx="333">
                  <c:v>14570</c:v>
                </c:pt>
                <c:pt idx="334">
                  <c:v>12663</c:v>
                </c:pt>
                <c:pt idx="335">
                  <c:v>11908</c:v>
                </c:pt>
                <c:pt idx="336">
                  <c:v>11784</c:v>
                </c:pt>
                <c:pt idx="337">
                  <c:v>11599</c:v>
                </c:pt>
                <c:pt idx="338">
                  <c:v>10072</c:v>
                </c:pt>
                <c:pt idx="339">
                  <c:v>9882</c:v>
                </c:pt>
                <c:pt idx="340">
                  <c:v>9993</c:v>
                </c:pt>
                <c:pt idx="341">
                  <c:v>10000</c:v>
                </c:pt>
                <c:pt idx="342">
                  <c:v>9940</c:v>
                </c:pt>
                <c:pt idx="343">
                  <c:v>9885</c:v>
                </c:pt>
                <c:pt idx="344">
                  <c:v>9484</c:v>
                </c:pt>
                <c:pt idx="345">
                  <c:v>9184</c:v>
                </c:pt>
                <c:pt idx="346">
                  <c:v>9085</c:v>
                </c:pt>
                <c:pt idx="347">
                  <c:v>8364</c:v>
                </c:pt>
                <c:pt idx="348">
                  <c:v>8704</c:v>
                </c:pt>
                <c:pt idx="349">
                  <c:v>8546</c:v>
                </c:pt>
                <c:pt idx="350">
                  <c:v>7657</c:v>
                </c:pt>
                <c:pt idx="351">
                  <c:v>6940</c:v>
                </c:pt>
                <c:pt idx="352">
                  <c:v>6290</c:v>
                </c:pt>
                <c:pt idx="353">
                  <c:v>6019</c:v>
                </c:pt>
                <c:pt idx="354">
                  <c:v>5797</c:v>
                </c:pt>
                <c:pt idx="355">
                  <c:v>5671</c:v>
                </c:pt>
                <c:pt idx="356">
                  <c:v>6296</c:v>
                </c:pt>
                <c:pt idx="357">
                  <c:v>5602</c:v>
                </c:pt>
                <c:pt idx="358">
                  <c:v>5435</c:v>
                </c:pt>
                <c:pt idx="359">
                  <c:v>4585</c:v>
                </c:pt>
                <c:pt idx="360">
                  <c:v>3723</c:v>
                </c:pt>
                <c:pt idx="361">
                  <c:v>3361</c:v>
                </c:pt>
                <c:pt idx="362">
                  <c:v>3252</c:v>
                </c:pt>
                <c:pt idx="363">
                  <c:v>2924</c:v>
                </c:pt>
                <c:pt idx="364">
                  <c:v>2898</c:v>
                </c:pt>
                <c:pt idx="365">
                  <c:v>2858</c:v>
                </c:pt>
                <c:pt idx="366">
                  <c:v>2812</c:v>
                </c:pt>
                <c:pt idx="367">
                  <c:v>2626</c:v>
                </c:pt>
                <c:pt idx="368">
                  <c:v>2641</c:v>
                </c:pt>
                <c:pt idx="369">
                  <c:v>2652</c:v>
                </c:pt>
                <c:pt idx="370">
                  <c:v>2595</c:v>
                </c:pt>
                <c:pt idx="371">
                  <c:v>2633</c:v>
                </c:pt>
                <c:pt idx="372">
                  <c:v>2597</c:v>
                </c:pt>
                <c:pt idx="373">
                  <c:v>2344</c:v>
                </c:pt>
                <c:pt idx="374">
                  <c:v>2265</c:v>
                </c:pt>
                <c:pt idx="375">
                  <c:v>2198</c:v>
                </c:pt>
                <c:pt idx="376">
                  <c:v>2123</c:v>
                </c:pt>
                <c:pt idx="377">
                  <c:v>2097</c:v>
                </c:pt>
                <c:pt idx="378">
                  <c:v>2171</c:v>
                </c:pt>
                <c:pt idx="379">
                  <c:v>2171</c:v>
                </c:pt>
                <c:pt idx="380">
                  <c:v>2510</c:v>
                </c:pt>
                <c:pt idx="381">
                  <c:v>2516</c:v>
                </c:pt>
                <c:pt idx="382">
                  <c:v>2410</c:v>
                </c:pt>
                <c:pt idx="383">
                  <c:v>2379</c:v>
                </c:pt>
                <c:pt idx="384">
                  <c:v>2321</c:v>
                </c:pt>
                <c:pt idx="385">
                  <c:v>2328</c:v>
                </c:pt>
                <c:pt idx="386">
                  <c:v>2351</c:v>
                </c:pt>
                <c:pt idx="387">
                  <c:v>2626</c:v>
                </c:pt>
              </c:numCache>
            </c:numRef>
          </c:val>
          <c:smooth val="0"/>
          <c:extLst>
            <c:ext xmlns:c16="http://schemas.microsoft.com/office/drawing/2014/chart" uri="{C3380CC4-5D6E-409C-BE32-E72D297353CC}">
              <c16:uniqueId val="{00000002-7AE7-4DCF-B5F1-0A76B95C43D1}"/>
            </c:ext>
          </c:extLst>
        </c:ser>
        <c:dLbls>
          <c:showLegendKey val="0"/>
          <c:showVal val="0"/>
          <c:showCatName val="0"/>
          <c:showSerName val="0"/>
          <c:showPercent val="0"/>
          <c:showBubbleSize val="0"/>
        </c:dLbls>
        <c:smooth val="0"/>
        <c:axId val="804596768"/>
        <c:axId val="804591520"/>
      </c:lineChart>
      <c:dateAx>
        <c:axId val="804596768"/>
        <c:scaling>
          <c:orientation val="minMax"/>
          <c:max val="45092"/>
          <c:min val="43809"/>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04591520"/>
        <c:crosses val="autoZero"/>
        <c:auto val="1"/>
        <c:lblOffset val="100"/>
        <c:baseTimeUnit val="days"/>
        <c:majorUnit val="2"/>
        <c:majorTimeUnit val="months"/>
        <c:minorUnit val="1"/>
        <c:minorTimeUnit val="months"/>
      </c:dateAx>
      <c:valAx>
        <c:axId val="804591520"/>
        <c:scaling>
          <c:orientation val="minMax"/>
          <c:max val="2400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04596768"/>
        <c:crosses val="autoZero"/>
        <c:crossBetween val="between"/>
        <c:majorUnit val="4000"/>
      </c:valAx>
      <c:spPr>
        <a:noFill/>
        <a:ln>
          <a:noFill/>
        </a:ln>
        <a:effectLst/>
      </c:spPr>
    </c:plotArea>
    <c:legend>
      <c:legendPos val="b"/>
      <c:layout>
        <c:manualLayout>
          <c:xMode val="edge"/>
          <c:yMode val="edge"/>
          <c:x val="0"/>
          <c:y val="0.84026581275216172"/>
          <c:w val="1"/>
          <c:h val="0.1583648971040987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8975551050046E-2"/>
          <c:y val="8.503269683729997E-2"/>
          <c:w val="0.85853441586498191"/>
          <c:h val="0.56380183129612582"/>
        </c:manualLayout>
      </c:layout>
      <c:lineChart>
        <c:grouping val="standard"/>
        <c:varyColors val="0"/>
        <c:ser>
          <c:idx val="0"/>
          <c:order val="0"/>
          <c:tx>
            <c:strRef>
              <c:f>'cb3-9'!$B$9</c:f>
              <c:strCache>
                <c:ptCount val="1"/>
                <c:pt idx="0">
                  <c:v>China - North America West Coast</c:v>
                </c:pt>
              </c:strCache>
            </c:strRef>
          </c:tx>
          <c:spPr>
            <a:ln w="28575" cap="rnd">
              <a:solidFill>
                <a:srgbClr val="00B0F0"/>
              </a:solidFill>
              <a:round/>
            </a:ln>
            <a:effectLst/>
          </c:spPr>
          <c:marker>
            <c:symbol val="none"/>
          </c:marker>
          <c:cat>
            <c:numRef>
              <c:f>'cb3-9'!$A$11:$A$398</c:f>
              <c:numCache>
                <c:formatCode>m/d/yyyy</c:formatCode>
                <c:ptCount val="38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pt idx="362">
                  <c:v>44913</c:v>
                </c:pt>
                <c:pt idx="363">
                  <c:v>44920</c:v>
                </c:pt>
                <c:pt idx="364">
                  <c:v>44927</c:v>
                </c:pt>
                <c:pt idx="365">
                  <c:v>44934</c:v>
                </c:pt>
                <c:pt idx="366">
                  <c:v>44941</c:v>
                </c:pt>
                <c:pt idx="367">
                  <c:v>44948</c:v>
                </c:pt>
                <c:pt idx="368">
                  <c:v>44955</c:v>
                </c:pt>
                <c:pt idx="369">
                  <c:v>44962</c:v>
                </c:pt>
                <c:pt idx="370">
                  <c:v>44969</c:v>
                </c:pt>
                <c:pt idx="371">
                  <c:v>44976</c:v>
                </c:pt>
                <c:pt idx="372">
                  <c:v>44983</c:v>
                </c:pt>
                <c:pt idx="373">
                  <c:v>44990</c:v>
                </c:pt>
                <c:pt idx="374">
                  <c:v>44997</c:v>
                </c:pt>
                <c:pt idx="375">
                  <c:v>45004</c:v>
                </c:pt>
                <c:pt idx="376">
                  <c:v>45011</c:v>
                </c:pt>
                <c:pt idx="377">
                  <c:v>45018</c:v>
                </c:pt>
                <c:pt idx="378">
                  <c:v>45025</c:v>
                </c:pt>
                <c:pt idx="379">
                  <c:v>45032</c:v>
                </c:pt>
                <c:pt idx="380">
                  <c:v>45039</c:v>
                </c:pt>
                <c:pt idx="381">
                  <c:v>45046</c:v>
                </c:pt>
                <c:pt idx="382">
                  <c:v>45053</c:v>
                </c:pt>
                <c:pt idx="383">
                  <c:v>45060</c:v>
                </c:pt>
                <c:pt idx="384">
                  <c:v>45067</c:v>
                </c:pt>
                <c:pt idx="385">
                  <c:v>45074</c:v>
                </c:pt>
                <c:pt idx="386">
                  <c:v>45081</c:v>
                </c:pt>
                <c:pt idx="387">
                  <c:v>45088</c:v>
                </c:pt>
              </c:numCache>
            </c:numRef>
          </c:cat>
          <c:val>
            <c:numRef>
              <c:f>'cb3-9'!$B$11:$B$398</c:f>
              <c:numCache>
                <c:formatCode>General</c:formatCode>
                <c:ptCount val="388"/>
                <c:pt idx="0">
                  <c:v>812</c:v>
                </c:pt>
                <c:pt idx="1">
                  <c:v>1050</c:v>
                </c:pt>
                <c:pt idx="2">
                  <c:v>812</c:v>
                </c:pt>
                <c:pt idx="3">
                  <c:v>812</c:v>
                </c:pt>
                <c:pt idx="4">
                  <c:v>1550</c:v>
                </c:pt>
                <c:pt idx="5">
                  <c:v>1481</c:v>
                </c:pt>
                <c:pt idx="6">
                  <c:v>1491</c:v>
                </c:pt>
                <c:pt idx="7">
                  <c:v>1231</c:v>
                </c:pt>
                <c:pt idx="8">
                  <c:v>1200</c:v>
                </c:pt>
                <c:pt idx="9">
                  <c:v>1223</c:v>
                </c:pt>
                <c:pt idx="10">
                  <c:v>1455</c:v>
                </c:pt>
                <c:pt idx="11">
                  <c:v>2075</c:v>
                </c:pt>
                <c:pt idx="12">
                  <c:v>2075</c:v>
                </c:pt>
                <c:pt idx="13">
                  <c:v>2125</c:v>
                </c:pt>
                <c:pt idx="14">
                  <c:v>2125</c:v>
                </c:pt>
                <c:pt idx="15">
                  <c:v>2125</c:v>
                </c:pt>
                <c:pt idx="16">
                  <c:v>805</c:v>
                </c:pt>
                <c:pt idx="17">
                  <c:v>1255</c:v>
                </c:pt>
                <c:pt idx="18">
                  <c:v>1255</c:v>
                </c:pt>
                <c:pt idx="19">
                  <c:v>1313</c:v>
                </c:pt>
                <c:pt idx="20">
                  <c:v>1271</c:v>
                </c:pt>
                <c:pt idx="21">
                  <c:v>1200</c:v>
                </c:pt>
                <c:pt idx="22">
                  <c:v>1835</c:v>
                </c:pt>
                <c:pt idx="23">
                  <c:v>1510</c:v>
                </c:pt>
                <c:pt idx="24">
                  <c:v>1510</c:v>
                </c:pt>
                <c:pt idx="25">
                  <c:v>1400</c:v>
                </c:pt>
                <c:pt idx="26">
                  <c:v>1600</c:v>
                </c:pt>
                <c:pt idx="27">
                  <c:v>1255</c:v>
                </c:pt>
                <c:pt idx="28">
                  <c:v>1369</c:v>
                </c:pt>
                <c:pt idx="29">
                  <c:v>1365</c:v>
                </c:pt>
                <c:pt idx="30">
                  <c:v>1300</c:v>
                </c:pt>
                <c:pt idx="31">
                  <c:v>1475</c:v>
                </c:pt>
                <c:pt idx="32">
                  <c:v>1500</c:v>
                </c:pt>
                <c:pt idx="33">
                  <c:v>1318</c:v>
                </c:pt>
                <c:pt idx="34">
                  <c:v>1400</c:v>
                </c:pt>
                <c:pt idx="35">
                  <c:v>1650</c:v>
                </c:pt>
                <c:pt idx="36">
                  <c:v>1700</c:v>
                </c:pt>
                <c:pt idx="37">
                  <c:v>1748</c:v>
                </c:pt>
                <c:pt idx="38">
                  <c:v>1750</c:v>
                </c:pt>
                <c:pt idx="39">
                  <c:v>1771</c:v>
                </c:pt>
                <c:pt idx="40">
                  <c:v>1724</c:v>
                </c:pt>
                <c:pt idx="41">
                  <c:v>1902</c:v>
                </c:pt>
                <c:pt idx="42">
                  <c:v>1958</c:v>
                </c:pt>
                <c:pt idx="43">
                  <c:v>1982</c:v>
                </c:pt>
                <c:pt idx="44">
                  <c:v>1897</c:v>
                </c:pt>
                <c:pt idx="45">
                  <c:v>1885</c:v>
                </c:pt>
                <c:pt idx="46">
                  <c:v>1732</c:v>
                </c:pt>
                <c:pt idx="47">
                  <c:v>1559</c:v>
                </c:pt>
                <c:pt idx="48">
                  <c:v>1426</c:v>
                </c:pt>
                <c:pt idx="49">
                  <c:v>1419</c:v>
                </c:pt>
                <c:pt idx="50">
                  <c:v>1569</c:v>
                </c:pt>
                <c:pt idx="51">
                  <c:v>1557</c:v>
                </c:pt>
                <c:pt idx="52">
                  <c:v>2047</c:v>
                </c:pt>
                <c:pt idx="53">
                  <c:v>2091</c:v>
                </c:pt>
                <c:pt idx="54">
                  <c:v>2172</c:v>
                </c:pt>
                <c:pt idx="55">
                  <c:v>2147</c:v>
                </c:pt>
                <c:pt idx="56">
                  <c:v>2131</c:v>
                </c:pt>
                <c:pt idx="57">
                  <c:v>2080</c:v>
                </c:pt>
                <c:pt idx="58">
                  <c:v>1955</c:v>
                </c:pt>
                <c:pt idx="59">
                  <c:v>1808</c:v>
                </c:pt>
                <c:pt idx="60">
                  <c:v>1643</c:v>
                </c:pt>
                <c:pt idx="61">
                  <c:v>1511</c:v>
                </c:pt>
                <c:pt idx="62">
                  <c:v>1413</c:v>
                </c:pt>
                <c:pt idx="63">
                  <c:v>1343</c:v>
                </c:pt>
                <c:pt idx="64">
                  <c:v>1298</c:v>
                </c:pt>
                <c:pt idx="65">
                  <c:v>1402</c:v>
                </c:pt>
                <c:pt idx="66">
                  <c:v>1363</c:v>
                </c:pt>
                <c:pt idx="67">
                  <c:v>1349</c:v>
                </c:pt>
                <c:pt idx="68">
                  <c:v>1338</c:v>
                </c:pt>
                <c:pt idx="69">
                  <c:v>1479</c:v>
                </c:pt>
                <c:pt idx="70">
                  <c:v>1466</c:v>
                </c:pt>
                <c:pt idx="71">
                  <c:v>1409</c:v>
                </c:pt>
                <c:pt idx="72">
                  <c:v>1346</c:v>
                </c:pt>
                <c:pt idx="73">
                  <c:v>1385</c:v>
                </c:pt>
                <c:pt idx="74">
                  <c:v>1397</c:v>
                </c:pt>
                <c:pt idx="75">
                  <c:v>1441</c:v>
                </c:pt>
                <c:pt idx="76">
                  <c:v>1445</c:v>
                </c:pt>
                <c:pt idx="77">
                  <c:v>1300</c:v>
                </c:pt>
                <c:pt idx="78">
                  <c:v>1495</c:v>
                </c:pt>
                <c:pt idx="79">
                  <c:v>1341</c:v>
                </c:pt>
                <c:pt idx="80">
                  <c:v>1297</c:v>
                </c:pt>
                <c:pt idx="81">
                  <c:v>1332</c:v>
                </c:pt>
                <c:pt idx="82">
                  <c:v>1541</c:v>
                </c:pt>
                <c:pt idx="83">
                  <c:v>1671</c:v>
                </c:pt>
                <c:pt idx="84">
                  <c:v>1689</c:v>
                </c:pt>
                <c:pt idx="85">
                  <c:v>1643</c:v>
                </c:pt>
                <c:pt idx="86">
                  <c:v>1590</c:v>
                </c:pt>
                <c:pt idx="87">
                  <c:v>1579</c:v>
                </c:pt>
                <c:pt idx="88">
                  <c:v>1562</c:v>
                </c:pt>
                <c:pt idx="89">
                  <c:v>1576</c:v>
                </c:pt>
                <c:pt idx="90">
                  <c:v>1522</c:v>
                </c:pt>
                <c:pt idx="91">
                  <c:v>1443</c:v>
                </c:pt>
                <c:pt idx="92">
                  <c:v>1422</c:v>
                </c:pt>
                <c:pt idx="93">
                  <c:v>1388</c:v>
                </c:pt>
                <c:pt idx="94">
                  <c:v>1343</c:v>
                </c:pt>
                <c:pt idx="95">
                  <c:v>1524</c:v>
                </c:pt>
                <c:pt idx="96">
                  <c:v>1542</c:v>
                </c:pt>
                <c:pt idx="97">
                  <c:v>1355</c:v>
                </c:pt>
                <c:pt idx="98">
                  <c:v>1204</c:v>
                </c:pt>
                <c:pt idx="99">
                  <c:v>1220</c:v>
                </c:pt>
                <c:pt idx="100">
                  <c:v>1142</c:v>
                </c:pt>
                <c:pt idx="101">
                  <c:v>1084</c:v>
                </c:pt>
                <c:pt idx="102">
                  <c:v>1231</c:v>
                </c:pt>
                <c:pt idx="103">
                  <c:v>1186</c:v>
                </c:pt>
                <c:pt idx="104">
                  <c:v>1474</c:v>
                </c:pt>
                <c:pt idx="105">
                  <c:v>1454</c:v>
                </c:pt>
                <c:pt idx="106">
                  <c:v>1393</c:v>
                </c:pt>
                <c:pt idx="107">
                  <c:v>1412</c:v>
                </c:pt>
                <c:pt idx="108">
                  <c:v>1447</c:v>
                </c:pt>
                <c:pt idx="109">
                  <c:v>1509</c:v>
                </c:pt>
                <c:pt idx="110">
                  <c:v>1500</c:v>
                </c:pt>
                <c:pt idx="111">
                  <c:v>1479</c:v>
                </c:pt>
                <c:pt idx="112">
                  <c:v>1362</c:v>
                </c:pt>
                <c:pt idx="113">
                  <c:v>1235</c:v>
                </c:pt>
                <c:pt idx="114">
                  <c:v>1160</c:v>
                </c:pt>
                <c:pt idx="115">
                  <c:v>1044</c:v>
                </c:pt>
                <c:pt idx="116">
                  <c:v>1027</c:v>
                </c:pt>
                <c:pt idx="117">
                  <c:v>1125</c:v>
                </c:pt>
                <c:pt idx="118">
                  <c:v>1105</c:v>
                </c:pt>
                <c:pt idx="119">
                  <c:v>1132</c:v>
                </c:pt>
                <c:pt idx="120">
                  <c:v>1134</c:v>
                </c:pt>
                <c:pt idx="121">
                  <c:v>1286</c:v>
                </c:pt>
                <c:pt idx="122">
                  <c:v>1384</c:v>
                </c:pt>
                <c:pt idx="123">
                  <c:v>1319</c:v>
                </c:pt>
                <c:pt idx="124">
                  <c:v>1262</c:v>
                </c:pt>
                <c:pt idx="125">
                  <c:v>1247</c:v>
                </c:pt>
                <c:pt idx="126">
                  <c:v>1380</c:v>
                </c:pt>
                <c:pt idx="127">
                  <c:v>1299</c:v>
                </c:pt>
                <c:pt idx="128">
                  <c:v>1228</c:v>
                </c:pt>
                <c:pt idx="129">
                  <c:v>1151</c:v>
                </c:pt>
                <c:pt idx="130">
                  <c:v>1765</c:v>
                </c:pt>
                <c:pt idx="131">
                  <c:v>1538</c:v>
                </c:pt>
                <c:pt idx="132">
                  <c:v>1628</c:v>
                </c:pt>
                <c:pt idx="133">
                  <c:v>1583</c:v>
                </c:pt>
                <c:pt idx="134">
                  <c:v>1836</c:v>
                </c:pt>
                <c:pt idx="135">
                  <c:v>2057</c:v>
                </c:pt>
                <c:pt idx="136">
                  <c:v>2063</c:v>
                </c:pt>
                <c:pt idx="137">
                  <c:v>2056</c:v>
                </c:pt>
                <c:pt idx="138">
                  <c:v>2070</c:v>
                </c:pt>
                <c:pt idx="139">
                  <c:v>2376</c:v>
                </c:pt>
                <c:pt idx="140">
                  <c:v>2307</c:v>
                </c:pt>
                <c:pt idx="141">
                  <c:v>2316</c:v>
                </c:pt>
                <c:pt idx="142">
                  <c:v>2311</c:v>
                </c:pt>
                <c:pt idx="143">
                  <c:v>2385</c:v>
                </c:pt>
                <c:pt idx="144">
                  <c:v>2334</c:v>
                </c:pt>
                <c:pt idx="145">
                  <c:v>2285</c:v>
                </c:pt>
                <c:pt idx="146">
                  <c:v>2527</c:v>
                </c:pt>
                <c:pt idx="147">
                  <c:v>2550</c:v>
                </c:pt>
                <c:pt idx="148">
                  <c:v>2588</c:v>
                </c:pt>
                <c:pt idx="149">
                  <c:v>2492</c:v>
                </c:pt>
                <c:pt idx="150">
                  <c:v>2500</c:v>
                </c:pt>
                <c:pt idx="151">
                  <c:v>2313</c:v>
                </c:pt>
                <c:pt idx="152">
                  <c:v>2293</c:v>
                </c:pt>
                <c:pt idx="153">
                  <c:v>2072</c:v>
                </c:pt>
                <c:pt idx="154">
                  <c:v>1833</c:v>
                </c:pt>
                <c:pt idx="155">
                  <c:v>1737</c:v>
                </c:pt>
                <c:pt idx="156">
                  <c:v>1868</c:v>
                </c:pt>
                <c:pt idx="157">
                  <c:v>1991</c:v>
                </c:pt>
                <c:pt idx="158">
                  <c:v>2026</c:v>
                </c:pt>
                <c:pt idx="159">
                  <c:v>2107</c:v>
                </c:pt>
                <c:pt idx="160">
                  <c:v>2060</c:v>
                </c:pt>
                <c:pt idx="161">
                  <c:v>2007</c:v>
                </c:pt>
                <c:pt idx="162">
                  <c:v>1950</c:v>
                </c:pt>
                <c:pt idx="163">
                  <c:v>1784</c:v>
                </c:pt>
                <c:pt idx="164">
                  <c:v>1628</c:v>
                </c:pt>
                <c:pt idx="165">
                  <c:v>1520</c:v>
                </c:pt>
                <c:pt idx="166">
                  <c:v>1430</c:v>
                </c:pt>
                <c:pt idx="167">
                  <c:v>1336</c:v>
                </c:pt>
                <c:pt idx="168">
                  <c:v>1287</c:v>
                </c:pt>
                <c:pt idx="169">
                  <c:v>1535</c:v>
                </c:pt>
                <c:pt idx="170">
                  <c:v>1582</c:v>
                </c:pt>
                <c:pt idx="171">
                  <c:v>1564</c:v>
                </c:pt>
                <c:pt idx="172">
                  <c:v>1531</c:v>
                </c:pt>
                <c:pt idx="173">
                  <c:v>1548</c:v>
                </c:pt>
                <c:pt idx="174">
                  <c:v>1531</c:v>
                </c:pt>
                <c:pt idx="175">
                  <c:v>1420</c:v>
                </c:pt>
                <c:pt idx="176">
                  <c:v>1307</c:v>
                </c:pt>
                <c:pt idx="177">
                  <c:v>1241</c:v>
                </c:pt>
                <c:pt idx="178">
                  <c:v>1476</c:v>
                </c:pt>
                <c:pt idx="179">
                  <c:v>1450</c:v>
                </c:pt>
                <c:pt idx="180">
                  <c:v>1405</c:v>
                </c:pt>
                <c:pt idx="181">
                  <c:v>1380</c:v>
                </c:pt>
                <c:pt idx="182">
                  <c:v>1577</c:v>
                </c:pt>
                <c:pt idx="183">
                  <c:v>1626</c:v>
                </c:pt>
                <c:pt idx="184">
                  <c:v>1576</c:v>
                </c:pt>
                <c:pt idx="185">
                  <c:v>1512</c:v>
                </c:pt>
                <c:pt idx="186">
                  <c:v>1499</c:v>
                </c:pt>
                <c:pt idx="187">
                  <c:v>1500</c:v>
                </c:pt>
                <c:pt idx="188">
                  <c:v>1436</c:v>
                </c:pt>
                <c:pt idx="189">
                  <c:v>1322</c:v>
                </c:pt>
                <c:pt idx="190">
                  <c:v>1283</c:v>
                </c:pt>
                <c:pt idx="191">
                  <c:v>1612</c:v>
                </c:pt>
                <c:pt idx="192">
                  <c:v>1517</c:v>
                </c:pt>
                <c:pt idx="193">
                  <c:v>1437</c:v>
                </c:pt>
                <c:pt idx="194">
                  <c:v>1349</c:v>
                </c:pt>
                <c:pt idx="195">
                  <c:v>1318</c:v>
                </c:pt>
                <c:pt idx="196">
                  <c:v>1298</c:v>
                </c:pt>
                <c:pt idx="197">
                  <c:v>1318</c:v>
                </c:pt>
                <c:pt idx="198">
                  <c:v>1355</c:v>
                </c:pt>
                <c:pt idx="199">
                  <c:v>1362</c:v>
                </c:pt>
                <c:pt idx="200">
                  <c:v>1477</c:v>
                </c:pt>
                <c:pt idx="201">
                  <c:v>1513</c:v>
                </c:pt>
                <c:pt idx="202">
                  <c:v>1409</c:v>
                </c:pt>
                <c:pt idx="203">
                  <c:v>1321</c:v>
                </c:pt>
                <c:pt idx="204">
                  <c:v>1349</c:v>
                </c:pt>
                <c:pt idx="205">
                  <c:v>1500</c:v>
                </c:pt>
                <c:pt idx="206">
                  <c:v>1455</c:v>
                </c:pt>
                <c:pt idx="207">
                  <c:v>1371</c:v>
                </c:pt>
                <c:pt idx="208">
                  <c:v>1371</c:v>
                </c:pt>
                <c:pt idx="209">
                  <c:v>1520</c:v>
                </c:pt>
                <c:pt idx="210">
                  <c:v>1573</c:v>
                </c:pt>
                <c:pt idx="211">
                  <c:v>1515</c:v>
                </c:pt>
                <c:pt idx="212">
                  <c:v>1519</c:v>
                </c:pt>
                <c:pt idx="213">
                  <c:v>1507</c:v>
                </c:pt>
                <c:pt idx="214">
                  <c:v>1486</c:v>
                </c:pt>
                <c:pt idx="215">
                  <c:v>1344</c:v>
                </c:pt>
                <c:pt idx="216">
                  <c:v>1300</c:v>
                </c:pt>
                <c:pt idx="217">
                  <c:v>1331</c:v>
                </c:pt>
                <c:pt idx="218">
                  <c:v>1324</c:v>
                </c:pt>
                <c:pt idx="219">
                  <c:v>1460</c:v>
                </c:pt>
                <c:pt idx="220">
                  <c:v>1502</c:v>
                </c:pt>
                <c:pt idx="221">
                  <c:v>1530</c:v>
                </c:pt>
                <c:pt idx="222">
                  <c:v>1607</c:v>
                </c:pt>
                <c:pt idx="223">
                  <c:v>1584</c:v>
                </c:pt>
                <c:pt idx="224">
                  <c:v>1515</c:v>
                </c:pt>
                <c:pt idx="225">
                  <c:v>1535</c:v>
                </c:pt>
                <c:pt idx="226">
                  <c:v>1645</c:v>
                </c:pt>
                <c:pt idx="227">
                  <c:v>1723</c:v>
                </c:pt>
                <c:pt idx="228">
                  <c:v>1669</c:v>
                </c:pt>
                <c:pt idx="229">
                  <c:v>1638</c:v>
                </c:pt>
                <c:pt idx="230">
                  <c:v>1866</c:v>
                </c:pt>
                <c:pt idx="231">
                  <c:v>2167</c:v>
                </c:pt>
                <c:pt idx="232">
                  <c:v>2464</c:v>
                </c:pt>
                <c:pt idx="233">
                  <c:v>2604</c:v>
                </c:pt>
                <c:pt idx="234">
                  <c:v>2634</c:v>
                </c:pt>
                <c:pt idx="235">
                  <c:v>2811</c:v>
                </c:pt>
                <c:pt idx="236">
                  <c:v>2763</c:v>
                </c:pt>
                <c:pt idx="237">
                  <c:v>2711</c:v>
                </c:pt>
                <c:pt idx="238">
                  <c:v>2672</c:v>
                </c:pt>
                <c:pt idx="239">
                  <c:v>2912</c:v>
                </c:pt>
                <c:pt idx="240">
                  <c:v>3064</c:v>
                </c:pt>
                <c:pt idx="241">
                  <c:v>3270</c:v>
                </c:pt>
                <c:pt idx="242">
                  <c:v>3335</c:v>
                </c:pt>
                <c:pt idx="243">
                  <c:v>3500</c:v>
                </c:pt>
                <c:pt idx="244">
                  <c:v>3716</c:v>
                </c:pt>
                <c:pt idx="245">
                  <c:v>3744</c:v>
                </c:pt>
                <c:pt idx="246">
                  <c:v>3884</c:v>
                </c:pt>
                <c:pt idx="247">
                  <c:v>3887</c:v>
                </c:pt>
                <c:pt idx="248">
                  <c:v>3863</c:v>
                </c:pt>
                <c:pt idx="249">
                  <c:v>3847</c:v>
                </c:pt>
                <c:pt idx="250">
                  <c:v>3844</c:v>
                </c:pt>
                <c:pt idx="251">
                  <c:v>3843</c:v>
                </c:pt>
                <c:pt idx="252">
                  <c:v>3852</c:v>
                </c:pt>
                <c:pt idx="253">
                  <c:v>3846</c:v>
                </c:pt>
                <c:pt idx="254">
                  <c:v>3874</c:v>
                </c:pt>
                <c:pt idx="255">
                  <c:v>3870</c:v>
                </c:pt>
                <c:pt idx="256">
                  <c:v>3874</c:v>
                </c:pt>
                <c:pt idx="257">
                  <c:v>3878</c:v>
                </c:pt>
                <c:pt idx="258">
                  <c:v>3879</c:v>
                </c:pt>
                <c:pt idx="259">
                  <c:v>3876</c:v>
                </c:pt>
                <c:pt idx="260">
                  <c:v>4222</c:v>
                </c:pt>
                <c:pt idx="261">
                  <c:v>4317</c:v>
                </c:pt>
                <c:pt idx="262">
                  <c:v>5205</c:v>
                </c:pt>
                <c:pt idx="263">
                  <c:v>4810</c:v>
                </c:pt>
                <c:pt idx="264">
                  <c:v>5581</c:v>
                </c:pt>
                <c:pt idx="265">
                  <c:v>5532</c:v>
                </c:pt>
                <c:pt idx="266">
                  <c:v>5291</c:v>
                </c:pt>
                <c:pt idx="267">
                  <c:v>5705</c:v>
                </c:pt>
                <c:pt idx="268">
                  <c:v>5563</c:v>
                </c:pt>
                <c:pt idx="269">
                  <c:v>5185</c:v>
                </c:pt>
                <c:pt idx="270">
                  <c:v>5680</c:v>
                </c:pt>
                <c:pt idx="271">
                  <c:v>5224</c:v>
                </c:pt>
                <c:pt idx="272">
                  <c:v>5637</c:v>
                </c:pt>
                <c:pt idx="273">
                  <c:v>5898</c:v>
                </c:pt>
                <c:pt idx="274">
                  <c:v>5893</c:v>
                </c:pt>
                <c:pt idx="275">
                  <c:v>5900</c:v>
                </c:pt>
                <c:pt idx="276">
                  <c:v>5939</c:v>
                </c:pt>
                <c:pt idx="277">
                  <c:v>5939</c:v>
                </c:pt>
                <c:pt idx="278">
                  <c:v>6186</c:v>
                </c:pt>
                <c:pt idx="279">
                  <c:v>7148</c:v>
                </c:pt>
                <c:pt idx="280">
                  <c:v>7285</c:v>
                </c:pt>
                <c:pt idx="281">
                  <c:v>7947</c:v>
                </c:pt>
                <c:pt idx="282">
                  <c:v>8062</c:v>
                </c:pt>
                <c:pt idx="283">
                  <c:v>8545</c:v>
                </c:pt>
                <c:pt idx="284">
                  <c:v>9070</c:v>
                </c:pt>
                <c:pt idx="285">
                  <c:v>8852</c:v>
                </c:pt>
                <c:pt idx="286">
                  <c:v>8981</c:v>
                </c:pt>
                <c:pt idx="287">
                  <c:v>10140</c:v>
                </c:pt>
                <c:pt idx="288">
                  <c:v>10737</c:v>
                </c:pt>
                <c:pt idx="289">
                  <c:v>14402</c:v>
                </c:pt>
                <c:pt idx="290">
                  <c:v>18346</c:v>
                </c:pt>
                <c:pt idx="291">
                  <c:v>18555</c:v>
                </c:pt>
                <c:pt idx="292">
                  <c:v>15809</c:v>
                </c:pt>
                <c:pt idx="293">
                  <c:v>17507</c:v>
                </c:pt>
                <c:pt idx="294">
                  <c:v>18425</c:v>
                </c:pt>
                <c:pt idx="295">
                  <c:v>19040</c:v>
                </c:pt>
                <c:pt idx="296">
                  <c:v>20586</c:v>
                </c:pt>
                <c:pt idx="297">
                  <c:v>20143</c:v>
                </c:pt>
                <c:pt idx="298">
                  <c:v>19175</c:v>
                </c:pt>
                <c:pt idx="299">
                  <c:v>17970</c:v>
                </c:pt>
                <c:pt idx="300">
                  <c:v>16004</c:v>
                </c:pt>
                <c:pt idx="301">
                  <c:v>17377</c:v>
                </c:pt>
                <c:pt idx="302">
                  <c:v>16884</c:v>
                </c:pt>
                <c:pt idx="303">
                  <c:v>17478</c:v>
                </c:pt>
                <c:pt idx="304">
                  <c:v>18730</c:v>
                </c:pt>
                <c:pt idx="305">
                  <c:v>14885</c:v>
                </c:pt>
                <c:pt idx="306">
                  <c:v>14185</c:v>
                </c:pt>
                <c:pt idx="307">
                  <c:v>14677</c:v>
                </c:pt>
                <c:pt idx="308">
                  <c:v>14825</c:v>
                </c:pt>
                <c:pt idx="309">
                  <c:v>14924</c:v>
                </c:pt>
                <c:pt idx="310">
                  <c:v>14862</c:v>
                </c:pt>
                <c:pt idx="311">
                  <c:v>14616</c:v>
                </c:pt>
                <c:pt idx="312">
                  <c:v>14070</c:v>
                </c:pt>
                <c:pt idx="313">
                  <c:v>13633</c:v>
                </c:pt>
                <c:pt idx="314">
                  <c:v>14637</c:v>
                </c:pt>
                <c:pt idx="315">
                  <c:v>15145</c:v>
                </c:pt>
                <c:pt idx="316">
                  <c:v>15485</c:v>
                </c:pt>
                <c:pt idx="317">
                  <c:v>15218</c:v>
                </c:pt>
                <c:pt idx="318">
                  <c:v>15218</c:v>
                </c:pt>
                <c:pt idx="319">
                  <c:v>15615</c:v>
                </c:pt>
                <c:pt idx="320">
                  <c:v>15898</c:v>
                </c:pt>
                <c:pt idx="321">
                  <c:v>16155</c:v>
                </c:pt>
                <c:pt idx="322">
                  <c:v>16353</c:v>
                </c:pt>
                <c:pt idx="323">
                  <c:v>16024</c:v>
                </c:pt>
                <c:pt idx="324">
                  <c:v>15889</c:v>
                </c:pt>
                <c:pt idx="325">
                  <c:v>15834</c:v>
                </c:pt>
                <c:pt idx="326">
                  <c:v>15817</c:v>
                </c:pt>
                <c:pt idx="327">
                  <c:v>15764</c:v>
                </c:pt>
                <c:pt idx="328">
                  <c:v>15552</c:v>
                </c:pt>
                <c:pt idx="329">
                  <c:v>15255</c:v>
                </c:pt>
                <c:pt idx="330">
                  <c:v>14226</c:v>
                </c:pt>
                <c:pt idx="331">
                  <c:v>12512</c:v>
                </c:pt>
                <c:pt idx="332">
                  <c:v>13698</c:v>
                </c:pt>
                <c:pt idx="333">
                  <c:v>11440</c:v>
                </c:pt>
                <c:pt idx="334">
                  <c:v>10076</c:v>
                </c:pt>
                <c:pt idx="335">
                  <c:v>9585</c:v>
                </c:pt>
                <c:pt idx="336">
                  <c:v>9195</c:v>
                </c:pt>
                <c:pt idx="337">
                  <c:v>8934</c:v>
                </c:pt>
                <c:pt idx="338">
                  <c:v>7568</c:v>
                </c:pt>
                <c:pt idx="339">
                  <c:v>7409</c:v>
                </c:pt>
                <c:pt idx="340">
                  <c:v>7234</c:v>
                </c:pt>
                <c:pt idx="341">
                  <c:v>6957</c:v>
                </c:pt>
                <c:pt idx="342">
                  <c:v>6593</c:v>
                </c:pt>
                <c:pt idx="343">
                  <c:v>6632</c:v>
                </c:pt>
                <c:pt idx="344">
                  <c:v>6149</c:v>
                </c:pt>
                <c:pt idx="345">
                  <c:v>5759</c:v>
                </c:pt>
                <c:pt idx="346">
                  <c:v>5419</c:v>
                </c:pt>
                <c:pt idx="347">
                  <c:v>4797</c:v>
                </c:pt>
                <c:pt idx="348">
                  <c:v>4314</c:v>
                </c:pt>
                <c:pt idx="349">
                  <c:v>3942</c:v>
                </c:pt>
                <c:pt idx="350">
                  <c:v>3441</c:v>
                </c:pt>
                <c:pt idx="351">
                  <c:v>2951</c:v>
                </c:pt>
                <c:pt idx="352">
                  <c:v>2435</c:v>
                </c:pt>
                <c:pt idx="353">
                  <c:v>2720</c:v>
                </c:pt>
                <c:pt idx="354">
                  <c:v>2546</c:v>
                </c:pt>
                <c:pt idx="355">
                  <c:v>2479</c:v>
                </c:pt>
                <c:pt idx="356">
                  <c:v>2702</c:v>
                </c:pt>
                <c:pt idx="357">
                  <c:v>2652</c:v>
                </c:pt>
                <c:pt idx="358">
                  <c:v>2563</c:v>
                </c:pt>
                <c:pt idx="359">
                  <c:v>1935</c:v>
                </c:pt>
                <c:pt idx="360">
                  <c:v>1426</c:v>
                </c:pt>
                <c:pt idx="361">
                  <c:v>1403</c:v>
                </c:pt>
                <c:pt idx="362">
                  <c:v>1415</c:v>
                </c:pt>
                <c:pt idx="363">
                  <c:v>1377</c:v>
                </c:pt>
                <c:pt idx="364">
                  <c:v>1382</c:v>
                </c:pt>
                <c:pt idx="365">
                  <c:v>1396</c:v>
                </c:pt>
                <c:pt idx="366">
                  <c:v>1361</c:v>
                </c:pt>
                <c:pt idx="367">
                  <c:v>1323</c:v>
                </c:pt>
                <c:pt idx="368">
                  <c:v>1325</c:v>
                </c:pt>
                <c:pt idx="369">
                  <c:v>1307</c:v>
                </c:pt>
                <c:pt idx="370">
                  <c:v>1295</c:v>
                </c:pt>
                <c:pt idx="371">
                  <c:v>1238</c:v>
                </c:pt>
                <c:pt idx="372">
                  <c:v>1164</c:v>
                </c:pt>
                <c:pt idx="373">
                  <c:v>1071</c:v>
                </c:pt>
                <c:pt idx="374">
                  <c:v>1040</c:v>
                </c:pt>
                <c:pt idx="375">
                  <c:v>1028</c:v>
                </c:pt>
                <c:pt idx="376">
                  <c:v>1016</c:v>
                </c:pt>
                <c:pt idx="377">
                  <c:v>1006</c:v>
                </c:pt>
                <c:pt idx="378">
                  <c:v>1000</c:v>
                </c:pt>
                <c:pt idx="379">
                  <c:v>1008</c:v>
                </c:pt>
                <c:pt idx="380">
                  <c:v>1725</c:v>
                </c:pt>
                <c:pt idx="381">
                  <c:v>1697</c:v>
                </c:pt>
                <c:pt idx="382">
                  <c:v>1516</c:v>
                </c:pt>
                <c:pt idx="383">
                  <c:v>1430</c:v>
                </c:pt>
                <c:pt idx="384">
                  <c:v>1540</c:v>
                </c:pt>
                <c:pt idx="385">
                  <c:v>1309</c:v>
                </c:pt>
                <c:pt idx="386">
                  <c:v>1324</c:v>
                </c:pt>
                <c:pt idx="387">
                  <c:v>1569</c:v>
                </c:pt>
              </c:numCache>
            </c:numRef>
          </c:val>
          <c:smooth val="0"/>
          <c:extLst>
            <c:ext xmlns:c16="http://schemas.microsoft.com/office/drawing/2014/chart" uri="{C3380CC4-5D6E-409C-BE32-E72D297353CC}">
              <c16:uniqueId val="{00000000-66ED-4BDB-B1C1-9E1CE0816B0B}"/>
            </c:ext>
          </c:extLst>
        </c:ser>
        <c:ser>
          <c:idx val="1"/>
          <c:order val="1"/>
          <c:tx>
            <c:strRef>
              <c:f>'cb3-9'!$C$9</c:f>
              <c:strCache>
                <c:ptCount val="1"/>
                <c:pt idx="0">
                  <c:v>China - North America East Coast</c:v>
                </c:pt>
              </c:strCache>
            </c:strRef>
          </c:tx>
          <c:spPr>
            <a:ln w="28575" cap="rnd">
              <a:solidFill>
                <a:schemeClr val="accent1">
                  <a:lumMod val="75000"/>
                </a:schemeClr>
              </a:solidFill>
              <a:round/>
            </a:ln>
            <a:effectLst/>
          </c:spPr>
          <c:marker>
            <c:symbol val="none"/>
          </c:marker>
          <c:cat>
            <c:numRef>
              <c:f>'cb3-9'!$A$11:$A$398</c:f>
              <c:numCache>
                <c:formatCode>m/d/yyyy</c:formatCode>
                <c:ptCount val="38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pt idx="362">
                  <c:v>44913</c:v>
                </c:pt>
                <c:pt idx="363">
                  <c:v>44920</c:v>
                </c:pt>
                <c:pt idx="364">
                  <c:v>44927</c:v>
                </c:pt>
                <c:pt idx="365">
                  <c:v>44934</c:v>
                </c:pt>
                <c:pt idx="366">
                  <c:v>44941</c:v>
                </c:pt>
                <c:pt idx="367">
                  <c:v>44948</c:v>
                </c:pt>
                <c:pt idx="368">
                  <c:v>44955</c:v>
                </c:pt>
                <c:pt idx="369">
                  <c:v>44962</c:v>
                </c:pt>
                <c:pt idx="370">
                  <c:v>44969</c:v>
                </c:pt>
                <c:pt idx="371">
                  <c:v>44976</c:v>
                </c:pt>
                <c:pt idx="372">
                  <c:v>44983</c:v>
                </c:pt>
                <c:pt idx="373">
                  <c:v>44990</c:v>
                </c:pt>
                <c:pt idx="374">
                  <c:v>44997</c:v>
                </c:pt>
                <c:pt idx="375">
                  <c:v>45004</c:v>
                </c:pt>
                <c:pt idx="376">
                  <c:v>45011</c:v>
                </c:pt>
                <c:pt idx="377">
                  <c:v>45018</c:v>
                </c:pt>
                <c:pt idx="378">
                  <c:v>45025</c:v>
                </c:pt>
                <c:pt idx="379">
                  <c:v>45032</c:v>
                </c:pt>
                <c:pt idx="380">
                  <c:v>45039</c:v>
                </c:pt>
                <c:pt idx="381">
                  <c:v>45046</c:v>
                </c:pt>
                <c:pt idx="382">
                  <c:v>45053</c:v>
                </c:pt>
                <c:pt idx="383">
                  <c:v>45060</c:v>
                </c:pt>
                <c:pt idx="384">
                  <c:v>45067</c:v>
                </c:pt>
                <c:pt idx="385">
                  <c:v>45074</c:v>
                </c:pt>
                <c:pt idx="386">
                  <c:v>45081</c:v>
                </c:pt>
                <c:pt idx="387">
                  <c:v>45088</c:v>
                </c:pt>
              </c:numCache>
            </c:numRef>
          </c:cat>
          <c:val>
            <c:numRef>
              <c:f>'cb3-9'!$C$11:$C$398</c:f>
              <c:numCache>
                <c:formatCode>General</c:formatCode>
                <c:ptCount val="388"/>
                <c:pt idx="0">
                  <c:v>1188</c:v>
                </c:pt>
                <c:pt idx="1">
                  <c:v>1698</c:v>
                </c:pt>
                <c:pt idx="2">
                  <c:v>1606</c:v>
                </c:pt>
                <c:pt idx="3">
                  <c:v>995</c:v>
                </c:pt>
                <c:pt idx="4">
                  <c:v>784</c:v>
                </c:pt>
                <c:pt idx="5">
                  <c:v>750</c:v>
                </c:pt>
                <c:pt idx="6">
                  <c:v>600</c:v>
                </c:pt>
                <c:pt idx="7">
                  <c:v>789</c:v>
                </c:pt>
                <c:pt idx="8">
                  <c:v>700</c:v>
                </c:pt>
                <c:pt idx="9">
                  <c:v>600</c:v>
                </c:pt>
                <c:pt idx="10">
                  <c:v>590</c:v>
                </c:pt>
                <c:pt idx="11">
                  <c:v>880</c:v>
                </c:pt>
                <c:pt idx="12">
                  <c:v>600</c:v>
                </c:pt>
                <c:pt idx="13">
                  <c:v>886</c:v>
                </c:pt>
                <c:pt idx="14">
                  <c:v>1005</c:v>
                </c:pt>
                <c:pt idx="15">
                  <c:v>886</c:v>
                </c:pt>
                <c:pt idx="16">
                  <c:v>623</c:v>
                </c:pt>
                <c:pt idx="17">
                  <c:v>1390</c:v>
                </c:pt>
                <c:pt idx="18">
                  <c:v>1390</c:v>
                </c:pt>
                <c:pt idx="19">
                  <c:v>1350</c:v>
                </c:pt>
                <c:pt idx="20">
                  <c:v>1135</c:v>
                </c:pt>
                <c:pt idx="21">
                  <c:v>1350</c:v>
                </c:pt>
                <c:pt idx="22">
                  <c:v>1680</c:v>
                </c:pt>
                <c:pt idx="23">
                  <c:v>1346</c:v>
                </c:pt>
                <c:pt idx="24">
                  <c:v>930</c:v>
                </c:pt>
                <c:pt idx="25">
                  <c:v>1182</c:v>
                </c:pt>
                <c:pt idx="26">
                  <c:v>2190</c:v>
                </c:pt>
                <c:pt idx="27">
                  <c:v>1990</c:v>
                </c:pt>
                <c:pt idx="28">
                  <c:v>1736</c:v>
                </c:pt>
                <c:pt idx="29">
                  <c:v>1840</c:v>
                </c:pt>
                <c:pt idx="30">
                  <c:v>2230</c:v>
                </c:pt>
                <c:pt idx="31">
                  <c:v>2107</c:v>
                </c:pt>
                <c:pt idx="32">
                  <c:v>1750</c:v>
                </c:pt>
                <c:pt idx="33">
                  <c:v>1348</c:v>
                </c:pt>
                <c:pt idx="34">
                  <c:v>1430</c:v>
                </c:pt>
                <c:pt idx="35">
                  <c:v>2140</c:v>
                </c:pt>
                <c:pt idx="36">
                  <c:v>1980</c:v>
                </c:pt>
                <c:pt idx="37">
                  <c:v>1730</c:v>
                </c:pt>
                <c:pt idx="38">
                  <c:v>1640</c:v>
                </c:pt>
                <c:pt idx="39">
                  <c:v>1467</c:v>
                </c:pt>
                <c:pt idx="40">
                  <c:v>1464</c:v>
                </c:pt>
                <c:pt idx="41">
                  <c:v>1635</c:v>
                </c:pt>
                <c:pt idx="42">
                  <c:v>1783</c:v>
                </c:pt>
                <c:pt idx="43">
                  <c:v>1228</c:v>
                </c:pt>
                <c:pt idx="44">
                  <c:v>1383</c:v>
                </c:pt>
                <c:pt idx="45">
                  <c:v>1387</c:v>
                </c:pt>
                <c:pt idx="46">
                  <c:v>1470</c:v>
                </c:pt>
                <c:pt idx="47">
                  <c:v>1340</c:v>
                </c:pt>
                <c:pt idx="48">
                  <c:v>1580</c:v>
                </c:pt>
                <c:pt idx="49">
                  <c:v>1480</c:v>
                </c:pt>
                <c:pt idx="50">
                  <c:v>1471</c:v>
                </c:pt>
                <c:pt idx="51">
                  <c:v>1810</c:v>
                </c:pt>
                <c:pt idx="52">
                  <c:v>1779</c:v>
                </c:pt>
                <c:pt idx="53">
                  <c:v>1705</c:v>
                </c:pt>
                <c:pt idx="54">
                  <c:v>1892</c:v>
                </c:pt>
                <c:pt idx="55">
                  <c:v>2062</c:v>
                </c:pt>
                <c:pt idx="56">
                  <c:v>2103</c:v>
                </c:pt>
                <c:pt idx="57">
                  <c:v>2148</c:v>
                </c:pt>
                <c:pt idx="58">
                  <c:v>1801</c:v>
                </c:pt>
                <c:pt idx="59">
                  <c:v>1735</c:v>
                </c:pt>
                <c:pt idx="60">
                  <c:v>1697</c:v>
                </c:pt>
                <c:pt idx="61">
                  <c:v>1665</c:v>
                </c:pt>
                <c:pt idx="62">
                  <c:v>1801</c:v>
                </c:pt>
                <c:pt idx="63">
                  <c:v>1525</c:v>
                </c:pt>
                <c:pt idx="64">
                  <c:v>1510</c:v>
                </c:pt>
                <c:pt idx="65">
                  <c:v>1628</c:v>
                </c:pt>
                <c:pt idx="66">
                  <c:v>1458</c:v>
                </c:pt>
                <c:pt idx="67">
                  <c:v>1315</c:v>
                </c:pt>
                <c:pt idx="68">
                  <c:v>1330</c:v>
                </c:pt>
                <c:pt idx="69">
                  <c:v>1342</c:v>
                </c:pt>
                <c:pt idx="70">
                  <c:v>1461</c:v>
                </c:pt>
                <c:pt idx="71">
                  <c:v>1585</c:v>
                </c:pt>
                <c:pt idx="72">
                  <c:v>1559</c:v>
                </c:pt>
                <c:pt idx="73">
                  <c:v>1627</c:v>
                </c:pt>
                <c:pt idx="74">
                  <c:v>1993</c:v>
                </c:pt>
                <c:pt idx="75">
                  <c:v>1911</c:v>
                </c:pt>
                <c:pt idx="76">
                  <c:v>2009</c:v>
                </c:pt>
                <c:pt idx="77">
                  <c:v>2045</c:v>
                </c:pt>
                <c:pt idx="78">
                  <c:v>2017</c:v>
                </c:pt>
                <c:pt idx="79">
                  <c:v>1939</c:v>
                </c:pt>
                <c:pt idx="80">
                  <c:v>1909</c:v>
                </c:pt>
                <c:pt idx="81">
                  <c:v>1714</c:v>
                </c:pt>
                <c:pt idx="82">
                  <c:v>1438</c:v>
                </c:pt>
                <c:pt idx="83">
                  <c:v>1422</c:v>
                </c:pt>
                <c:pt idx="84">
                  <c:v>1407</c:v>
                </c:pt>
                <c:pt idx="85">
                  <c:v>1498</c:v>
                </c:pt>
                <c:pt idx="86">
                  <c:v>1803</c:v>
                </c:pt>
                <c:pt idx="87">
                  <c:v>2211</c:v>
                </c:pt>
                <c:pt idx="88">
                  <c:v>2322</c:v>
                </c:pt>
                <c:pt idx="89">
                  <c:v>2646</c:v>
                </c:pt>
                <c:pt idx="90">
                  <c:v>2144</c:v>
                </c:pt>
                <c:pt idx="91">
                  <c:v>1971</c:v>
                </c:pt>
                <c:pt idx="92">
                  <c:v>1423</c:v>
                </c:pt>
                <c:pt idx="93">
                  <c:v>1368</c:v>
                </c:pt>
                <c:pt idx="94">
                  <c:v>1364</c:v>
                </c:pt>
                <c:pt idx="95">
                  <c:v>1458</c:v>
                </c:pt>
                <c:pt idx="96">
                  <c:v>1601</c:v>
                </c:pt>
                <c:pt idx="97">
                  <c:v>1594</c:v>
                </c:pt>
                <c:pt idx="98">
                  <c:v>1710</c:v>
                </c:pt>
                <c:pt idx="99">
                  <c:v>1904</c:v>
                </c:pt>
                <c:pt idx="100">
                  <c:v>2189</c:v>
                </c:pt>
                <c:pt idx="101">
                  <c:v>1676</c:v>
                </c:pt>
                <c:pt idx="102">
                  <c:v>1786</c:v>
                </c:pt>
                <c:pt idx="103">
                  <c:v>1668</c:v>
                </c:pt>
                <c:pt idx="104">
                  <c:v>1790</c:v>
                </c:pt>
                <c:pt idx="105">
                  <c:v>1734</c:v>
                </c:pt>
                <c:pt idx="106">
                  <c:v>1500</c:v>
                </c:pt>
                <c:pt idx="107">
                  <c:v>1588</c:v>
                </c:pt>
                <c:pt idx="108">
                  <c:v>1646</c:v>
                </c:pt>
                <c:pt idx="109">
                  <c:v>1779</c:v>
                </c:pt>
                <c:pt idx="110">
                  <c:v>1723</c:v>
                </c:pt>
                <c:pt idx="111">
                  <c:v>1846</c:v>
                </c:pt>
                <c:pt idx="112">
                  <c:v>1770</c:v>
                </c:pt>
                <c:pt idx="113">
                  <c:v>1538</c:v>
                </c:pt>
                <c:pt idx="114">
                  <c:v>1569</c:v>
                </c:pt>
                <c:pt idx="115">
                  <c:v>1524</c:v>
                </c:pt>
                <c:pt idx="116">
                  <c:v>1509</c:v>
                </c:pt>
                <c:pt idx="117">
                  <c:v>1040</c:v>
                </c:pt>
                <c:pt idx="118">
                  <c:v>1171</c:v>
                </c:pt>
                <c:pt idx="119">
                  <c:v>1202</c:v>
                </c:pt>
                <c:pt idx="120">
                  <c:v>1218</c:v>
                </c:pt>
                <c:pt idx="121">
                  <c:v>1358</c:v>
                </c:pt>
                <c:pt idx="122">
                  <c:v>1389</c:v>
                </c:pt>
                <c:pt idx="123">
                  <c:v>1432</c:v>
                </c:pt>
                <c:pt idx="124">
                  <c:v>1419</c:v>
                </c:pt>
                <c:pt idx="125">
                  <c:v>1388</c:v>
                </c:pt>
                <c:pt idx="126">
                  <c:v>1574</c:v>
                </c:pt>
                <c:pt idx="127">
                  <c:v>1576</c:v>
                </c:pt>
                <c:pt idx="128">
                  <c:v>1537</c:v>
                </c:pt>
                <c:pt idx="129">
                  <c:v>1540</c:v>
                </c:pt>
                <c:pt idx="130">
                  <c:v>1725</c:v>
                </c:pt>
                <c:pt idx="131">
                  <c:v>1715</c:v>
                </c:pt>
                <c:pt idx="132">
                  <c:v>1466</c:v>
                </c:pt>
                <c:pt idx="133">
                  <c:v>1697</c:v>
                </c:pt>
                <c:pt idx="134">
                  <c:v>1631</c:v>
                </c:pt>
                <c:pt idx="135">
                  <c:v>1762</c:v>
                </c:pt>
                <c:pt idx="136">
                  <c:v>1682</c:v>
                </c:pt>
                <c:pt idx="137">
                  <c:v>1846</c:v>
                </c:pt>
                <c:pt idx="138">
                  <c:v>1811</c:v>
                </c:pt>
                <c:pt idx="139">
                  <c:v>1959</c:v>
                </c:pt>
                <c:pt idx="140">
                  <c:v>1733</c:v>
                </c:pt>
                <c:pt idx="141">
                  <c:v>1651</c:v>
                </c:pt>
                <c:pt idx="142">
                  <c:v>1628</c:v>
                </c:pt>
                <c:pt idx="143">
                  <c:v>1512</c:v>
                </c:pt>
                <c:pt idx="144">
                  <c:v>1486</c:v>
                </c:pt>
                <c:pt idx="145">
                  <c:v>1452</c:v>
                </c:pt>
                <c:pt idx="146">
                  <c:v>1443</c:v>
                </c:pt>
                <c:pt idx="147">
                  <c:v>1472</c:v>
                </c:pt>
                <c:pt idx="148">
                  <c:v>1609</c:v>
                </c:pt>
                <c:pt idx="149">
                  <c:v>1518</c:v>
                </c:pt>
                <c:pt idx="150">
                  <c:v>1469</c:v>
                </c:pt>
                <c:pt idx="151">
                  <c:v>1464</c:v>
                </c:pt>
                <c:pt idx="152">
                  <c:v>1472</c:v>
                </c:pt>
                <c:pt idx="153">
                  <c:v>1480</c:v>
                </c:pt>
                <c:pt idx="154">
                  <c:v>1435</c:v>
                </c:pt>
                <c:pt idx="155">
                  <c:v>1439</c:v>
                </c:pt>
                <c:pt idx="156">
                  <c:v>1543</c:v>
                </c:pt>
                <c:pt idx="157">
                  <c:v>1620</c:v>
                </c:pt>
                <c:pt idx="158">
                  <c:v>1705</c:v>
                </c:pt>
                <c:pt idx="159">
                  <c:v>1733</c:v>
                </c:pt>
                <c:pt idx="160">
                  <c:v>1661</c:v>
                </c:pt>
                <c:pt idx="161">
                  <c:v>1775</c:v>
                </c:pt>
                <c:pt idx="162">
                  <c:v>1718</c:v>
                </c:pt>
                <c:pt idx="163">
                  <c:v>1600</c:v>
                </c:pt>
                <c:pt idx="164">
                  <c:v>1670</c:v>
                </c:pt>
                <c:pt idx="165">
                  <c:v>1461</c:v>
                </c:pt>
                <c:pt idx="166">
                  <c:v>1332</c:v>
                </c:pt>
                <c:pt idx="167">
                  <c:v>1270</c:v>
                </c:pt>
                <c:pt idx="168">
                  <c:v>1282</c:v>
                </c:pt>
                <c:pt idx="169">
                  <c:v>1029</c:v>
                </c:pt>
                <c:pt idx="170">
                  <c:v>1075</c:v>
                </c:pt>
                <c:pt idx="171">
                  <c:v>1287</c:v>
                </c:pt>
                <c:pt idx="172">
                  <c:v>1329</c:v>
                </c:pt>
                <c:pt idx="173">
                  <c:v>1385</c:v>
                </c:pt>
                <c:pt idx="174">
                  <c:v>1420</c:v>
                </c:pt>
                <c:pt idx="175">
                  <c:v>1408</c:v>
                </c:pt>
                <c:pt idx="176">
                  <c:v>1390</c:v>
                </c:pt>
                <c:pt idx="177">
                  <c:v>1370</c:v>
                </c:pt>
                <c:pt idx="178">
                  <c:v>1345</c:v>
                </c:pt>
                <c:pt idx="179">
                  <c:v>1345</c:v>
                </c:pt>
                <c:pt idx="180">
                  <c:v>1289</c:v>
                </c:pt>
                <c:pt idx="181">
                  <c:v>1280</c:v>
                </c:pt>
                <c:pt idx="182">
                  <c:v>1322</c:v>
                </c:pt>
                <c:pt idx="183">
                  <c:v>1351</c:v>
                </c:pt>
                <c:pt idx="184">
                  <c:v>1367</c:v>
                </c:pt>
                <c:pt idx="185">
                  <c:v>1326</c:v>
                </c:pt>
                <c:pt idx="186">
                  <c:v>1365</c:v>
                </c:pt>
                <c:pt idx="187">
                  <c:v>1406</c:v>
                </c:pt>
                <c:pt idx="188">
                  <c:v>1520</c:v>
                </c:pt>
                <c:pt idx="189">
                  <c:v>1559</c:v>
                </c:pt>
                <c:pt idx="190">
                  <c:v>1542</c:v>
                </c:pt>
                <c:pt idx="191">
                  <c:v>1490</c:v>
                </c:pt>
                <c:pt idx="192">
                  <c:v>1434</c:v>
                </c:pt>
                <c:pt idx="193">
                  <c:v>1383</c:v>
                </c:pt>
                <c:pt idx="194">
                  <c:v>1334</c:v>
                </c:pt>
                <c:pt idx="195">
                  <c:v>1308</c:v>
                </c:pt>
                <c:pt idx="196">
                  <c:v>1224</c:v>
                </c:pt>
                <c:pt idx="197">
                  <c:v>1210</c:v>
                </c:pt>
                <c:pt idx="198">
                  <c:v>1112</c:v>
                </c:pt>
                <c:pt idx="199">
                  <c:v>1103</c:v>
                </c:pt>
                <c:pt idx="200">
                  <c:v>1411</c:v>
                </c:pt>
                <c:pt idx="201">
                  <c:v>1507</c:v>
                </c:pt>
                <c:pt idx="202">
                  <c:v>1485</c:v>
                </c:pt>
                <c:pt idx="203">
                  <c:v>1460</c:v>
                </c:pt>
                <c:pt idx="204">
                  <c:v>1497</c:v>
                </c:pt>
                <c:pt idx="205">
                  <c:v>1600</c:v>
                </c:pt>
                <c:pt idx="206">
                  <c:v>1761</c:v>
                </c:pt>
                <c:pt idx="207">
                  <c:v>1872</c:v>
                </c:pt>
                <c:pt idx="208">
                  <c:v>1888</c:v>
                </c:pt>
                <c:pt idx="209">
                  <c:v>2010</c:v>
                </c:pt>
                <c:pt idx="210">
                  <c:v>2095</c:v>
                </c:pt>
                <c:pt idx="211">
                  <c:v>2014</c:v>
                </c:pt>
                <c:pt idx="212">
                  <c:v>2051</c:v>
                </c:pt>
                <c:pt idx="213">
                  <c:v>1822</c:v>
                </c:pt>
                <c:pt idx="214">
                  <c:v>1752</c:v>
                </c:pt>
                <c:pt idx="215">
                  <c:v>1638</c:v>
                </c:pt>
                <c:pt idx="216">
                  <c:v>1600</c:v>
                </c:pt>
                <c:pt idx="217">
                  <c:v>1532</c:v>
                </c:pt>
                <c:pt idx="218">
                  <c:v>1453</c:v>
                </c:pt>
                <c:pt idx="219">
                  <c:v>1448</c:v>
                </c:pt>
                <c:pt idx="220">
                  <c:v>1478</c:v>
                </c:pt>
                <c:pt idx="221">
                  <c:v>1437</c:v>
                </c:pt>
                <c:pt idx="222">
                  <c:v>1399</c:v>
                </c:pt>
                <c:pt idx="223">
                  <c:v>1412</c:v>
                </c:pt>
                <c:pt idx="224">
                  <c:v>1381</c:v>
                </c:pt>
                <c:pt idx="225">
                  <c:v>1406</c:v>
                </c:pt>
                <c:pt idx="226">
                  <c:v>1441</c:v>
                </c:pt>
                <c:pt idx="227">
                  <c:v>1415</c:v>
                </c:pt>
                <c:pt idx="228">
                  <c:v>1475</c:v>
                </c:pt>
                <c:pt idx="229">
                  <c:v>1470</c:v>
                </c:pt>
                <c:pt idx="230">
                  <c:v>1584</c:v>
                </c:pt>
                <c:pt idx="231">
                  <c:v>1650</c:v>
                </c:pt>
                <c:pt idx="232">
                  <c:v>1630</c:v>
                </c:pt>
                <c:pt idx="233">
                  <c:v>1614</c:v>
                </c:pt>
                <c:pt idx="234">
                  <c:v>1680</c:v>
                </c:pt>
                <c:pt idx="235">
                  <c:v>1732</c:v>
                </c:pt>
                <c:pt idx="236">
                  <c:v>1724</c:v>
                </c:pt>
                <c:pt idx="237">
                  <c:v>1697</c:v>
                </c:pt>
                <c:pt idx="238">
                  <c:v>1679</c:v>
                </c:pt>
                <c:pt idx="239">
                  <c:v>1704</c:v>
                </c:pt>
                <c:pt idx="240">
                  <c:v>1695</c:v>
                </c:pt>
                <c:pt idx="241">
                  <c:v>1705</c:v>
                </c:pt>
                <c:pt idx="242">
                  <c:v>1705</c:v>
                </c:pt>
                <c:pt idx="243">
                  <c:v>1781</c:v>
                </c:pt>
                <c:pt idx="244">
                  <c:v>1867</c:v>
                </c:pt>
                <c:pt idx="245">
                  <c:v>2052</c:v>
                </c:pt>
                <c:pt idx="246">
                  <c:v>2205</c:v>
                </c:pt>
                <c:pt idx="247">
                  <c:v>2218</c:v>
                </c:pt>
                <c:pt idx="248">
                  <c:v>2160</c:v>
                </c:pt>
                <c:pt idx="249">
                  <c:v>2146</c:v>
                </c:pt>
                <c:pt idx="250">
                  <c:v>2121</c:v>
                </c:pt>
                <c:pt idx="251">
                  <c:v>2119</c:v>
                </c:pt>
                <c:pt idx="252">
                  <c:v>2214</c:v>
                </c:pt>
                <c:pt idx="253">
                  <c:v>2265</c:v>
                </c:pt>
                <c:pt idx="254">
                  <c:v>2504</c:v>
                </c:pt>
                <c:pt idx="255">
                  <c:v>2706</c:v>
                </c:pt>
                <c:pt idx="256">
                  <c:v>3443</c:v>
                </c:pt>
                <c:pt idx="257">
                  <c:v>3787</c:v>
                </c:pt>
                <c:pt idx="258">
                  <c:v>4434</c:v>
                </c:pt>
                <c:pt idx="259">
                  <c:v>4961</c:v>
                </c:pt>
                <c:pt idx="260">
                  <c:v>5923</c:v>
                </c:pt>
                <c:pt idx="261">
                  <c:v>7294</c:v>
                </c:pt>
                <c:pt idx="262">
                  <c:v>7701</c:v>
                </c:pt>
                <c:pt idx="263">
                  <c:v>7793</c:v>
                </c:pt>
                <c:pt idx="264">
                  <c:v>7827</c:v>
                </c:pt>
                <c:pt idx="265">
                  <c:v>7939</c:v>
                </c:pt>
                <c:pt idx="266">
                  <c:v>8159</c:v>
                </c:pt>
                <c:pt idx="267">
                  <c:v>8430</c:v>
                </c:pt>
                <c:pt idx="268">
                  <c:v>8308</c:v>
                </c:pt>
                <c:pt idx="269">
                  <c:v>8004</c:v>
                </c:pt>
                <c:pt idx="270">
                  <c:v>7946</c:v>
                </c:pt>
                <c:pt idx="271">
                  <c:v>7665</c:v>
                </c:pt>
                <c:pt idx="272">
                  <c:v>7485</c:v>
                </c:pt>
                <c:pt idx="273">
                  <c:v>7373</c:v>
                </c:pt>
                <c:pt idx="274">
                  <c:v>7294</c:v>
                </c:pt>
                <c:pt idx="275">
                  <c:v>7354</c:v>
                </c:pt>
                <c:pt idx="276">
                  <c:v>7779</c:v>
                </c:pt>
                <c:pt idx="277">
                  <c:v>7740</c:v>
                </c:pt>
                <c:pt idx="278">
                  <c:v>8151</c:v>
                </c:pt>
                <c:pt idx="279">
                  <c:v>8303</c:v>
                </c:pt>
                <c:pt idx="280">
                  <c:v>8880</c:v>
                </c:pt>
                <c:pt idx="281">
                  <c:v>9478</c:v>
                </c:pt>
                <c:pt idx="282">
                  <c:v>10492</c:v>
                </c:pt>
                <c:pt idx="283">
                  <c:v>11006</c:v>
                </c:pt>
                <c:pt idx="284">
                  <c:v>11068</c:v>
                </c:pt>
                <c:pt idx="285">
                  <c:v>10979</c:v>
                </c:pt>
                <c:pt idx="286">
                  <c:v>11359</c:v>
                </c:pt>
                <c:pt idx="287">
                  <c:v>12377</c:v>
                </c:pt>
                <c:pt idx="288">
                  <c:v>13188</c:v>
                </c:pt>
                <c:pt idx="289">
                  <c:v>13208</c:v>
                </c:pt>
                <c:pt idx="290">
                  <c:v>13706</c:v>
                </c:pt>
                <c:pt idx="291">
                  <c:v>13819</c:v>
                </c:pt>
                <c:pt idx="292">
                  <c:v>14146</c:v>
                </c:pt>
                <c:pt idx="293">
                  <c:v>14057</c:v>
                </c:pt>
                <c:pt idx="294">
                  <c:v>13889</c:v>
                </c:pt>
                <c:pt idx="295">
                  <c:v>13869</c:v>
                </c:pt>
                <c:pt idx="296">
                  <c:v>14221</c:v>
                </c:pt>
                <c:pt idx="297">
                  <c:v>14378</c:v>
                </c:pt>
                <c:pt idx="298">
                  <c:v>14626</c:v>
                </c:pt>
                <c:pt idx="299">
                  <c:v>14703</c:v>
                </c:pt>
                <c:pt idx="300">
                  <c:v>14493</c:v>
                </c:pt>
                <c:pt idx="301">
                  <c:v>14469</c:v>
                </c:pt>
                <c:pt idx="302">
                  <c:v>14255</c:v>
                </c:pt>
                <c:pt idx="303">
                  <c:v>14255</c:v>
                </c:pt>
                <c:pt idx="304">
                  <c:v>14219</c:v>
                </c:pt>
                <c:pt idx="305">
                  <c:v>14219</c:v>
                </c:pt>
                <c:pt idx="306">
                  <c:v>14335</c:v>
                </c:pt>
                <c:pt idx="307">
                  <c:v>14368</c:v>
                </c:pt>
                <c:pt idx="308">
                  <c:v>14345</c:v>
                </c:pt>
                <c:pt idx="309">
                  <c:v>14498</c:v>
                </c:pt>
                <c:pt idx="310">
                  <c:v>14496</c:v>
                </c:pt>
                <c:pt idx="311">
                  <c:v>14495</c:v>
                </c:pt>
                <c:pt idx="312">
                  <c:v>14365</c:v>
                </c:pt>
                <c:pt idx="313">
                  <c:v>14269</c:v>
                </c:pt>
                <c:pt idx="314">
                  <c:v>14432</c:v>
                </c:pt>
                <c:pt idx="315">
                  <c:v>14578</c:v>
                </c:pt>
                <c:pt idx="316">
                  <c:v>14999</c:v>
                </c:pt>
                <c:pt idx="317">
                  <c:v>14728</c:v>
                </c:pt>
                <c:pt idx="318">
                  <c:v>14483</c:v>
                </c:pt>
                <c:pt idx="319">
                  <c:v>14312</c:v>
                </c:pt>
                <c:pt idx="320">
                  <c:v>14225</c:v>
                </c:pt>
                <c:pt idx="321">
                  <c:v>13585</c:v>
                </c:pt>
                <c:pt idx="322">
                  <c:v>13382</c:v>
                </c:pt>
                <c:pt idx="323">
                  <c:v>12739</c:v>
                </c:pt>
                <c:pt idx="324">
                  <c:v>12314</c:v>
                </c:pt>
                <c:pt idx="325">
                  <c:v>12086</c:v>
                </c:pt>
                <c:pt idx="326">
                  <c:v>12031</c:v>
                </c:pt>
                <c:pt idx="327">
                  <c:v>11882</c:v>
                </c:pt>
                <c:pt idx="328">
                  <c:v>11638</c:v>
                </c:pt>
                <c:pt idx="329">
                  <c:v>11050</c:v>
                </c:pt>
                <c:pt idx="330">
                  <c:v>10565</c:v>
                </c:pt>
                <c:pt idx="331">
                  <c:v>10565</c:v>
                </c:pt>
                <c:pt idx="332">
                  <c:v>10583</c:v>
                </c:pt>
                <c:pt idx="333">
                  <c:v>10583</c:v>
                </c:pt>
                <c:pt idx="334">
                  <c:v>10599</c:v>
                </c:pt>
                <c:pt idx="335">
                  <c:v>10697</c:v>
                </c:pt>
                <c:pt idx="336">
                  <c:v>10643</c:v>
                </c:pt>
                <c:pt idx="337">
                  <c:v>10587</c:v>
                </c:pt>
                <c:pt idx="338">
                  <c:v>10604</c:v>
                </c:pt>
                <c:pt idx="339">
                  <c:v>10471</c:v>
                </c:pt>
                <c:pt idx="340">
                  <c:v>10393</c:v>
                </c:pt>
                <c:pt idx="341">
                  <c:v>10219</c:v>
                </c:pt>
                <c:pt idx="342">
                  <c:v>9641</c:v>
                </c:pt>
                <c:pt idx="343">
                  <c:v>10463</c:v>
                </c:pt>
                <c:pt idx="344">
                  <c:v>9986</c:v>
                </c:pt>
                <c:pt idx="345">
                  <c:v>10051</c:v>
                </c:pt>
                <c:pt idx="346">
                  <c:v>9979</c:v>
                </c:pt>
                <c:pt idx="347">
                  <c:v>9128</c:v>
                </c:pt>
                <c:pt idx="348">
                  <c:v>7854</c:v>
                </c:pt>
                <c:pt idx="349">
                  <c:v>7632</c:v>
                </c:pt>
                <c:pt idx="350">
                  <c:v>7278</c:v>
                </c:pt>
                <c:pt idx="351">
                  <c:v>7079</c:v>
                </c:pt>
                <c:pt idx="352">
                  <c:v>6361</c:v>
                </c:pt>
                <c:pt idx="353">
                  <c:v>5484</c:v>
                </c:pt>
                <c:pt idx="354">
                  <c:v>5148</c:v>
                </c:pt>
                <c:pt idx="355">
                  <c:v>4853</c:v>
                </c:pt>
                <c:pt idx="356">
                  <c:v>4755</c:v>
                </c:pt>
                <c:pt idx="357">
                  <c:v>4837</c:v>
                </c:pt>
                <c:pt idx="358">
                  <c:v>4267</c:v>
                </c:pt>
                <c:pt idx="359">
                  <c:v>4074</c:v>
                </c:pt>
                <c:pt idx="360">
                  <c:v>3974</c:v>
                </c:pt>
                <c:pt idx="361">
                  <c:v>3259</c:v>
                </c:pt>
                <c:pt idx="362">
                  <c:v>2168</c:v>
                </c:pt>
                <c:pt idx="363">
                  <c:v>2405</c:v>
                </c:pt>
                <c:pt idx="364">
                  <c:v>2741</c:v>
                </c:pt>
                <c:pt idx="365">
                  <c:v>2712</c:v>
                </c:pt>
                <c:pt idx="366">
                  <c:v>2978</c:v>
                </c:pt>
                <c:pt idx="367">
                  <c:v>3420</c:v>
                </c:pt>
                <c:pt idx="368">
                  <c:v>3420</c:v>
                </c:pt>
                <c:pt idx="369">
                  <c:v>2920</c:v>
                </c:pt>
                <c:pt idx="370">
                  <c:v>2920</c:v>
                </c:pt>
                <c:pt idx="371">
                  <c:v>2682</c:v>
                </c:pt>
                <c:pt idx="372">
                  <c:v>2617</c:v>
                </c:pt>
                <c:pt idx="373">
                  <c:v>2179</c:v>
                </c:pt>
                <c:pt idx="374">
                  <c:v>1515</c:v>
                </c:pt>
                <c:pt idx="375">
                  <c:v>1414</c:v>
                </c:pt>
                <c:pt idx="376">
                  <c:v>1335</c:v>
                </c:pt>
                <c:pt idx="377">
                  <c:v>1344</c:v>
                </c:pt>
                <c:pt idx="378">
                  <c:v>1427</c:v>
                </c:pt>
                <c:pt idx="379">
                  <c:v>1429</c:v>
                </c:pt>
                <c:pt idx="380">
                  <c:v>1410</c:v>
                </c:pt>
                <c:pt idx="381">
                  <c:v>1399</c:v>
                </c:pt>
                <c:pt idx="382">
                  <c:v>1392</c:v>
                </c:pt>
                <c:pt idx="383">
                  <c:v>1379</c:v>
                </c:pt>
                <c:pt idx="384">
                  <c:v>1385</c:v>
                </c:pt>
                <c:pt idx="385">
                  <c:v>1420</c:v>
                </c:pt>
                <c:pt idx="386">
                  <c:v>1319</c:v>
                </c:pt>
                <c:pt idx="387">
                  <c:v>1201</c:v>
                </c:pt>
              </c:numCache>
            </c:numRef>
          </c:val>
          <c:smooth val="0"/>
          <c:extLst>
            <c:ext xmlns:c16="http://schemas.microsoft.com/office/drawing/2014/chart" uri="{C3380CC4-5D6E-409C-BE32-E72D297353CC}">
              <c16:uniqueId val="{00000001-66ED-4BDB-B1C1-9E1CE0816B0B}"/>
            </c:ext>
          </c:extLst>
        </c:ser>
        <c:ser>
          <c:idx val="2"/>
          <c:order val="2"/>
          <c:tx>
            <c:strRef>
              <c:f>'cb3-9'!$D$9</c:f>
              <c:strCache>
                <c:ptCount val="1"/>
                <c:pt idx="0">
                  <c:v>China - Europe</c:v>
                </c:pt>
              </c:strCache>
            </c:strRef>
          </c:tx>
          <c:spPr>
            <a:ln w="28575" cap="rnd">
              <a:solidFill>
                <a:srgbClr val="FF0000"/>
              </a:solidFill>
              <a:prstDash val="solid"/>
              <a:round/>
            </a:ln>
            <a:effectLst/>
          </c:spPr>
          <c:marker>
            <c:symbol val="none"/>
          </c:marker>
          <c:cat>
            <c:numRef>
              <c:f>'cb3-9'!$A$11:$A$398</c:f>
              <c:numCache>
                <c:formatCode>m/d/yyyy</c:formatCode>
                <c:ptCount val="388"/>
                <c:pt idx="0">
                  <c:v>42379</c:v>
                </c:pt>
                <c:pt idx="1">
                  <c:v>42386</c:v>
                </c:pt>
                <c:pt idx="2">
                  <c:v>42393</c:v>
                </c:pt>
                <c:pt idx="3">
                  <c:v>42400</c:v>
                </c:pt>
                <c:pt idx="4">
                  <c:v>42407</c:v>
                </c:pt>
                <c:pt idx="5">
                  <c:v>42414</c:v>
                </c:pt>
                <c:pt idx="6">
                  <c:v>42421</c:v>
                </c:pt>
                <c:pt idx="7">
                  <c:v>42428</c:v>
                </c:pt>
                <c:pt idx="8">
                  <c:v>42435</c:v>
                </c:pt>
                <c:pt idx="9">
                  <c:v>42442</c:v>
                </c:pt>
                <c:pt idx="10">
                  <c:v>42449</c:v>
                </c:pt>
                <c:pt idx="11">
                  <c:v>42456</c:v>
                </c:pt>
                <c:pt idx="12">
                  <c:v>42463</c:v>
                </c:pt>
                <c:pt idx="13">
                  <c:v>42470</c:v>
                </c:pt>
                <c:pt idx="14">
                  <c:v>42477</c:v>
                </c:pt>
                <c:pt idx="15">
                  <c:v>42484</c:v>
                </c:pt>
                <c:pt idx="16">
                  <c:v>42491</c:v>
                </c:pt>
                <c:pt idx="17">
                  <c:v>42498</c:v>
                </c:pt>
                <c:pt idx="18">
                  <c:v>42505</c:v>
                </c:pt>
                <c:pt idx="19">
                  <c:v>42512</c:v>
                </c:pt>
                <c:pt idx="20">
                  <c:v>42519</c:v>
                </c:pt>
                <c:pt idx="21">
                  <c:v>42526</c:v>
                </c:pt>
                <c:pt idx="22">
                  <c:v>42533</c:v>
                </c:pt>
                <c:pt idx="23">
                  <c:v>42540</c:v>
                </c:pt>
                <c:pt idx="24">
                  <c:v>42547</c:v>
                </c:pt>
                <c:pt idx="25">
                  <c:v>42554</c:v>
                </c:pt>
                <c:pt idx="26">
                  <c:v>42561</c:v>
                </c:pt>
                <c:pt idx="27">
                  <c:v>42568</c:v>
                </c:pt>
                <c:pt idx="28">
                  <c:v>42575</c:v>
                </c:pt>
                <c:pt idx="29">
                  <c:v>42582</c:v>
                </c:pt>
                <c:pt idx="30">
                  <c:v>42589</c:v>
                </c:pt>
                <c:pt idx="31">
                  <c:v>42596</c:v>
                </c:pt>
                <c:pt idx="32">
                  <c:v>42603</c:v>
                </c:pt>
                <c:pt idx="33">
                  <c:v>42610</c:v>
                </c:pt>
                <c:pt idx="34">
                  <c:v>42617</c:v>
                </c:pt>
                <c:pt idx="35">
                  <c:v>42624</c:v>
                </c:pt>
                <c:pt idx="36">
                  <c:v>42631</c:v>
                </c:pt>
                <c:pt idx="37">
                  <c:v>42638</c:v>
                </c:pt>
                <c:pt idx="38">
                  <c:v>42645</c:v>
                </c:pt>
                <c:pt idx="39">
                  <c:v>42652</c:v>
                </c:pt>
                <c:pt idx="40">
                  <c:v>42659</c:v>
                </c:pt>
                <c:pt idx="41">
                  <c:v>42666</c:v>
                </c:pt>
                <c:pt idx="42">
                  <c:v>42673</c:v>
                </c:pt>
                <c:pt idx="43">
                  <c:v>42680</c:v>
                </c:pt>
                <c:pt idx="44">
                  <c:v>42687</c:v>
                </c:pt>
                <c:pt idx="45">
                  <c:v>42694</c:v>
                </c:pt>
                <c:pt idx="46">
                  <c:v>42701</c:v>
                </c:pt>
                <c:pt idx="47">
                  <c:v>42708</c:v>
                </c:pt>
                <c:pt idx="48">
                  <c:v>42715</c:v>
                </c:pt>
                <c:pt idx="49">
                  <c:v>42722</c:v>
                </c:pt>
                <c:pt idx="50">
                  <c:v>42729</c:v>
                </c:pt>
                <c:pt idx="51">
                  <c:v>42736</c:v>
                </c:pt>
                <c:pt idx="52">
                  <c:v>42743</c:v>
                </c:pt>
                <c:pt idx="53">
                  <c:v>42750</c:v>
                </c:pt>
                <c:pt idx="54">
                  <c:v>42757</c:v>
                </c:pt>
                <c:pt idx="55">
                  <c:v>42764</c:v>
                </c:pt>
                <c:pt idx="56">
                  <c:v>42771</c:v>
                </c:pt>
                <c:pt idx="57">
                  <c:v>42778</c:v>
                </c:pt>
                <c:pt idx="58">
                  <c:v>42785</c:v>
                </c:pt>
                <c:pt idx="59">
                  <c:v>42792</c:v>
                </c:pt>
                <c:pt idx="60">
                  <c:v>42799</c:v>
                </c:pt>
                <c:pt idx="61">
                  <c:v>42806</c:v>
                </c:pt>
                <c:pt idx="62">
                  <c:v>42813</c:v>
                </c:pt>
                <c:pt idx="63">
                  <c:v>42820</c:v>
                </c:pt>
                <c:pt idx="64">
                  <c:v>42827</c:v>
                </c:pt>
                <c:pt idx="65">
                  <c:v>42834</c:v>
                </c:pt>
                <c:pt idx="66">
                  <c:v>42841</c:v>
                </c:pt>
                <c:pt idx="67">
                  <c:v>42848</c:v>
                </c:pt>
                <c:pt idx="68">
                  <c:v>42855</c:v>
                </c:pt>
                <c:pt idx="69">
                  <c:v>42862</c:v>
                </c:pt>
                <c:pt idx="70">
                  <c:v>42869</c:v>
                </c:pt>
                <c:pt idx="71">
                  <c:v>42876</c:v>
                </c:pt>
                <c:pt idx="72">
                  <c:v>42883</c:v>
                </c:pt>
                <c:pt idx="73">
                  <c:v>42890</c:v>
                </c:pt>
                <c:pt idx="74">
                  <c:v>42897</c:v>
                </c:pt>
                <c:pt idx="75">
                  <c:v>42904</c:v>
                </c:pt>
                <c:pt idx="76">
                  <c:v>42911</c:v>
                </c:pt>
                <c:pt idx="77">
                  <c:v>42918</c:v>
                </c:pt>
                <c:pt idx="78">
                  <c:v>42925</c:v>
                </c:pt>
                <c:pt idx="79">
                  <c:v>42932</c:v>
                </c:pt>
                <c:pt idx="80">
                  <c:v>42939</c:v>
                </c:pt>
                <c:pt idx="81">
                  <c:v>42946</c:v>
                </c:pt>
                <c:pt idx="82">
                  <c:v>42953</c:v>
                </c:pt>
                <c:pt idx="83">
                  <c:v>42960</c:v>
                </c:pt>
                <c:pt idx="84">
                  <c:v>42967</c:v>
                </c:pt>
                <c:pt idx="85">
                  <c:v>42974</c:v>
                </c:pt>
                <c:pt idx="86">
                  <c:v>42981</c:v>
                </c:pt>
                <c:pt idx="87">
                  <c:v>42988</c:v>
                </c:pt>
                <c:pt idx="88">
                  <c:v>42995</c:v>
                </c:pt>
                <c:pt idx="89">
                  <c:v>43002</c:v>
                </c:pt>
                <c:pt idx="90">
                  <c:v>43009</c:v>
                </c:pt>
                <c:pt idx="91">
                  <c:v>43016</c:v>
                </c:pt>
                <c:pt idx="92">
                  <c:v>43023</c:v>
                </c:pt>
                <c:pt idx="93">
                  <c:v>43030</c:v>
                </c:pt>
                <c:pt idx="94">
                  <c:v>43037</c:v>
                </c:pt>
                <c:pt idx="95">
                  <c:v>43044</c:v>
                </c:pt>
                <c:pt idx="96">
                  <c:v>43051</c:v>
                </c:pt>
                <c:pt idx="97">
                  <c:v>43058</c:v>
                </c:pt>
                <c:pt idx="98">
                  <c:v>43065</c:v>
                </c:pt>
                <c:pt idx="99">
                  <c:v>43072</c:v>
                </c:pt>
                <c:pt idx="100">
                  <c:v>43079</c:v>
                </c:pt>
                <c:pt idx="101">
                  <c:v>43086</c:v>
                </c:pt>
                <c:pt idx="102">
                  <c:v>43093</c:v>
                </c:pt>
                <c:pt idx="103">
                  <c:v>43100</c:v>
                </c:pt>
                <c:pt idx="104">
                  <c:v>43107</c:v>
                </c:pt>
                <c:pt idx="105">
                  <c:v>43114</c:v>
                </c:pt>
                <c:pt idx="106">
                  <c:v>43121</c:v>
                </c:pt>
                <c:pt idx="107">
                  <c:v>43128</c:v>
                </c:pt>
                <c:pt idx="108">
                  <c:v>43135</c:v>
                </c:pt>
                <c:pt idx="109">
                  <c:v>43142</c:v>
                </c:pt>
                <c:pt idx="110">
                  <c:v>43149</c:v>
                </c:pt>
                <c:pt idx="111">
                  <c:v>43156</c:v>
                </c:pt>
                <c:pt idx="112">
                  <c:v>43163</c:v>
                </c:pt>
                <c:pt idx="113">
                  <c:v>43170</c:v>
                </c:pt>
                <c:pt idx="114">
                  <c:v>43177</c:v>
                </c:pt>
                <c:pt idx="115">
                  <c:v>43184</c:v>
                </c:pt>
                <c:pt idx="116">
                  <c:v>43191</c:v>
                </c:pt>
                <c:pt idx="117">
                  <c:v>43198</c:v>
                </c:pt>
                <c:pt idx="118">
                  <c:v>43205</c:v>
                </c:pt>
                <c:pt idx="119">
                  <c:v>43212</c:v>
                </c:pt>
                <c:pt idx="120">
                  <c:v>43219</c:v>
                </c:pt>
                <c:pt idx="121">
                  <c:v>43226</c:v>
                </c:pt>
                <c:pt idx="122">
                  <c:v>43233</c:v>
                </c:pt>
                <c:pt idx="123">
                  <c:v>43240</c:v>
                </c:pt>
                <c:pt idx="124">
                  <c:v>43247</c:v>
                </c:pt>
                <c:pt idx="125">
                  <c:v>43254</c:v>
                </c:pt>
                <c:pt idx="126">
                  <c:v>43261</c:v>
                </c:pt>
                <c:pt idx="127">
                  <c:v>43268</c:v>
                </c:pt>
                <c:pt idx="128">
                  <c:v>43275</c:v>
                </c:pt>
                <c:pt idx="129">
                  <c:v>43282</c:v>
                </c:pt>
                <c:pt idx="130">
                  <c:v>43289</c:v>
                </c:pt>
                <c:pt idx="131">
                  <c:v>43296</c:v>
                </c:pt>
                <c:pt idx="132">
                  <c:v>43303</c:v>
                </c:pt>
                <c:pt idx="133">
                  <c:v>43310</c:v>
                </c:pt>
                <c:pt idx="134">
                  <c:v>43317</c:v>
                </c:pt>
                <c:pt idx="135">
                  <c:v>43324</c:v>
                </c:pt>
                <c:pt idx="136">
                  <c:v>43331</c:v>
                </c:pt>
                <c:pt idx="137">
                  <c:v>43338</c:v>
                </c:pt>
                <c:pt idx="138">
                  <c:v>43345</c:v>
                </c:pt>
                <c:pt idx="139">
                  <c:v>43352</c:v>
                </c:pt>
                <c:pt idx="140">
                  <c:v>43359</c:v>
                </c:pt>
                <c:pt idx="141">
                  <c:v>43366</c:v>
                </c:pt>
                <c:pt idx="142">
                  <c:v>43373</c:v>
                </c:pt>
                <c:pt idx="143">
                  <c:v>43380</c:v>
                </c:pt>
                <c:pt idx="144">
                  <c:v>43387</c:v>
                </c:pt>
                <c:pt idx="145">
                  <c:v>43394</c:v>
                </c:pt>
                <c:pt idx="146">
                  <c:v>43401</c:v>
                </c:pt>
                <c:pt idx="147">
                  <c:v>43408</c:v>
                </c:pt>
                <c:pt idx="148">
                  <c:v>43415</c:v>
                </c:pt>
                <c:pt idx="149">
                  <c:v>43422</c:v>
                </c:pt>
                <c:pt idx="150">
                  <c:v>43429</c:v>
                </c:pt>
                <c:pt idx="151">
                  <c:v>43436</c:v>
                </c:pt>
                <c:pt idx="152">
                  <c:v>43443</c:v>
                </c:pt>
                <c:pt idx="153">
                  <c:v>43450</c:v>
                </c:pt>
                <c:pt idx="154">
                  <c:v>43457</c:v>
                </c:pt>
                <c:pt idx="155">
                  <c:v>43464</c:v>
                </c:pt>
                <c:pt idx="156">
                  <c:v>43471</c:v>
                </c:pt>
                <c:pt idx="157">
                  <c:v>43478</c:v>
                </c:pt>
                <c:pt idx="158">
                  <c:v>43485</c:v>
                </c:pt>
                <c:pt idx="159">
                  <c:v>43492</c:v>
                </c:pt>
                <c:pt idx="160">
                  <c:v>43499</c:v>
                </c:pt>
                <c:pt idx="161">
                  <c:v>43506</c:v>
                </c:pt>
                <c:pt idx="162">
                  <c:v>43513</c:v>
                </c:pt>
                <c:pt idx="163">
                  <c:v>43520</c:v>
                </c:pt>
                <c:pt idx="164">
                  <c:v>43527</c:v>
                </c:pt>
                <c:pt idx="165">
                  <c:v>43534</c:v>
                </c:pt>
                <c:pt idx="166">
                  <c:v>43541</c:v>
                </c:pt>
                <c:pt idx="167">
                  <c:v>43548</c:v>
                </c:pt>
                <c:pt idx="168">
                  <c:v>43555</c:v>
                </c:pt>
                <c:pt idx="169">
                  <c:v>43562</c:v>
                </c:pt>
                <c:pt idx="170">
                  <c:v>43569</c:v>
                </c:pt>
                <c:pt idx="171">
                  <c:v>43576</c:v>
                </c:pt>
                <c:pt idx="172">
                  <c:v>43583</c:v>
                </c:pt>
                <c:pt idx="173">
                  <c:v>43590</c:v>
                </c:pt>
                <c:pt idx="174">
                  <c:v>43597</c:v>
                </c:pt>
                <c:pt idx="175">
                  <c:v>43604</c:v>
                </c:pt>
                <c:pt idx="176">
                  <c:v>43611</c:v>
                </c:pt>
                <c:pt idx="177">
                  <c:v>43618</c:v>
                </c:pt>
                <c:pt idx="178">
                  <c:v>43625</c:v>
                </c:pt>
                <c:pt idx="179">
                  <c:v>43632</c:v>
                </c:pt>
                <c:pt idx="180">
                  <c:v>43639</c:v>
                </c:pt>
                <c:pt idx="181">
                  <c:v>43646</c:v>
                </c:pt>
                <c:pt idx="182">
                  <c:v>43653</c:v>
                </c:pt>
                <c:pt idx="183">
                  <c:v>43660</c:v>
                </c:pt>
                <c:pt idx="184">
                  <c:v>43667</c:v>
                </c:pt>
                <c:pt idx="185">
                  <c:v>43674</c:v>
                </c:pt>
                <c:pt idx="186">
                  <c:v>43681</c:v>
                </c:pt>
                <c:pt idx="187">
                  <c:v>43688</c:v>
                </c:pt>
                <c:pt idx="188">
                  <c:v>43695</c:v>
                </c:pt>
                <c:pt idx="189">
                  <c:v>43702</c:v>
                </c:pt>
                <c:pt idx="190">
                  <c:v>43709</c:v>
                </c:pt>
                <c:pt idx="191">
                  <c:v>43716</c:v>
                </c:pt>
                <c:pt idx="192">
                  <c:v>43723</c:v>
                </c:pt>
                <c:pt idx="193">
                  <c:v>43730</c:v>
                </c:pt>
                <c:pt idx="194">
                  <c:v>43737</c:v>
                </c:pt>
                <c:pt idx="195">
                  <c:v>43744</c:v>
                </c:pt>
                <c:pt idx="196">
                  <c:v>43751</c:v>
                </c:pt>
                <c:pt idx="197">
                  <c:v>43758</c:v>
                </c:pt>
                <c:pt idx="198">
                  <c:v>43765</c:v>
                </c:pt>
                <c:pt idx="199">
                  <c:v>43772</c:v>
                </c:pt>
                <c:pt idx="200">
                  <c:v>43779</c:v>
                </c:pt>
                <c:pt idx="201">
                  <c:v>43786</c:v>
                </c:pt>
                <c:pt idx="202">
                  <c:v>43793</c:v>
                </c:pt>
                <c:pt idx="203">
                  <c:v>43800</c:v>
                </c:pt>
                <c:pt idx="204">
                  <c:v>43807</c:v>
                </c:pt>
                <c:pt idx="205">
                  <c:v>43814</c:v>
                </c:pt>
                <c:pt idx="206">
                  <c:v>43821</c:v>
                </c:pt>
                <c:pt idx="207">
                  <c:v>43828</c:v>
                </c:pt>
                <c:pt idx="208">
                  <c:v>43835</c:v>
                </c:pt>
                <c:pt idx="209">
                  <c:v>43842</c:v>
                </c:pt>
                <c:pt idx="210">
                  <c:v>43849</c:v>
                </c:pt>
                <c:pt idx="211">
                  <c:v>43856</c:v>
                </c:pt>
                <c:pt idx="212">
                  <c:v>43863</c:v>
                </c:pt>
                <c:pt idx="213">
                  <c:v>43870</c:v>
                </c:pt>
                <c:pt idx="214">
                  <c:v>43877</c:v>
                </c:pt>
                <c:pt idx="215">
                  <c:v>43884</c:v>
                </c:pt>
                <c:pt idx="216">
                  <c:v>43891</c:v>
                </c:pt>
                <c:pt idx="217">
                  <c:v>43898</c:v>
                </c:pt>
                <c:pt idx="218">
                  <c:v>43905</c:v>
                </c:pt>
                <c:pt idx="219">
                  <c:v>43912</c:v>
                </c:pt>
                <c:pt idx="220">
                  <c:v>43919</c:v>
                </c:pt>
                <c:pt idx="221">
                  <c:v>43926</c:v>
                </c:pt>
                <c:pt idx="222">
                  <c:v>43933</c:v>
                </c:pt>
                <c:pt idx="223">
                  <c:v>43940</c:v>
                </c:pt>
                <c:pt idx="224">
                  <c:v>43947</c:v>
                </c:pt>
                <c:pt idx="225">
                  <c:v>43954</c:v>
                </c:pt>
                <c:pt idx="226">
                  <c:v>43961</c:v>
                </c:pt>
                <c:pt idx="227">
                  <c:v>43968</c:v>
                </c:pt>
                <c:pt idx="228">
                  <c:v>43975</c:v>
                </c:pt>
                <c:pt idx="229">
                  <c:v>43982</c:v>
                </c:pt>
                <c:pt idx="230">
                  <c:v>43989</c:v>
                </c:pt>
                <c:pt idx="231">
                  <c:v>43996</c:v>
                </c:pt>
                <c:pt idx="232">
                  <c:v>44003</c:v>
                </c:pt>
                <c:pt idx="233">
                  <c:v>44010</c:v>
                </c:pt>
                <c:pt idx="234">
                  <c:v>44017</c:v>
                </c:pt>
                <c:pt idx="235">
                  <c:v>44024</c:v>
                </c:pt>
                <c:pt idx="236">
                  <c:v>44031</c:v>
                </c:pt>
                <c:pt idx="237">
                  <c:v>44038</c:v>
                </c:pt>
                <c:pt idx="238">
                  <c:v>44045</c:v>
                </c:pt>
                <c:pt idx="239">
                  <c:v>44052</c:v>
                </c:pt>
                <c:pt idx="240">
                  <c:v>44059</c:v>
                </c:pt>
                <c:pt idx="241">
                  <c:v>44066</c:v>
                </c:pt>
                <c:pt idx="242">
                  <c:v>44073</c:v>
                </c:pt>
                <c:pt idx="243">
                  <c:v>44080</c:v>
                </c:pt>
                <c:pt idx="244">
                  <c:v>44087</c:v>
                </c:pt>
                <c:pt idx="245">
                  <c:v>44094</c:v>
                </c:pt>
                <c:pt idx="246">
                  <c:v>44101</c:v>
                </c:pt>
                <c:pt idx="247">
                  <c:v>44108</c:v>
                </c:pt>
                <c:pt idx="248">
                  <c:v>44115</c:v>
                </c:pt>
                <c:pt idx="249">
                  <c:v>44122</c:v>
                </c:pt>
                <c:pt idx="250">
                  <c:v>44129</c:v>
                </c:pt>
                <c:pt idx="251">
                  <c:v>44136</c:v>
                </c:pt>
                <c:pt idx="252">
                  <c:v>44143</c:v>
                </c:pt>
                <c:pt idx="253">
                  <c:v>44150</c:v>
                </c:pt>
                <c:pt idx="254">
                  <c:v>44157</c:v>
                </c:pt>
                <c:pt idx="255">
                  <c:v>44164</c:v>
                </c:pt>
                <c:pt idx="256">
                  <c:v>44171</c:v>
                </c:pt>
                <c:pt idx="257">
                  <c:v>44178</c:v>
                </c:pt>
                <c:pt idx="258">
                  <c:v>44185</c:v>
                </c:pt>
                <c:pt idx="259">
                  <c:v>44192</c:v>
                </c:pt>
                <c:pt idx="260">
                  <c:v>44199</c:v>
                </c:pt>
                <c:pt idx="261">
                  <c:v>44206</c:v>
                </c:pt>
                <c:pt idx="262">
                  <c:v>44213</c:v>
                </c:pt>
                <c:pt idx="263">
                  <c:v>44220</c:v>
                </c:pt>
                <c:pt idx="264">
                  <c:v>44227</c:v>
                </c:pt>
                <c:pt idx="265">
                  <c:v>44234</c:v>
                </c:pt>
                <c:pt idx="266">
                  <c:v>44241</c:v>
                </c:pt>
                <c:pt idx="267">
                  <c:v>44248</c:v>
                </c:pt>
                <c:pt idx="268">
                  <c:v>44255</c:v>
                </c:pt>
                <c:pt idx="269">
                  <c:v>44262</c:v>
                </c:pt>
                <c:pt idx="270">
                  <c:v>44269</c:v>
                </c:pt>
                <c:pt idx="271">
                  <c:v>44276</c:v>
                </c:pt>
                <c:pt idx="272">
                  <c:v>44283</c:v>
                </c:pt>
                <c:pt idx="273">
                  <c:v>44290</c:v>
                </c:pt>
                <c:pt idx="274">
                  <c:v>44297</c:v>
                </c:pt>
                <c:pt idx="275">
                  <c:v>44304</c:v>
                </c:pt>
                <c:pt idx="276">
                  <c:v>44311</c:v>
                </c:pt>
                <c:pt idx="277">
                  <c:v>44318</c:v>
                </c:pt>
                <c:pt idx="278">
                  <c:v>44325</c:v>
                </c:pt>
                <c:pt idx="279">
                  <c:v>44332</c:v>
                </c:pt>
                <c:pt idx="280">
                  <c:v>44339</c:v>
                </c:pt>
                <c:pt idx="281">
                  <c:v>44346</c:v>
                </c:pt>
                <c:pt idx="282">
                  <c:v>44353</c:v>
                </c:pt>
                <c:pt idx="283">
                  <c:v>44360</c:v>
                </c:pt>
                <c:pt idx="284">
                  <c:v>44367</c:v>
                </c:pt>
                <c:pt idx="285">
                  <c:v>44374</c:v>
                </c:pt>
                <c:pt idx="286">
                  <c:v>44381</c:v>
                </c:pt>
                <c:pt idx="287">
                  <c:v>44388</c:v>
                </c:pt>
                <c:pt idx="288">
                  <c:v>44395</c:v>
                </c:pt>
                <c:pt idx="289">
                  <c:v>44402</c:v>
                </c:pt>
                <c:pt idx="290">
                  <c:v>44409</c:v>
                </c:pt>
                <c:pt idx="291">
                  <c:v>44416</c:v>
                </c:pt>
                <c:pt idx="292">
                  <c:v>44423</c:v>
                </c:pt>
                <c:pt idx="293">
                  <c:v>44430</c:v>
                </c:pt>
                <c:pt idx="294">
                  <c:v>44437</c:v>
                </c:pt>
                <c:pt idx="295">
                  <c:v>44444</c:v>
                </c:pt>
                <c:pt idx="296">
                  <c:v>44451</c:v>
                </c:pt>
                <c:pt idx="297">
                  <c:v>44458</c:v>
                </c:pt>
                <c:pt idx="298">
                  <c:v>44465</c:v>
                </c:pt>
                <c:pt idx="299">
                  <c:v>44472</c:v>
                </c:pt>
                <c:pt idx="300">
                  <c:v>44479</c:v>
                </c:pt>
                <c:pt idx="301">
                  <c:v>44486</c:v>
                </c:pt>
                <c:pt idx="302">
                  <c:v>44493</c:v>
                </c:pt>
                <c:pt idx="303">
                  <c:v>44500</c:v>
                </c:pt>
                <c:pt idx="304">
                  <c:v>44507</c:v>
                </c:pt>
                <c:pt idx="305">
                  <c:v>44514</c:v>
                </c:pt>
                <c:pt idx="306">
                  <c:v>44521</c:v>
                </c:pt>
                <c:pt idx="307">
                  <c:v>44528</c:v>
                </c:pt>
                <c:pt idx="308">
                  <c:v>44535</c:v>
                </c:pt>
                <c:pt idx="309">
                  <c:v>44542</c:v>
                </c:pt>
                <c:pt idx="310">
                  <c:v>44549</c:v>
                </c:pt>
                <c:pt idx="311">
                  <c:v>44556</c:v>
                </c:pt>
                <c:pt idx="312">
                  <c:v>44563</c:v>
                </c:pt>
                <c:pt idx="313">
                  <c:v>44570</c:v>
                </c:pt>
                <c:pt idx="314">
                  <c:v>44577</c:v>
                </c:pt>
                <c:pt idx="315">
                  <c:v>44584</c:v>
                </c:pt>
                <c:pt idx="316">
                  <c:v>44591</c:v>
                </c:pt>
                <c:pt idx="317">
                  <c:v>44598</c:v>
                </c:pt>
                <c:pt idx="318">
                  <c:v>44605</c:v>
                </c:pt>
                <c:pt idx="319">
                  <c:v>44612</c:v>
                </c:pt>
                <c:pt idx="320">
                  <c:v>44619</c:v>
                </c:pt>
                <c:pt idx="321">
                  <c:v>44626</c:v>
                </c:pt>
                <c:pt idx="322">
                  <c:v>44633</c:v>
                </c:pt>
                <c:pt idx="323">
                  <c:v>44640</c:v>
                </c:pt>
                <c:pt idx="324">
                  <c:v>44647</c:v>
                </c:pt>
                <c:pt idx="325">
                  <c:v>44654</c:v>
                </c:pt>
                <c:pt idx="326">
                  <c:v>44661</c:v>
                </c:pt>
                <c:pt idx="327">
                  <c:v>44668</c:v>
                </c:pt>
                <c:pt idx="328">
                  <c:v>44675</c:v>
                </c:pt>
                <c:pt idx="329">
                  <c:v>44682</c:v>
                </c:pt>
                <c:pt idx="330">
                  <c:v>44689</c:v>
                </c:pt>
                <c:pt idx="331">
                  <c:v>44696</c:v>
                </c:pt>
                <c:pt idx="332">
                  <c:v>44703</c:v>
                </c:pt>
                <c:pt idx="333">
                  <c:v>44710</c:v>
                </c:pt>
                <c:pt idx="334">
                  <c:v>44717</c:v>
                </c:pt>
                <c:pt idx="335">
                  <c:v>44724</c:v>
                </c:pt>
                <c:pt idx="336">
                  <c:v>44731</c:v>
                </c:pt>
                <c:pt idx="337">
                  <c:v>44738</c:v>
                </c:pt>
                <c:pt idx="338">
                  <c:v>44745</c:v>
                </c:pt>
                <c:pt idx="339">
                  <c:v>44752</c:v>
                </c:pt>
                <c:pt idx="340">
                  <c:v>44759</c:v>
                </c:pt>
                <c:pt idx="341">
                  <c:v>44766</c:v>
                </c:pt>
                <c:pt idx="342">
                  <c:v>44773</c:v>
                </c:pt>
                <c:pt idx="343">
                  <c:v>44780</c:v>
                </c:pt>
                <c:pt idx="344">
                  <c:v>44787</c:v>
                </c:pt>
                <c:pt idx="345">
                  <c:v>44794</c:v>
                </c:pt>
                <c:pt idx="346">
                  <c:v>44801</c:v>
                </c:pt>
                <c:pt idx="347">
                  <c:v>44808</c:v>
                </c:pt>
                <c:pt idx="348">
                  <c:v>44815</c:v>
                </c:pt>
                <c:pt idx="349">
                  <c:v>44822</c:v>
                </c:pt>
                <c:pt idx="350">
                  <c:v>44829</c:v>
                </c:pt>
                <c:pt idx="351">
                  <c:v>44836</c:v>
                </c:pt>
                <c:pt idx="352">
                  <c:v>44843</c:v>
                </c:pt>
                <c:pt idx="353">
                  <c:v>44850</c:v>
                </c:pt>
                <c:pt idx="354">
                  <c:v>44857</c:v>
                </c:pt>
                <c:pt idx="355">
                  <c:v>44864</c:v>
                </c:pt>
                <c:pt idx="356">
                  <c:v>44871</c:v>
                </c:pt>
                <c:pt idx="357">
                  <c:v>44878</c:v>
                </c:pt>
                <c:pt idx="358">
                  <c:v>44885</c:v>
                </c:pt>
                <c:pt idx="359">
                  <c:v>44892</c:v>
                </c:pt>
                <c:pt idx="360">
                  <c:v>44899</c:v>
                </c:pt>
                <c:pt idx="361">
                  <c:v>44906</c:v>
                </c:pt>
                <c:pt idx="362">
                  <c:v>44913</c:v>
                </c:pt>
                <c:pt idx="363">
                  <c:v>44920</c:v>
                </c:pt>
                <c:pt idx="364">
                  <c:v>44927</c:v>
                </c:pt>
                <c:pt idx="365">
                  <c:v>44934</c:v>
                </c:pt>
                <c:pt idx="366">
                  <c:v>44941</c:v>
                </c:pt>
                <c:pt idx="367">
                  <c:v>44948</c:v>
                </c:pt>
                <c:pt idx="368">
                  <c:v>44955</c:v>
                </c:pt>
                <c:pt idx="369">
                  <c:v>44962</c:v>
                </c:pt>
                <c:pt idx="370">
                  <c:v>44969</c:v>
                </c:pt>
                <c:pt idx="371">
                  <c:v>44976</c:v>
                </c:pt>
                <c:pt idx="372">
                  <c:v>44983</c:v>
                </c:pt>
                <c:pt idx="373">
                  <c:v>44990</c:v>
                </c:pt>
                <c:pt idx="374">
                  <c:v>44997</c:v>
                </c:pt>
                <c:pt idx="375">
                  <c:v>45004</c:v>
                </c:pt>
                <c:pt idx="376">
                  <c:v>45011</c:v>
                </c:pt>
                <c:pt idx="377">
                  <c:v>45018</c:v>
                </c:pt>
                <c:pt idx="378">
                  <c:v>45025</c:v>
                </c:pt>
                <c:pt idx="379">
                  <c:v>45032</c:v>
                </c:pt>
                <c:pt idx="380">
                  <c:v>45039</c:v>
                </c:pt>
                <c:pt idx="381">
                  <c:v>45046</c:v>
                </c:pt>
                <c:pt idx="382">
                  <c:v>45053</c:v>
                </c:pt>
                <c:pt idx="383">
                  <c:v>45060</c:v>
                </c:pt>
                <c:pt idx="384">
                  <c:v>45067</c:v>
                </c:pt>
                <c:pt idx="385">
                  <c:v>45074</c:v>
                </c:pt>
                <c:pt idx="386">
                  <c:v>45081</c:v>
                </c:pt>
                <c:pt idx="387">
                  <c:v>45088</c:v>
                </c:pt>
              </c:numCache>
            </c:numRef>
          </c:cat>
          <c:val>
            <c:numRef>
              <c:f>'cb3-9'!$D$11:$D$398</c:f>
              <c:numCache>
                <c:formatCode>General</c:formatCode>
                <c:ptCount val="388"/>
                <c:pt idx="0">
                  <c:v>1612</c:v>
                </c:pt>
                <c:pt idx="1">
                  <c:v>1612</c:v>
                </c:pt>
                <c:pt idx="2">
                  <c:v>1612</c:v>
                </c:pt>
                <c:pt idx="3">
                  <c:v>1612</c:v>
                </c:pt>
                <c:pt idx="4">
                  <c:v>2531</c:v>
                </c:pt>
                <c:pt idx="5">
                  <c:v>2520</c:v>
                </c:pt>
                <c:pt idx="6">
                  <c:v>2569</c:v>
                </c:pt>
                <c:pt idx="7">
                  <c:v>3281</c:v>
                </c:pt>
                <c:pt idx="8">
                  <c:v>3281</c:v>
                </c:pt>
                <c:pt idx="9">
                  <c:v>3281</c:v>
                </c:pt>
                <c:pt idx="10">
                  <c:v>3281</c:v>
                </c:pt>
                <c:pt idx="11">
                  <c:v>2775</c:v>
                </c:pt>
                <c:pt idx="12">
                  <c:v>2775</c:v>
                </c:pt>
                <c:pt idx="13">
                  <c:v>2825</c:v>
                </c:pt>
                <c:pt idx="14">
                  <c:v>2825</c:v>
                </c:pt>
                <c:pt idx="15">
                  <c:v>2775</c:v>
                </c:pt>
                <c:pt idx="16">
                  <c:v>1565</c:v>
                </c:pt>
                <c:pt idx="17">
                  <c:v>1700</c:v>
                </c:pt>
                <c:pt idx="18">
                  <c:v>1700</c:v>
                </c:pt>
                <c:pt idx="19">
                  <c:v>2775</c:v>
                </c:pt>
                <c:pt idx="20">
                  <c:v>2171</c:v>
                </c:pt>
                <c:pt idx="21">
                  <c:v>1800</c:v>
                </c:pt>
                <c:pt idx="22">
                  <c:v>1777</c:v>
                </c:pt>
                <c:pt idx="23">
                  <c:v>2554</c:v>
                </c:pt>
                <c:pt idx="24">
                  <c:v>2171</c:v>
                </c:pt>
                <c:pt idx="25">
                  <c:v>1855</c:v>
                </c:pt>
                <c:pt idx="26">
                  <c:v>2630</c:v>
                </c:pt>
                <c:pt idx="27">
                  <c:v>1815</c:v>
                </c:pt>
                <c:pt idx="28">
                  <c:v>1890</c:v>
                </c:pt>
                <c:pt idx="29">
                  <c:v>1872</c:v>
                </c:pt>
                <c:pt idx="30">
                  <c:v>1850</c:v>
                </c:pt>
                <c:pt idx="31">
                  <c:v>1955</c:v>
                </c:pt>
                <c:pt idx="32">
                  <c:v>1917</c:v>
                </c:pt>
                <c:pt idx="33">
                  <c:v>1843</c:v>
                </c:pt>
                <c:pt idx="34">
                  <c:v>1843</c:v>
                </c:pt>
                <c:pt idx="35">
                  <c:v>2400</c:v>
                </c:pt>
                <c:pt idx="36">
                  <c:v>2450</c:v>
                </c:pt>
                <c:pt idx="37">
                  <c:v>2515</c:v>
                </c:pt>
                <c:pt idx="38">
                  <c:v>2493</c:v>
                </c:pt>
                <c:pt idx="39">
                  <c:v>2547</c:v>
                </c:pt>
                <c:pt idx="40">
                  <c:v>2676</c:v>
                </c:pt>
                <c:pt idx="41">
                  <c:v>2646</c:v>
                </c:pt>
                <c:pt idx="42">
                  <c:v>2628</c:v>
                </c:pt>
                <c:pt idx="43">
                  <c:v>2751</c:v>
                </c:pt>
                <c:pt idx="44">
                  <c:v>2781</c:v>
                </c:pt>
                <c:pt idx="45">
                  <c:v>2685</c:v>
                </c:pt>
                <c:pt idx="46">
                  <c:v>2626</c:v>
                </c:pt>
                <c:pt idx="47">
                  <c:v>2514</c:v>
                </c:pt>
                <c:pt idx="48">
                  <c:v>2422</c:v>
                </c:pt>
                <c:pt idx="49">
                  <c:v>2442</c:v>
                </c:pt>
                <c:pt idx="50">
                  <c:v>2605</c:v>
                </c:pt>
                <c:pt idx="51">
                  <c:v>2609</c:v>
                </c:pt>
                <c:pt idx="52">
                  <c:v>3097</c:v>
                </c:pt>
                <c:pt idx="53">
                  <c:v>3082</c:v>
                </c:pt>
                <c:pt idx="54">
                  <c:v>3391</c:v>
                </c:pt>
                <c:pt idx="55">
                  <c:v>3493</c:v>
                </c:pt>
                <c:pt idx="56">
                  <c:v>3566</c:v>
                </c:pt>
                <c:pt idx="57">
                  <c:v>3578</c:v>
                </c:pt>
                <c:pt idx="58">
                  <c:v>3460</c:v>
                </c:pt>
                <c:pt idx="59">
                  <c:v>3242</c:v>
                </c:pt>
                <c:pt idx="60">
                  <c:v>3062</c:v>
                </c:pt>
                <c:pt idx="61">
                  <c:v>2993</c:v>
                </c:pt>
                <c:pt idx="62">
                  <c:v>2914</c:v>
                </c:pt>
                <c:pt idx="63">
                  <c:v>2812</c:v>
                </c:pt>
                <c:pt idx="64">
                  <c:v>2737</c:v>
                </c:pt>
                <c:pt idx="65">
                  <c:v>2669</c:v>
                </c:pt>
                <c:pt idx="66">
                  <c:v>2501</c:v>
                </c:pt>
                <c:pt idx="67">
                  <c:v>2366</c:v>
                </c:pt>
                <c:pt idx="68">
                  <c:v>2338</c:v>
                </c:pt>
                <c:pt idx="69">
                  <c:v>2509</c:v>
                </c:pt>
                <c:pt idx="70">
                  <c:v>2525</c:v>
                </c:pt>
                <c:pt idx="71">
                  <c:v>2484</c:v>
                </c:pt>
                <c:pt idx="72">
                  <c:v>2379</c:v>
                </c:pt>
                <c:pt idx="73">
                  <c:v>2440</c:v>
                </c:pt>
                <c:pt idx="74">
                  <c:v>2424</c:v>
                </c:pt>
                <c:pt idx="75">
                  <c:v>2322</c:v>
                </c:pt>
                <c:pt idx="76">
                  <c:v>2214</c:v>
                </c:pt>
                <c:pt idx="77">
                  <c:v>2176</c:v>
                </c:pt>
                <c:pt idx="78">
                  <c:v>2360</c:v>
                </c:pt>
                <c:pt idx="79">
                  <c:v>2356</c:v>
                </c:pt>
                <c:pt idx="80">
                  <c:v>2285</c:v>
                </c:pt>
                <c:pt idx="81">
                  <c:v>2311</c:v>
                </c:pt>
                <c:pt idx="82">
                  <c:v>2623</c:v>
                </c:pt>
                <c:pt idx="83">
                  <c:v>2672</c:v>
                </c:pt>
                <c:pt idx="84">
                  <c:v>2677</c:v>
                </c:pt>
                <c:pt idx="85">
                  <c:v>2577</c:v>
                </c:pt>
                <c:pt idx="86">
                  <c:v>2448</c:v>
                </c:pt>
                <c:pt idx="87">
                  <c:v>2407</c:v>
                </c:pt>
                <c:pt idx="88">
                  <c:v>2337</c:v>
                </c:pt>
                <c:pt idx="89">
                  <c:v>2278</c:v>
                </c:pt>
                <c:pt idx="90">
                  <c:v>2195</c:v>
                </c:pt>
                <c:pt idx="91">
                  <c:v>2076</c:v>
                </c:pt>
                <c:pt idx="92">
                  <c:v>1972</c:v>
                </c:pt>
                <c:pt idx="93">
                  <c:v>1918</c:v>
                </c:pt>
                <c:pt idx="94">
                  <c:v>1795</c:v>
                </c:pt>
                <c:pt idx="95">
                  <c:v>2081</c:v>
                </c:pt>
                <c:pt idx="96">
                  <c:v>2152</c:v>
                </c:pt>
                <c:pt idx="97">
                  <c:v>1900</c:v>
                </c:pt>
                <c:pt idx="98">
                  <c:v>1797</c:v>
                </c:pt>
                <c:pt idx="99">
                  <c:v>1737</c:v>
                </c:pt>
                <c:pt idx="100">
                  <c:v>1842</c:v>
                </c:pt>
                <c:pt idx="101">
                  <c:v>1829</c:v>
                </c:pt>
                <c:pt idx="102">
                  <c:v>1939</c:v>
                </c:pt>
                <c:pt idx="103">
                  <c:v>1993</c:v>
                </c:pt>
                <c:pt idx="104">
                  <c:v>2351</c:v>
                </c:pt>
                <c:pt idx="105">
                  <c:v>2434</c:v>
                </c:pt>
                <c:pt idx="106">
                  <c:v>2737</c:v>
                </c:pt>
                <c:pt idx="107">
                  <c:v>2827</c:v>
                </c:pt>
                <c:pt idx="108">
                  <c:v>2816</c:v>
                </c:pt>
                <c:pt idx="109">
                  <c:v>2850</c:v>
                </c:pt>
                <c:pt idx="110">
                  <c:v>2825</c:v>
                </c:pt>
                <c:pt idx="111">
                  <c:v>2814</c:v>
                </c:pt>
                <c:pt idx="112">
                  <c:v>2686</c:v>
                </c:pt>
                <c:pt idx="113">
                  <c:v>2474</c:v>
                </c:pt>
                <c:pt idx="114">
                  <c:v>2271</c:v>
                </c:pt>
                <c:pt idx="115">
                  <c:v>2055</c:v>
                </c:pt>
                <c:pt idx="116">
                  <c:v>2031</c:v>
                </c:pt>
                <c:pt idx="117">
                  <c:v>2177</c:v>
                </c:pt>
                <c:pt idx="118">
                  <c:v>2144</c:v>
                </c:pt>
                <c:pt idx="119">
                  <c:v>2239</c:v>
                </c:pt>
                <c:pt idx="120">
                  <c:v>2177</c:v>
                </c:pt>
                <c:pt idx="121">
                  <c:v>2342</c:v>
                </c:pt>
                <c:pt idx="122">
                  <c:v>2395</c:v>
                </c:pt>
                <c:pt idx="123">
                  <c:v>2331</c:v>
                </c:pt>
                <c:pt idx="124">
                  <c:v>2265</c:v>
                </c:pt>
                <c:pt idx="125">
                  <c:v>2238</c:v>
                </c:pt>
                <c:pt idx="126">
                  <c:v>2340</c:v>
                </c:pt>
                <c:pt idx="127">
                  <c:v>2346</c:v>
                </c:pt>
                <c:pt idx="128">
                  <c:v>2279</c:v>
                </c:pt>
                <c:pt idx="129">
                  <c:v>2198</c:v>
                </c:pt>
                <c:pt idx="130">
                  <c:v>2859</c:v>
                </c:pt>
                <c:pt idx="131">
                  <c:v>2656</c:v>
                </c:pt>
                <c:pt idx="132">
                  <c:v>2691</c:v>
                </c:pt>
                <c:pt idx="133">
                  <c:v>2667</c:v>
                </c:pt>
                <c:pt idx="134">
                  <c:v>2953</c:v>
                </c:pt>
                <c:pt idx="135">
                  <c:v>3262</c:v>
                </c:pt>
                <c:pt idx="136">
                  <c:v>3189</c:v>
                </c:pt>
                <c:pt idx="137">
                  <c:v>3319</c:v>
                </c:pt>
                <c:pt idx="138">
                  <c:v>3312</c:v>
                </c:pt>
                <c:pt idx="139">
                  <c:v>3621</c:v>
                </c:pt>
                <c:pt idx="140">
                  <c:v>3507</c:v>
                </c:pt>
                <c:pt idx="141">
                  <c:v>3544</c:v>
                </c:pt>
                <c:pt idx="142">
                  <c:v>3543</c:v>
                </c:pt>
                <c:pt idx="143">
                  <c:v>3515</c:v>
                </c:pt>
                <c:pt idx="144">
                  <c:v>3412</c:v>
                </c:pt>
                <c:pt idx="145">
                  <c:v>3353</c:v>
                </c:pt>
                <c:pt idx="146">
                  <c:v>3324</c:v>
                </c:pt>
                <c:pt idx="147">
                  <c:v>3414</c:v>
                </c:pt>
                <c:pt idx="148">
                  <c:v>3606</c:v>
                </c:pt>
                <c:pt idx="149">
                  <c:v>3626</c:v>
                </c:pt>
                <c:pt idx="150">
                  <c:v>3760</c:v>
                </c:pt>
                <c:pt idx="151">
                  <c:v>3711</c:v>
                </c:pt>
                <c:pt idx="152">
                  <c:v>3413</c:v>
                </c:pt>
                <c:pt idx="153">
                  <c:v>3340</c:v>
                </c:pt>
                <c:pt idx="154">
                  <c:v>2930</c:v>
                </c:pt>
                <c:pt idx="155">
                  <c:v>2801</c:v>
                </c:pt>
                <c:pt idx="156">
                  <c:v>2992</c:v>
                </c:pt>
                <c:pt idx="157">
                  <c:v>3165</c:v>
                </c:pt>
                <c:pt idx="158">
                  <c:v>3200</c:v>
                </c:pt>
                <c:pt idx="159">
                  <c:v>3308</c:v>
                </c:pt>
                <c:pt idx="160">
                  <c:v>3276</c:v>
                </c:pt>
                <c:pt idx="161">
                  <c:v>3176</c:v>
                </c:pt>
                <c:pt idx="162">
                  <c:v>3157</c:v>
                </c:pt>
                <c:pt idx="163">
                  <c:v>3025</c:v>
                </c:pt>
                <c:pt idx="164">
                  <c:v>2867</c:v>
                </c:pt>
                <c:pt idx="165">
                  <c:v>2768</c:v>
                </c:pt>
                <c:pt idx="166">
                  <c:v>2694</c:v>
                </c:pt>
                <c:pt idx="167">
                  <c:v>2526</c:v>
                </c:pt>
                <c:pt idx="168">
                  <c:v>2476</c:v>
                </c:pt>
                <c:pt idx="169">
                  <c:v>2759</c:v>
                </c:pt>
                <c:pt idx="170">
                  <c:v>2760</c:v>
                </c:pt>
                <c:pt idx="171">
                  <c:v>2671</c:v>
                </c:pt>
                <c:pt idx="172">
                  <c:v>2670</c:v>
                </c:pt>
                <c:pt idx="173">
                  <c:v>2896</c:v>
                </c:pt>
                <c:pt idx="174">
                  <c:v>2926</c:v>
                </c:pt>
                <c:pt idx="175">
                  <c:v>2875</c:v>
                </c:pt>
                <c:pt idx="176">
                  <c:v>2751</c:v>
                </c:pt>
                <c:pt idx="177">
                  <c:v>2632</c:v>
                </c:pt>
                <c:pt idx="178">
                  <c:v>2752</c:v>
                </c:pt>
                <c:pt idx="179">
                  <c:v>2708</c:v>
                </c:pt>
                <c:pt idx="180">
                  <c:v>2636</c:v>
                </c:pt>
                <c:pt idx="181">
                  <c:v>2651</c:v>
                </c:pt>
                <c:pt idx="182">
                  <c:v>2783</c:v>
                </c:pt>
                <c:pt idx="183">
                  <c:v>2921</c:v>
                </c:pt>
                <c:pt idx="184">
                  <c:v>2913</c:v>
                </c:pt>
                <c:pt idx="185">
                  <c:v>3000</c:v>
                </c:pt>
                <c:pt idx="186">
                  <c:v>2932</c:v>
                </c:pt>
                <c:pt idx="187">
                  <c:v>2757</c:v>
                </c:pt>
                <c:pt idx="188">
                  <c:v>2728</c:v>
                </c:pt>
                <c:pt idx="189">
                  <c:v>2660</c:v>
                </c:pt>
                <c:pt idx="190">
                  <c:v>2638</c:v>
                </c:pt>
                <c:pt idx="191">
                  <c:v>2838</c:v>
                </c:pt>
                <c:pt idx="192">
                  <c:v>2893</c:v>
                </c:pt>
                <c:pt idx="193">
                  <c:v>2707</c:v>
                </c:pt>
                <c:pt idx="194">
                  <c:v>2717</c:v>
                </c:pt>
                <c:pt idx="195">
                  <c:v>2729</c:v>
                </c:pt>
                <c:pt idx="196">
                  <c:v>2657</c:v>
                </c:pt>
                <c:pt idx="197">
                  <c:v>2598</c:v>
                </c:pt>
                <c:pt idx="198">
                  <c:v>2678</c:v>
                </c:pt>
                <c:pt idx="199">
                  <c:v>2703</c:v>
                </c:pt>
                <c:pt idx="200">
                  <c:v>2702</c:v>
                </c:pt>
                <c:pt idx="201">
                  <c:v>2661</c:v>
                </c:pt>
                <c:pt idx="202">
                  <c:v>2608</c:v>
                </c:pt>
                <c:pt idx="203">
                  <c:v>2536</c:v>
                </c:pt>
                <c:pt idx="204">
                  <c:v>2626</c:v>
                </c:pt>
                <c:pt idx="205">
                  <c:v>2787</c:v>
                </c:pt>
                <c:pt idx="206">
                  <c:v>2749</c:v>
                </c:pt>
                <c:pt idx="207">
                  <c:v>2619</c:v>
                </c:pt>
                <c:pt idx="208">
                  <c:v>2649</c:v>
                </c:pt>
                <c:pt idx="209">
                  <c:v>2891</c:v>
                </c:pt>
                <c:pt idx="210">
                  <c:v>2956</c:v>
                </c:pt>
                <c:pt idx="211">
                  <c:v>2952</c:v>
                </c:pt>
                <c:pt idx="212">
                  <c:v>2856</c:v>
                </c:pt>
                <c:pt idx="213">
                  <c:v>2847</c:v>
                </c:pt>
                <c:pt idx="214">
                  <c:v>2831</c:v>
                </c:pt>
                <c:pt idx="215">
                  <c:v>2621</c:v>
                </c:pt>
                <c:pt idx="216">
                  <c:v>2559</c:v>
                </c:pt>
                <c:pt idx="217">
                  <c:v>2560</c:v>
                </c:pt>
                <c:pt idx="218">
                  <c:v>2541</c:v>
                </c:pt>
                <c:pt idx="219">
                  <c:v>2693</c:v>
                </c:pt>
                <c:pt idx="220">
                  <c:v>2730</c:v>
                </c:pt>
                <c:pt idx="221">
                  <c:v>2817</c:v>
                </c:pt>
                <c:pt idx="222">
                  <c:v>2780</c:v>
                </c:pt>
                <c:pt idx="223">
                  <c:v>2688</c:v>
                </c:pt>
                <c:pt idx="224">
                  <c:v>2680</c:v>
                </c:pt>
                <c:pt idx="225">
                  <c:v>2665</c:v>
                </c:pt>
                <c:pt idx="226">
                  <c:v>2719</c:v>
                </c:pt>
                <c:pt idx="227">
                  <c:v>2731</c:v>
                </c:pt>
                <c:pt idx="228">
                  <c:v>2604</c:v>
                </c:pt>
                <c:pt idx="229">
                  <c:v>2580</c:v>
                </c:pt>
                <c:pt idx="230">
                  <c:v>2700</c:v>
                </c:pt>
                <c:pt idx="231">
                  <c:v>2873</c:v>
                </c:pt>
                <c:pt idx="232">
                  <c:v>3171</c:v>
                </c:pt>
                <c:pt idx="233">
                  <c:v>3273</c:v>
                </c:pt>
                <c:pt idx="234">
                  <c:v>3350</c:v>
                </c:pt>
                <c:pt idx="235">
                  <c:v>3441</c:v>
                </c:pt>
                <c:pt idx="236">
                  <c:v>3366</c:v>
                </c:pt>
                <c:pt idx="237">
                  <c:v>3285</c:v>
                </c:pt>
                <c:pt idx="238">
                  <c:v>3232</c:v>
                </c:pt>
                <c:pt idx="239">
                  <c:v>3411</c:v>
                </c:pt>
                <c:pt idx="240">
                  <c:v>3467</c:v>
                </c:pt>
                <c:pt idx="241">
                  <c:v>3697</c:v>
                </c:pt>
                <c:pt idx="242">
                  <c:v>3876</c:v>
                </c:pt>
                <c:pt idx="243">
                  <c:v>4227</c:v>
                </c:pt>
                <c:pt idx="244">
                  <c:v>4469</c:v>
                </c:pt>
                <c:pt idx="245">
                  <c:v>4544</c:v>
                </c:pt>
                <c:pt idx="246">
                  <c:v>4716</c:v>
                </c:pt>
                <c:pt idx="247">
                  <c:v>4685</c:v>
                </c:pt>
                <c:pt idx="248">
                  <c:v>4684</c:v>
                </c:pt>
                <c:pt idx="249">
                  <c:v>4681</c:v>
                </c:pt>
                <c:pt idx="250">
                  <c:v>4674</c:v>
                </c:pt>
                <c:pt idx="251">
                  <c:v>4662</c:v>
                </c:pt>
                <c:pt idx="252">
                  <c:v>4676</c:v>
                </c:pt>
                <c:pt idx="253">
                  <c:v>4735</c:v>
                </c:pt>
                <c:pt idx="254">
                  <c:v>4778</c:v>
                </c:pt>
                <c:pt idx="255">
                  <c:v>4908</c:v>
                </c:pt>
                <c:pt idx="256">
                  <c:v>4913</c:v>
                </c:pt>
                <c:pt idx="257">
                  <c:v>4925</c:v>
                </c:pt>
                <c:pt idx="258">
                  <c:v>4947</c:v>
                </c:pt>
                <c:pt idx="259">
                  <c:v>4952</c:v>
                </c:pt>
                <c:pt idx="260">
                  <c:v>5394</c:v>
                </c:pt>
                <c:pt idx="261">
                  <c:v>5560</c:v>
                </c:pt>
                <c:pt idx="262">
                  <c:v>6623</c:v>
                </c:pt>
                <c:pt idx="263">
                  <c:v>6097</c:v>
                </c:pt>
                <c:pt idx="264">
                  <c:v>6178</c:v>
                </c:pt>
                <c:pt idx="265">
                  <c:v>6515</c:v>
                </c:pt>
                <c:pt idx="266">
                  <c:v>6285</c:v>
                </c:pt>
                <c:pt idx="267">
                  <c:v>6719</c:v>
                </c:pt>
                <c:pt idx="268">
                  <c:v>6751</c:v>
                </c:pt>
                <c:pt idx="269">
                  <c:v>6295</c:v>
                </c:pt>
                <c:pt idx="270">
                  <c:v>6447</c:v>
                </c:pt>
                <c:pt idx="271">
                  <c:v>6208</c:v>
                </c:pt>
                <c:pt idx="272">
                  <c:v>6764</c:v>
                </c:pt>
                <c:pt idx="273">
                  <c:v>7027</c:v>
                </c:pt>
                <c:pt idx="274">
                  <c:v>7152</c:v>
                </c:pt>
                <c:pt idx="275">
                  <c:v>7487</c:v>
                </c:pt>
                <c:pt idx="276">
                  <c:v>7256</c:v>
                </c:pt>
                <c:pt idx="277">
                  <c:v>7085</c:v>
                </c:pt>
                <c:pt idx="278">
                  <c:v>7424</c:v>
                </c:pt>
                <c:pt idx="279">
                  <c:v>8538</c:v>
                </c:pt>
                <c:pt idx="280">
                  <c:v>8936</c:v>
                </c:pt>
                <c:pt idx="281">
                  <c:v>9515</c:v>
                </c:pt>
                <c:pt idx="282">
                  <c:v>10393</c:v>
                </c:pt>
                <c:pt idx="283">
                  <c:v>10410</c:v>
                </c:pt>
                <c:pt idx="284">
                  <c:v>11086</c:v>
                </c:pt>
                <c:pt idx="285">
                  <c:v>11246</c:v>
                </c:pt>
                <c:pt idx="286">
                  <c:v>12049</c:v>
                </c:pt>
                <c:pt idx="287">
                  <c:v>13966</c:v>
                </c:pt>
                <c:pt idx="288">
                  <c:v>14594</c:v>
                </c:pt>
                <c:pt idx="289">
                  <c:v>17045</c:v>
                </c:pt>
                <c:pt idx="290">
                  <c:v>19620</c:v>
                </c:pt>
                <c:pt idx="291">
                  <c:v>20636</c:v>
                </c:pt>
                <c:pt idx="292">
                  <c:v>17584</c:v>
                </c:pt>
                <c:pt idx="293">
                  <c:v>19098</c:v>
                </c:pt>
                <c:pt idx="294">
                  <c:v>20057</c:v>
                </c:pt>
                <c:pt idx="295">
                  <c:v>20615</c:v>
                </c:pt>
                <c:pt idx="296">
                  <c:v>22173</c:v>
                </c:pt>
                <c:pt idx="297">
                  <c:v>21823</c:v>
                </c:pt>
                <c:pt idx="298">
                  <c:v>21804</c:v>
                </c:pt>
                <c:pt idx="299">
                  <c:v>20825</c:v>
                </c:pt>
                <c:pt idx="300">
                  <c:v>19421</c:v>
                </c:pt>
                <c:pt idx="301">
                  <c:v>20695</c:v>
                </c:pt>
                <c:pt idx="302">
                  <c:v>20291</c:v>
                </c:pt>
                <c:pt idx="303">
                  <c:v>20115</c:v>
                </c:pt>
                <c:pt idx="304">
                  <c:v>19895</c:v>
                </c:pt>
                <c:pt idx="305">
                  <c:v>16671</c:v>
                </c:pt>
                <c:pt idx="306">
                  <c:v>16124</c:v>
                </c:pt>
                <c:pt idx="307">
                  <c:v>16633</c:v>
                </c:pt>
                <c:pt idx="308">
                  <c:v>16772</c:v>
                </c:pt>
                <c:pt idx="309">
                  <c:v>17195</c:v>
                </c:pt>
                <c:pt idx="310">
                  <c:v>16828</c:v>
                </c:pt>
                <c:pt idx="311">
                  <c:v>16680</c:v>
                </c:pt>
                <c:pt idx="312">
                  <c:v>16613</c:v>
                </c:pt>
                <c:pt idx="313">
                  <c:v>16705</c:v>
                </c:pt>
                <c:pt idx="314">
                  <c:v>17488</c:v>
                </c:pt>
                <c:pt idx="315">
                  <c:v>16986</c:v>
                </c:pt>
                <c:pt idx="316">
                  <c:v>16781</c:v>
                </c:pt>
                <c:pt idx="317">
                  <c:v>16745</c:v>
                </c:pt>
                <c:pt idx="318">
                  <c:v>16893</c:v>
                </c:pt>
                <c:pt idx="319">
                  <c:v>17901</c:v>
                </c:pt>
                <c:pt idx="320">
                  <c:v>18020</c:v>
                </c:pt>
                <c:pt idx="321">
                  <c:v>18228</c:v>
                </c:pt>
                <c:pt idx="322">
                  <c:v>18432</c:v>
                </c:pt>
                <c:pt idx="323">
                  <c:v>17359</c:v>
                </c:pt>
                <c:pt idx="324">
                  <c:v>17386</c:v>
                </c:pt>
                <c:pt idx="325">
                  <c:v>17581</c:v>
                </c:pt>
                <c:pt idx="326">
                  <c:v>17148</c:v>
                </c:pt>
                <c:pt idx="327">
                  <c:v>17150</c:v>
                </c:pt>
                <c:pt idx="328">
                  <c:v>17150</c:v>
                </c:pt>
                <c:pt idx="329">
                  <c:v>17334</c:v>
                </c:pt>
                <c:pt idx="330">
                  <c:v>17070</c:v>
                </c:pt>
                <c:pt idx="331">
                  <c:v>15982</c:v>
                </c:pt>
                <c:pt idx="332">
                  <c:v>15931</c:v>
                </c:pt>
                <c:pt idx="333">
                  <c:v>14570</c:v>
                </c:pt>
                <c:pt idx="334">
                  <c:v>12663</c:v>
                </c:pt>
                <c:pt idx="335">
                  <c:v>11908</c:v>
                </c:pt>
                <c:pt idx="336">
                  <c:v>11784</c:v>
                </c:pt>
                <c:pt idx="337">
                  <c:v>11599</c:v>
                </c:pt>
                <c:pt idx="338">
                  <c:v>10072</c:v>
                </c:pt>
                <c:pt idx="339">
                  <c:v>9882</c:v>
                </c:pt>
                <c:pt idx="340">
                  <c:v>9993</c:v>
                </c:pt>
                <c:pt idx="341">
                  <c:v>10000</c:v>
                </c:pt>
                <c:pt idx="342">
                  <c:v>9940</c:v>
                </c:pt>
                <c:pt idx="343">
                  <c:v>9885</c:v>
                </c:pt>
                <c:pt idx="344">
                  <c:v>9484</c:v>
                </c:pt>
                <c:pt idx="345">
                  <c:v>9184</c:v>
                </c:pt>
                <c:pt idx="346">
                  <c:v>9085</c:v>
                </c:pt>
                <c:pt idx="347">
                  <c:v>8364</c:v>
                </c:pt>
                <c:pt idx="348">
                  <c:v>8704</c:v>
                </c:pt>
                <c:pt idx="349">
                  <c:v>8546</c:v>
                </c:pt>
                <c:pt idx="350">
                  <c:v>7657</c:v>
                </c:pt>
                <c:pt idx="351">
                  <c:v>6940</c:v>
                </c:pt>
                <c:pt idx="352">
                  <c:v>6290</c:v>
                </c:pt>
                <c:pt idx="353">
                  <c:v>6019</c:v>
                </c:pt>
                <c:pt idx="354">
                  <c:v>5797</c:v>
                </c:pt>
                <c:pt idx="355">
                  <c:v>5671</c:v>
                </c:pt>
                <c:pt idx="356">
                  <c:v>6296</c:v>
                </c:pt>
                <c:pt idx="357">
                  <c:v>5602</c:v>
                </c:pt>
                <c:pt idx="358">
                  <c:v>5435</c:v>
                </c:pt>
                <c:pt idx="359">
                  <c:v>4585</c:v>
                </c:pt>
                <c:pt idx="360">
                  <c:v>3723</c:v>
                </c:pt>
                <c:pt idx="361">
                  <c:v>3361</c:v>
                </c:pt>
                <c:pt idx="362">
                  <c:v>3252</c:v>
                </c:pt>
                <c:pt idx="363">
                  <c:v>2924</c:v>
                </c:pt>
                <c:pt idx="364">
                  <c:v>2898</c:v>
                </c:pt>
                <c:pt idx="365">
                  <c:v>2858</c:v>
                </c:pt>
                <c:pt idx="366">
                  <c:v>2812</c:v>
                </c:pt>
                <c:pt idx="367">
                  <c:v>2626</c:v>
                </c:pt>
                <c:pt idx="368">
                  <c:v>2641</c:v>
                </c:pt>
                <c:pt idx="369">
                  <c:v>2652</c:v>
                </c:pt>
                <c:pt idx="370">
                  <c:v>2595</c:v>
                </c:pt>
                <c:pt idx="371">
                  <c:v>2633</c:v>
                </c:pt>
                <c:pt idx="372">
                  <c:v>2597</c:v>
                </c:pt>
                <c:pt idx="373">
                  <c:v>2344</c:v>
                </c:pt>
                <c:pt idx="374">
                  <c:v>2265</c:v>
                </c:pt>
                <c:pt idx="375">
                  <c:v>2198</c:v>
                </c:pt>
                <c:pt idx="376">
                  <c:v>2123</c:v>
                </c:pt>
                <c:pt idx="377">
                  <c:v>2097</c:v>
                </c:pt>
                <c:pt idx="378">
                  <c:v>2171</c:v>
                </c:pt>
                <c:pt idx="379">
                  <c:v>2171</c:v>
                </c:pt>
                <c:pt idx="380">
                  <c:v>2510</c:v>
                </c:pt>
                <c:pt idx="381">
                  <c:v>2516</c:v>
                </c:pt>
                <c:pt idx="382">
                  <c:v>2410</c:v>
                </c:pt>
                <c:pt idx="383">
                  <c:v>2379</c:v>
                </c:pt>
                <c:pt idx="384">
                  <c:v>2321</c:v>
                </c:pt>
                <c:pt idx="385">
                  <c:v>2328</c:v>
                </c:pt>
                <c:pt idx="386">
                  <c:v>2351</c:v>
                </c:pt>
                <c:pt idx="387">
                  <c:v>2626</c:v>
                </c:pt>
              </c:numCache>
            </c:numRef>
          </c:val>
          <c:smooth val="0"/>
          <c:extLst>
            <c:ext xmlns:c16="http://schemas.microsoft.com/office/drawing/2014/chart" uri="{C3380CC4-5D6E-409C-BE32-E72D297353CC}">
              <c16:uniqueId val="{00000002-66ED-4BDB-B1C1-9E1CE0816B0B}"/>
            </c:ext>
          </c:extLst>
        </c:ser>
        <c:dLbls>
          <c:showLegendKey val="0"/>
          <c:showVal val="0"/>
          <c:showCatName val="0"/>
          <c:showSerName val="0"/>
          <c:showPercent val="0"/>
          <c:showBubbleSize val="0"/>
        </c:dLbls>
        <c:smooth val="0"/>
        <c:axId val="804596768"/>
        <c:axId val="804591520"/>
      </c:lineChart>
      <c:dateAx>
        <c:axId val="804596768"/>
        <c:scaling>
          <c:orientation val="minMax"/>
          <c:max val="45092"/>
          <c:min val="43809"/>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04591520"/>
        <c:crosses val="autoZero"/>
        <c:auto val="1"/>
        <c:lblOffset val="100"/>
        <c:baseTimeUnit val="days"/>
        <c:majorUnit val="2"/>
        <c:majorTimeUnit val="months"/>
        <c:minorUnit val="1"/>
        <c:minorTimeUnit val="months"/>
      </c:dateAx>
      <c:valAx>
        <c:axId val="804591520"/>
        <c:scaling>
          <c:orientation val="minMax"/>
          <c:max val="2400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04596768"/>
        <c:crosses val="autoZero"/>
        <c:crossBetween val="between"/>
        <c:majorUnit val="4000"/>
      </c:valAx>
      <c:spPr>
        <a:noFill/>
        <a:ln>
          <a:noFill/>
        </a:ln>
        <a:effectLst/>
      </c:spPr>
    </c:plotArea>
    <c:legend>
      <c:legendPos val="b"/>
      <c:layout>
        <c:manualLayout>
          <c:xMode val="edge"/>
          <c:yMode val="edge"/>
          <c:x val="0"/>
          <c:y val="0.84026581275216172"/>
          <c:w val="1"/>
          <c:h val="0.1583648971040987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8975551050046E-2"/>
          <c:y val="8.503269683729997E-2"/>
          <c:w val="0.85853441586498191"/>
          <c:h val="0.65484887226729427"/>
        </c:manualLayout>
      </c:layout>
      <c:lineChart>
        <c:grouping val="standard"/>
        <c:varyColors val="0"/>
        <c:ser>
          <c:idx val="0"/>
          <c:order val="0"/>
          <c:tx>
            <c:strRef>
              <c:f>'cb3-10'!$B$10</c:f>
              <c:strCache>
                <c:ptCount val="1"/>
              </c:strCache>
            </c:strRef>
          </c:tx>
          <c:spPr>
            <a:ln w="28575" cap="rnd">
              <a:solidFill>
                <a:schemeClr val="tx2"/>
              </a:solidFill>
              <a:round/>
            </a:ln>
            <a:effectLst/>
          </c:spPr>
          <c:marker>
            <c:symbol val="none"/>
          </c:marker>
          <c:cat>
            <c:numRef>
              <c:f>'cb3-10'!$A$11:$A$94</c:f>
              <c:numCache>
                <c:formatCode>m/d/yyyy</c:formatCode>
                <c:ptCount val="84"/>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pt idx="47">
                  <c:v>43982</c:v>
                </c:pt>
                <c:pt idx="48">
                  <c:v>44012</c:v>
                </c:pt>
                <c:pt idx="49">
                  <c:v>44043</c:v>
                </c:pt>
                <c:pt idx="50">
                  <c:v>44074</c:v>
                </c:pt>
                <c:pt idx="51">
                  <c:v>44104</c:v>
                </c:pt>
                <c:pt idx="52">
                  <c:v>44135</c:v>
                </c:pt>
                <c:pt idx="53">
                  <c:v>44165</c:v>
                </c:pt>
                <c:pt idx="54">
                  <c:v>44196</c:v>
                </c:pt>
                <c:pt idx="55">
                  <c:v>44227</c:v>
                </c:pt>
                <c:pt idx="56">
                  <c:v>44255</c:v>
                </c:pt>
                <c:pt idx="57">
                  <c:v>44286</c:v>
                </c:pt>
                <c:pt idx="58">
                  <c:v>44316</c:v>
                </c:pt>
                <c:pt idx="59">
                  <c:v>44347</c:v>
                </c:pt>
                <c:pt idx="60">
                  <c:v>44377</c:v>
                </c:pt>
                <c:pt idx="61">
                  <c:v>44408</c:v>
                </c:pt>
                <c:pt idx="62">
                  <c:v>44439</c:v>
                </c:pt>
                <c:pt idx="63">
                  <c:v>44469</c:v>
                </c:pt>
                <c:pt idx="64">
                  <c:v>44500</c:v>
                </c:pt>
                <c:pt idx="65">
                  <c:v>44530</c:v>
                </c:pt>
                <c:pt idx="66">
                  <c:v>44561</c:v>
                </c:pt>
                <c:pt idx="67">
                  <c:v>44592</c:v>
                </c:pt>
                <c:pt idx="68">
                  <c:v>44620</c:v>
                </c:pt>
                <c:pt idx="69">
                  <c:v>44651</c:v>
                </c:pt>
                <c:pt idx="70">
                  <c:v>44681</c:v>
                </c:pt>
                <c:pt idx="71">
                  <c:v>44712</c:v>
                </c:pt>
                <c:pt idx="72">
                  <c:v>44742</c:v>
                </c:pt>
                <c:pt idx="73">
                  <c:v>44773</c:v>
                </c:pt>
                <c:pt idx="74">
                  <c:v>44804</c:v>
                </c:pt>
                <c:pt idx="75">
                  <c:v>44834</c:v>
                </c:pt>
                <c:pt idx="76">
                  <c:v>44865</c:v>
                </c:pt>
                <c:pt idx="77">
                  <c:v>44895</c:v>
                </c:pt>
                <c:pt idx="78">
                  <c:v>44926</c:v>
                </c:pt>
                <c:pt idx="79">
                  <c:v>44957</c:v>
                </c:pt>
                <c:pt idx="80">
                  <c:v>44985</c:v>
                </c:pt>
                <c:pt idx="81">
                  <c:v>45016</c:v>
                </c:pt>
                <c:pt idx="82">
                  <c:v>45046</c:v>
                </c:pt>
                <c:pt idx="83">
                  <c:v>45077</c:v>
                </c:pt>
              </c:numCache>
            </c:numRef>
          </c:cat>
          <c:val>
            <c:numRef>
              <c:f>'cb3-10'!$B$11:$B$94</c:f>
              <c:numCache>
                <c:formatCode>General</c:formatCode>
                <c:ptCount val="84"/>
                <c:pt idx="0">
                  <c:v>12.56</c:v>
                </c:pt>
                <c:pt idx="1">
                  <c:v>12.35</c:v>
                </c:pt>
                <c:pt idx="2">
                  <c:v>12.85</c:v>
                </c:pt>
                <c:pt idx="3">
                  <c:v>13</c:v>
                </c:pt>
                <c:pt idx="4">
                  <c:v>13.4</c:v>
                </c:pt>
                <c:pt idx="5">
                  <c:v>16.96</c:v>
                </c:pt>
                <c:pt idx="6">
                  <c:v>17.760000000000002</c:v>
                </c:pt>
                <c:pt idx="7">
                  <c:v>24.33</c:v>
                </c:pt>
                <c:pt idx="8">
                  <c:v>24.73</c:v>
                </c:pt>
                <c:pt idx="9">
                  <c:v>25.35</c:v>
                </c:pt>
                <c:pt idx="10">
                  <c:v>27.44</c:v>
                </c:pt>
                <c:pt idx="11">
                  <c:v>27.62</c:v>
                </c:pt>
                <c:pt idx="12">
                  <c:v>27.8</c:v>
                </c:pt>
                <c:pt idx="13">
                  <c:v>28.45</c:v>
                </c:pt>
                <c:pt idx="14">
                  <c:v>28.45</c:v>
                </c:pt>
                <c:pt idx="15">
                  <c:v>28.72</c:v>
                </c:pt>
                <c:pt idx="16">
                  <c:v>30.1</c:v>
                </c:pt>
                <c:pt idx="17">
                  <c:v>30.5</c:v>
                </c:pt>
                <c:pt idx="18">
                  <c:v>30.75</c:v>
                </c:pt>
                <c:pt idx="19">
                  <c:v>33.14</c:v>
                </c:pt>
                <c:pt idx="20">
                  <c:v>33.24</c:v>
                </c:pt>
                <c:pt idx="21">
                  <c:v>33.28</c:v>
                </c:pt>
                <c:pt idx="22">
                  <c:v>33.799999999999997</c:v>
                </c:pt>
                <c:pt idx="23">
                  <c:v>33.9</c:v>
                </c:pt>
                <c:pt idx="24">
                  <c:v>33.9</c:v>
                </c:pt>
                <c:pt idx="25">
                  <c:v>34.299999999999997</c:v>
                </c:pt>
                <c:pt idx="26">
                  <c:v>34.299999999999997</c:v>
                </c:pt>
                <c:pt idx="27">
                  <c:v>33.5</c:v>
                </c:pt>
                <c:pt idx="28">
                  <c:v>32.5</c:v>
                </c:pt>
                <c:pt idx="29">
                  <c:v>31</c:v>
                </c:pt>
                <c:pt idx="30">
                  <c:v>29.5</c:v>
                </c:pt>
                <c:pt idx="31">
                  <c:v>24.5</c:v>
                </c:pt>
                <c:pt idx="32">
                  <c:v>22.9</c:v>
                </c:pt>
                <c:pt idx="33">
                  <c:v>20.399999999999999</c:v>
                </c:pt>
                <c:pt idx="34">
                  <c:v>18.05</c:v>
                </c:pt>
                <c:pt idx="35">
                  <c:v>16.600000000000001</c:v>
                </c:pt>
                <c:pt idx="36">
                  <c:v>15.5</c:v>
                </c:pt>
                <c:pt idx="37">
                  <c:v>14</c:v>
                </c:pt>
                <c:pt idx="38">
                  <c:v>13.6</c:v>
                </c:pt>
                <c:pt idx="39">
                  <c:v>13.6</c:v>
                </c:pt>
                <c:pt idx="40">
                  <c:v>13.55</c:v>
                </c:pt>
                <c:pt idx="41">
                  <c:v>13.3</c:v>
                </c:pt>
                <c:pt idx="42">
                  <c:v>13.15</c:v>
                </c:pt>
                <c:pt idx="43">
                  <c:v>13.15</c:v>
                </c:pt>
                <c:pt idx="44">
                  <c:v>13.15</c:v>
                </c:pt>
                <c:pt idx="45">
                  <c:v>13.35</c:v>
                </c:pt>
                <c:pt idx="46">
                  <c:v>14.9</c:v>
                </c:pt>
                <c:pt idx="47">
                  <c:v>14.9</c:v>
                </c:pt>
                <c:pt idx="48">
                  <c:v>14.9</c:v>
                </c:pt>
                <c:pt idx="49">
                  <c:v>14.4</c:v>
                </c:pt>
                <c:pt idx="50">
                  <c:v>14.4</c:v>
                </c:pt>
                <c:pt idx="51">
                  <c:v>14.4</c:v>
                </c:pt>
                <c:pt idx="52">
                  <c:v>13.95</c:v>
                </c:pt>
                <c:pt idx="53">
                  <c:v>13.95</c:v>
                </c:pt>
                <c:pt idx="54">
                  <c:v>13.95</c:v>
                </c:pt>
                <c:pt idx="55">
                  <c:v>15.15</c:v>
                </c:pt>
                <c:pt idx="56">
                  <c:v>15.25</c:v>
                </c:pt>
                <c:pt idx="57">
                  <c:v>15.25</c:v>
                </c:pt>
                <c:pt idx="58">
                  <c:v>18.5</c:v>
                </c:pt>
                <c:pt idx="59">
                  <c:v>18.5</c:v>
                </c:pt>
                <c:pt idx="60">
                  <c:v>18.5</c:v>
                </c:pt>
                <c:pt idx="61">
                  <c:v>19.82</c:v>
                </c:pt>
                <c:pt idx="62">
                  <c:v>19.82</c:v>
                </c:pt>
                <c:pt idx="63">
                  <c:v>19.82</c:v>
                </c:pt>
                <c:pt idx="64">
                  <c:v>18.32</c:v>
                </c:pt>
                <c:pt idx="65">
                  <c:v>18.32</c:v>
                </c:pt>
                <c:pt idx="66">
                  <c:v>18.32</c:v>
                </c:pt>
                <c:pt idx="67">
                  <c:v>17.32</c:v>
                </c:pt>
                <c:pt idx="68">
                  <c:v>17.32</c:v>
                </c:pt>
                <c:pt idx="69">
                  <c:v>17.32</c:v>
                </c:pt>
                <c:pt idx="70">
                  <c:v>17.059999999999999</c:v>
                </c:pt>
                <c:pt idx="71">
                  <c:v>17.059999999999999</c:v>
                </c:pt>
                <c:pt idx="72">
                  <c:v>16.79</c:v>
                </c:pt>
                <c:pt idx="73">
                  <c:v>15.36</c:v>
                </c:pt>
                <c:pt idx="74">
                  <c:v>15.36</c:v>
                </c:pt>
                <c:pt idx="75">
                  <c:v>13.97</c:v>
                </c:pt>
                <c:pt idx="76">
                  <c:v>12.47</c:v>
                </c:pt>
                <c:pt idx="77">
                  <c:v>12.47</c:v>
                </c:pt>
                <c:pt idx="78">
                  <c:v>12.1</c:v>
                </c:pt>
                <c:pt idx="79">
                  <c:v>11.5</c:v>
                </c:pt>
                <c:pt idx="80">
                  <c:v>11.5</c:v>
                </c:pt>
                <c:pt idx="81">
                  <c:v>11.3</c:v>
                </c:pt>
                <c:pt idx="82">
                  <c:v>9.49</c:v>
                </c:pt>
                <c:pt idx="83">
                  <c:v>9.2899999999999991</c:v>
                </c:pt>
              </c:numCache>
            </c:numRef>
          </c:val>
          <c:smooth val="0"/>
          <c:extLst>
            <c:ext xmlns:c16="http://schemas.microsoft.com/office/drawing/2014/chart" uri="{C3380CC4-5D6E-409C-BE32-E72D297353CC}">
              <c16:uniqueId val="{00000000-015D-4198-8284-3584CC8243DD}"/>
            </c:ext>
          </c:extLst>
        </c:ser>
        <c:dLbls>
          <c:showLegendKey val="0"/>
          <c:showVal val="0"/>
          <c:showCatName val="0"/>
          <c:showSerName val="0"/>
          <c:showPercent val="0"/>
          <c:showBubbleSize val="0"/>
        </c:dLbls>
        <c:smooth val="0"/>
        <c:axId val="804596768"/>
        <c:axId val="804591520"/>
      </c:lineChart>
      <c:dateAx>
        <c:axId val="804596768"/>
        <c:scaling>
          <c:orientation val="minMax"/>
          <c:max val="45092"/>
          <c:min val="425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04591520"/>
        <c:crosses val="autoZero"/>
        <c:auto val="1"/>
        <c:lblOffset val="100"/>
        <c:baseTimeUnit val="days"/>
        <c:majorUnit val="3"/>
        <c:majorTimeUnit val="months"/>
        <c:minorUnit val="1"/>
        <c:minorTimeUnit val="months"/>
      </c:dateAx>
      <c:valAx>
        <c:axId val="804591520"/>
        <c:scaling>
          <c:orientation val="minMax"/>
          <c:max val="35"/>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04596768"/>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66511571635908562"/>
        </c:manualLayout>
      </c:layout>
      <c:barChart>
        <c:barDir val="col"/>
        <c:grouping val="clustered"/>
        <c:varyColors val="0"/>
        <c:ser>
          <c:idx val="0"/>
          <c:order val="0"/>
          <c:tx>
            <c:strRef>
              <c:f>'c3-1'!$C$10</c:f>
              <c:strCache>
                <c:ptCount val="1"/>
                <c:pt idx="0">
                  <c:v>2022 Q1</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7172-4363-8C7E-F70AF4D06E7D}"/>
              </c:ext>
            </c:extLst>
          </c:dPt>
          <c:dPt>
            <c:idx val="5"/>
            <c:invertIfNegative val="0"/>
            <c:bubble3D val="0"/>
            <c:spPr>
              <a:solidFill>
                <a:schemeClr val="tx2"/>
              </a:solidFill>
              <a:ln>
                <a:noFill/>
              </a:ln>
              <a:effectLst/>
            </c:spPr>
            <c:extLst>
              <c:ext xmlns:c16="http://schemas.microsoft.com/office/drawing/2014/chart" uri="{C3380CC4-5D6E-409C-BE32-E72D297353CC}">
                <c16:uniqueId val="{00000003-7172-4363-8C7E-F70AF4D06E7D}"/>
              </c:ext>
            </c:extLst>
          </c:dPt>
          <c:dPt>
            <c:idx val="6"/>
            <c:invertIfNegative val="0"/>
            <c:bubble3D val="0"/>
            <c:spPr>
              <a:solidFill>
                <a:schemeClr val="tx2"/>
              </a:solidFill>
              <a:ln>
                <a:noFill/>
              </a:ln>
              <a:effectLst/>
            </c:spPr>
            <c:extLst>
              <c:ext xmlns:c16="http://schemas.microsoft.com/office/drawing/2014/chart" uri="{C3380CC4-5D6E-409C-BE32-E72D297353CC}">
                <c16:uniqueId val="{00000005-7172-4363-8C7E-F70AF4D06E7D}"/>
              </c:ext>
            </c:extLst>
          </c:dPt>
          <c:dPt>
            <c:idx val="7"/>
            <c:invertIfNegative val="0"/>
            <c:bubble3D val="0"/>
            <c:extLst>
              <c:ext xmlns:c16="http://schemas.microsoft.com/office/drawing/2014/chart" uri="{C3380CC4-5D6E-409C-BE32-E72D297353CC}">
                <c16:uniqueId val="{00000006-7172-4363-8C7E-F70AF4D06E7D}"/>
              </c:ext>
            </c:extLst>
          </c:dPt>
          <c:dPt>
            <c:idx val="8"/>
            <c:invertIfNegative val="0"/>
            <c:bubble3D val="0"/>
            <c:spPr>
              <a:solidFill>
                <a:schemeClr val="tx2"/>
              </a:solidFill>
              <a:ln>
                <a:noFill/>
              </a:ln>
              <a:effectLst/>
            </c:spPr>
            <c:extLst>
              <c:ext xmlns:c16="http://schemas.microsoft.com/office/drawing/2014/chart" uri="{C3380CC4-5D6E-409C-BE32-E72D297353CC}">
                <c16:uniqueId val="{00000008-7172-4363-8C7E-F70AF4D06E7D}"/>
              </c:ext>
            </c:extLst>
          </c:dPt>
          <c:dPt>
            <c:idx val="9"/>
            <c:invertIfNegative val="0"/>
            <c:bubble3D val="0"/>
            <c:spPr>
              <a:solidFill>
                <a:schemeClr val="tx2"/>
              </a:solidFill>
              <a:ln>
                <a:noFill/>
              </a:ln>
              <a:effectLst/>
            </c:spPr>
            <c:extLst>
              <c:ext xmlns:c16="http://schemas.microsoft.com/office/drawing/2014/chart" uri="{C3380CC4-5D6E-409C-BE32-E72D297353CC}">
                <c16:uniqueId val="{0000000A-7172-4363-8C7E-F70AF4D06E7D}"/>
              </c:ext>
            </c:extLst>
          </c:dPt>
          <c:dPt>
            <c:idx val="10"/>
            <c:invertIfNegative val="0"/>
            <c:bubble3D val="0"/>
            <c:extLst>
              <c:ext xmlns:c16="http://schemas.microsoft.com/office/drawing/2014/chart" uri="{C3380CC4-5D6E-409C-BE32-E72D297353CC}">
                <c16:uniqueId val="{0000000B-7172-4363-8C7E-F70AF4D06E7D}"/>
              </c:ext>
            </c:extLst>
          </c:dPt>
          <c:dPt>
            <c:idx val="11"/>
            <c:invertIfNegative val="0"/>
            <c:bubble3D val="0"/>
            <c:extLst>
              <c:ext xmlns:c16="http://schemas.microsoft.com/office/drawing/2014/chart" uri="{C3380CC4-5D6E-409C-BE32-E72D297353CC}">
                <c16:uniqueId val="{0000000C-7172-4363-8C7E-F70AF4D06E7D}"/>
              </c:ext>
            </c:extLst>
          </c:dPt>
          <c:dPt>
            <c:idx val="12"/>
            <c:invertIfNegative val="0"/>
            <c:bubble3D val="0"/>
            <c:spPr>
              <a:solidFill>
                <a:schemeClr val="tx2"/>
              </a:solidFill>
              <a:ln>
                <a:noFill/>
              </a:ln>
              <a:effectLst/>
            </c:spPr>
            <c:extLst>
              <c:ext xmlns:c16="http://schemas.microsoft.com/office/drawing/2014/chart" uri="{C3380CC4-5D6E-409C-BE32-E72D297353CC}">
                <c16:uniqueId val="{0000000E-7172-4363-8C7E-F70AF4D06E7D}"/>
              </c:ext>
            </c:extLst>
          </c:dPt>
          <c:dPt>
            <c:idx val="13"/>
            <c:invertIfNegative val="0"/>
            <c:bubble3D val="0"/>
            <c:spPr>
              <a:solidFill>
                <a:schemeClr val="tx2"/>
              </a:solidFill>
              <a:ln>
                <a:noFill/>
              </a:ln>
              <a:effectLst/>
            </c:spPr>
            <c:extLst>
              <c:ext xmlns:c16="http://schemas.microsoft.com/office/drawing/2014/chart" uri="{C3380CC4-5D6E-409C-BE32-E72D297353CC}">
                <c16:uniqueId val="{00000010-7172-4363-8C7E-F70AF4D06E7D}"/>
              </c:ext>
            </c:extLst>
          </c:dPt>
          <c:dPt>
            <c:idx val="15"/>
            <c:invertIfNegative val="0"/>
            <c:bubble3D val="0"/>
            <c:extLst>
              <c:ext xmlns:c16="http://schemas.microsoft.com/office/drawing/2014/chart" uri="{C3380CC4-5D6E-409C-BE32-E72D297353CC}">
                <c16:uniqueId val="{00000011-7172-4363-8C7E-F70AF4D06E7D}"/>
              </c:ext>
            </c:extLst>
          </c:dPt>
          <c:dPt>
            <c:idx val="16"/>
            <c:invertIfNegative val="0"/>
            <c:bubble3D val="0"/>
            <c:spPr>
              <a:solidFill>
                <a:schemeClr val="tx2"/>
              </a:solidFill>
              <a:ln>
                <a:noFill/>
              </a:ln>
              <a:effectLst/>
            </c:spPr>
            <c:extLst>
              <c:ext xmlns:c16="http://schemas.microsoft.com/office/drawing/2014/chart" uri="{C3380CC4-5D6E-409C-BE32-E72D297353CC}">
                <c16:uniqueId val="{00000013-7172-4363-8C7E-F70AF4D06E7D}"/>
              </c:ext>
            </c:extLst>
          </c:dPt>
          <c:dPt>
            <c:idx val="17"/>
            <c:invertIfNegative val="0"/>
            <c:bubble3D val="0"/>
            <c:spPr>
              <a:solidFill>
                <a:schemeClr val="tx2"/>
              </a:solidFill>
              <a:ln>
                <a:noFill/>
              </a:ln>
              <a:effectLst/>
            </c:spPr>
            <c:extLst>
              <c:ext xmlns:c16="http://schemas.microsoft.com/office/drawing/2014/chart" uri="{C3380CC4-5D6E-409C-BE32-E72D297353CC}">
                <c16:uniqueId val="{00000015-7172-4363-8C7E-F70AF4D06E7D}"/>
              </c:ext>
            </c:extLst>
          </c:dPt>
          <c:dPt>
            <c:idx val="18"/>
            <c:invertIfNegative val="0"/>
            <c:bubble3D val="0"/>
            <c:spPr>
              <a:solidFill>
                <a:schemeClr val="tx2"/>
              </a:solidFill>
              <a:ln>
                <a:noFill/>
              </a:ln>
              <a:effectLst/>
            </c:spPr>
            <c:extLst>
              <c:ext xmlns:c16="http://schemas.microsoft.com/office/drawing/2014/chart" uri="{C3380CC4-5D6E-409C-BE32-E72D297353CC}">
                <c16:uniqueId val="{00000017-7172-4363-8C7E-F70AF4D06E7D}"/>
              </c:ext>
            </c:extLst>
          </c:dPt>
          <c:dPt>
            <c:idx val="19"/>
            <c:invertIfNegative val="0"/>
            <c:bubble3D val="0"/>
            <c:spPr>
              <a:solidFill>
                <a:schemeClr val="tx2"/>
              </a:solidFill>
              <a:ln>
                <a:noFill/>
              </a:ln>
              <a:effectLst/>
            </c:spPr>
            <c:extLst>
              <c:ext xmlns:c16="http://schemas.microsoft.com/office/drawing/2014/chart" uri="{C3380CC4-5D6E-409C-BE32-E72D297353CC}">
                <c16:uniqueId val="{00000019-7172-4363-8C7E-F70AF4D06E7D}"/>
              </c:ext>
            </c:extLst>
          </c:dPt>
          <c:dPt>
            <c:idx val="20"/>
            <c:invertIfNegative val="0"/>
            <c:bubble3D val="0"/>
            <c:spPr>
              <a:solidFill>
                <a:schemeClr val="tx2"/>
              </a:solidFill>
              <a:ln>
                <a:noFill/>
              </a:ln>
              <a:effectLst/>
            </c:spPr>
            <c:extLst>
              <c:ext xmlns:c16="http://schemas.microsoft.com/office/drawing/2014/chart" uri="{C3380CC4-5D6E-409C-BE32-E72D297353CC}">
                <c16:uniqueId val="{0000001B-7172-4363-8C7E-F70AF4D06E7D}"/>
              </c:ext>
            </c:extLst>
          </c:dPt>
          <c:dPt>
            <c:idx val="21"/>
            <c:invertIfNegative val="0"/>
            <c:bubble3D val="0"/>
            <c:spPr>
              <a:solidFill>
                <a:schemeClr val="tx2"/>
              </a:solidFill>
              <a:ln>
                <a:noFill/>
              </a:ln>
              <a:effectLst/>
            </c:spPr>
            <c:extLst>
              <c:ext xmlns:c16="http://schemas.microsoft.com/office/drawing/2014/chart" uri="{C3380CC4-5D6E-409C-BE32-E72D297353CC}">
                <c16:uniqueId val="{0000001D-7172-4363-8C7E-F70AF4D06E7D}"/>
              </c:ext>
            </c:extLst>
          </c:dPt>
          <c:dPt>
            <c:idx val="22"/>
            <c:invertIfNegative val="0"/>
            <c:bubble3D val="0"/>
            <c:spPr>
              <a:solidFill>
                <a:schemeClr val="tx2"/>
              </a:solidFill>
              <a:ln>
                <a:noFill/>
              </a:ln>
              <a:effectLst/>
            </c:spPr>
            <c:extLst>
              <c:ext xmlns:c16="http://schemas.microsoft.com/office/drawing/2014/chart" uri="{C3380CC4-5D6E-409C-BE32-E72D297353CC}">
                <c16:uniqueId val="{0000001F-7172-4363-8C7E-F70AF4D06E7D}"/>
              </c:ext>
            </c:extLst>
          </c:dPt>
          <c:dPt>
            <c:idx val="23"/>
            <c:invertIfNegative val="0"/>
            <c:bubble3D val="0"/>
            <c:spPr>
              <a:solidFill>
                <a:schemeClr val="tx2"/>
              </a:solidFill>
              <a:ln>
                <a:noFill/>
              </a:ln>
              <a:effectLst/>
            </c:spPr>
            <c:extLst>
              <c:ext xmlns:c16="http://schemas.microsoft.com/office/drawing/2014/chart" uri="{C3380CC4-5D6E-409C-BE32-E72D297353CC}">
                <c16:uniqueId val="{00000021-7172-4363-8C7E-F70AF4D06E7D}"/>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72-4363-8C7E-F70AF4D06E7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72-4363-8C7E-F70AF4D06E7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72-4363-8C7E-F70AF4D06E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'c3-1'!$B$11:$B$13</c:f>
              <c:strCache>
                <c:ptCount val="3"/>
                <c:pt idx="0">
                  <c:v>USA</c:v>
                </c:pt>
                <c:pt idx="1">
                  <c:v>EU</c:v>
                </c:pt>
                <c:pt idx="2">
                  <c:v>China</c:v>
                </c:pt>
              </c:strCache>
            </c:strRef>
          </c:cat>
          <c:val>
            <c:numRef>
              <c:f>'c3-1'!$C$11:$C$13</c:f>
              <c:numCache>
                <c:formatCode>General</c:formatCode>
                <c:ptCount val="3"/>
                <c:pt idx="0">
                  <c:v>3.7</c:v>
                </c:pt>
                <c:pt idx="1">
                  <c:v>5.7</c:v>
                </c:pt>
                <c:pt idx="2">
                  <c:v>4.8</c:v>
                </c:pt>
              </c:numCache>
            </c:numRef>
          </c:val>
          <c:extLst>
            <c:ext xmlns:c16="http://schemas.microsoft.com/office/drawing/2014/chart" uri="{C3380CC4-5D6E-409C-BE32-E72D297353CC}">
              <c16:uniqueId val="{00000022-7172-4363-8C7E-F70AF4D06E7D}"/>
            </c:ext>
          </c:extLst>
        </c:ser>
        <c:ser>
          <c:idx val="1"/>
          <c:order val="1"/>
          <c:tx>
            <c:strRef>
              <c:f>'c3-1'!$D$10</c:f>
              <c:strCache>
                <c:ptCount val="1"/>
                <c:pt idx="0">
                  <c:v>2022 Q2</c:v>
                </c:pt>
              </c:strCache>
            </c:strRef>
          </c:tx>
          <c:spPr>
            <a:solidFill>
              <a:schemeClr val="accent1"/>
            </a:solidFill>
            <a:ln w="15875">
              <a:noFill/>
              <a:prstDash val="sysDash"/>
            </a:ln>
            <a:effectLst/>
          </c:spPr>
          <c:invertIfNegative val="0"/>
          <c:cat>
            <c:strRef>
              <c:f>'c3-1'!$B$11:$B$13</c:f>
              <c:strCache>
                <c:ptCount val="3"/>
                <c:pt idx="0">
                  <c:v>USA</c:v>
                </c:pt>
                <c:pt idx="1">
                  <c:v>EU</c:v>
                </c:pt>
                <c:pt idx="2">
                  <c:v>China</c:v>
                </c:pt>
              </c:strCache>
            </c:strRef>
          </c:cat>
          <c:val>
            <c:numRef>
              <c:f>'c3-1'!$D$11:$D$13</c:f>
              <c:numCache>
                <c:formatCode>General</c:formatCode>
                <c:ptCount val="3"/>
                <c:pt idx="0">
                  <c:v>1.8</c:v>
                </c:pt>
                <c:pt idx="1">
                  <c:v>4.4000000000000004</c:v>
                </c:pt>
                <c:pt idx="2">
                  <c:v>0.4</c:v>
                </c:pt>
              </c:numCache>
            </c:numRef>
          </c:val>
          <c:extLst>
            <c:ext xmlns:c16="http://schemas.microsoft.com/office/drawing/2014/chart" uri="{C3380CC4-5D6E-409C-BE32-E72D297353CC}">
              <c16:uniqueId val="{00000023-7172-4363-8C7E-F70AF4D06E7D}"/>
            </c:ext>
          </c:extLst>
        </c:ser>
        <c:ser>
          <c:idx val="2"/>
          <c:order val="2"/>
          <c:tx>
            <c:strRef>
              <c:f>'c3-1'!$E$10</c:f>
              <c:strCache>
                <c:ptCount val="1"/>
                <c:pt idx="0">
                  <c:v>2022 Q3</c:v>
                </c:pt>
              </c:strCache>
            </c:strRef>
          </c:tx>
          <c:spPr>
            <a:solidFill>
              <a:schemeClr val="accent6"/>
            </a:solidFill>
            <a:ln>
              <a:noFill/>
            </a:ln>
            <a:effectLst/>
          </c:spPr>
          <c:invertIfNegative val="0"/>
          <c:cat>
            <c:strRef>
              <c:f>'c3-1'!$B$11:$B$13</c:f>
              <c:strCache>
                <c:ptCount val="3"/>
                <c:pt idx="0">
                  <c:v>USA</c:v>
                </c:pt>
                <c:pt idx="1">
                  <c:v>EU</c:v>
                </c:pt>
                <c:pt idx="2">
                  <c:v>China</c:v>
                </c:pt>
              </c:strCache>
            </c:strRef>
          </c:cat>
          <c:val>
            <c:numRef>
              <c:f>'c3-1'!$E$11:$E$13</c:f>
              <c:numCache>
                <c:formatCode>General</c:formatCode>
                <c:ptCount val="3"/>
                <c:pt idx="0">
                  <c:v>1.9</c:v>
                </c:pt>
                <c:pt idx="1">
                  <c:v>2.6</c:v>
                </c:pt>
                <c:pt idx="2">
                  <c:v>3.9</c:v>
                </c:pt>
              </c:numCache>
            </c:numRef>
          </c:val>
          <c:extLst>
            <c:ext xmlns:c16="http://schemas.microsoft.com/office/drawing/2014/chart" uri="{C3380CC4-5D6E-409C-BE32-E72D297353CC}">
              <c16:uniqueId val="{00000024-7172-4363-8C7E-F70AF4D06E7D}"/>
            </c:ext>
          </c:extLst>
        </c:ser>
        <c:ser>
          <c:idx val="3"/>
          <c:order val="3"/>
          <c:tx>
            <c:strRef>
              <c:f>'c3-1'!$F$10</c:f>
              <c:strCache>
                <c:ptCount val="1"/>
                <c:pt idx="0">
                  <c:v>2022 Q4</c:v>
                </c:pt>
              </c:strCache>
            </c:strRef>
          </c:tx>
          <c:spPr>
            <a:solidFill>
              <a:schemeClr val="accent5"/>
            </a:solidFill>
            <a:ln>
              <a:noFill/>
            </a:ln>
            <a:effectLst/>
          </c:spPr>
          <c:invertIfNegative val="0"/>
          <c:cat>
            <c:strRef>
              <c:f>'c3-1'!$B$11:$B$13</c:f>
              <c:strCache>
                <c:ptCount val="3"/>
                <c:pt idx="0">
                  <c:v>USA</c:v>
                </c:pt>
                <c:pt idx="1">
                  <c:v>EU</c:v>
                </c:pt>
                <c:pt idx="2">
                  <c:v>China</c:v>
                </c:pt>
              </c:strCache>
            </c:strRef>
          </c:cat>
          <c:val>
            <c:numRef>
              <c:f>'c3-1'!$F$11:$F$13</c:f>
              <c:numCache>
                <c:formatCode>General</c:formatCode>
                <c:ptCount val="3"/>
                <c:pt idx="0">
                  <c:v>0.9</c:v>
                </c:pt>
                <c:pt idx="1">
                  <c:v>1.7</c:v>
                </c:pt>
                <c:pt idx="2">
                  <c:v>2.9</c:v>
                </c:pt>
              </c:numCache>
            </c:numRef>
          </c:val>
          <c:extLst>
            <c:ext xmlns:c16="http://schemas.microsoft.com/office/drawing/2014/chart" uri="{C3380CC4-5D6E-409C-BE32-E72D297353CC}">
              <c16:uniqueId val="{00000025-7172-4363-8C7E-F70AF4D06E7D}"/>
            </c:ext>
          </c:extLst>
        </c:ser>
        <c:ser>
          <c:idx val="4"/>
          <c:order val="4"/>
          <c:tx>
            <c:strRef>
              <c:f>'c3-1'!$G$10</c:f>
              <c:strCache>
                <c:ptCount val="1"/>
                <c:pt idx="0">
                  <c:v>2023 Q1</c:v>
                </c:pt>
              </c:strCache>
            </c:strRef>
          </c:tx>
          <c:spPr>
            <a:solidFill>
              <a:srgbClr val="FF0000"/>
            </a:solidFill>
            <a:ln>
              <a:noFill/>
            </a:ln>
            <a:effectLst/>
          </c:spPr>
          <c:invertIfNegative val="0"/>
          <c:cat>
            <c:strRef>
              <c:f>'c3-1'!$B$11:$B$13</c:f>
              <c:strCache>
                <c:ptCount val="3"/>
                <c:pt idx="0">
                  <c:v>USA</c:v>
                </c:pt>
                <c:pt idx="1">
                  <c:v>EU</c:v>
                </c:pt>
                <c:pt idx="2">
                  <c:v>China</c:v>
                </c:pt>
              </c:strCache>
            </c:strRef>
          </c:cat>
          <c:val>
            <c:numRef>
              <c:f>'c3-1'!$G$11:$G$13</c:f>
              <c:numCache>
                <c:formatCode>General</c:formatCode>
                <c:ptCount val="3"/>
                <c:pt idx="0">
                  <c:v>1.6</c:v>
                </c:pt>
                <c:pt idx="1">
                  <c:v>0.96903488050692488</c:v>
                </c:pt>
                <c:pt idx="2">
                  <c:v>4.5</c:v>
                </c:pt>
              </c:numCache>
            </c:numRef>
          </c:val>
          <c:extLst>
            <c:ext xmlns:c16="http://schemas.microsoft.com/office/drawing/2014/chart" uri="{C3380CC4-5D6E-409C-BE32-E72D297353CC}">
              <c16:uniqueId val="{00000026-7172-4363-8C7E-F70AF4D06E7D}"/>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0"/>
          <c:y val="0.91357605068835068"/>
          <c:w val="1"/>
          <c:h val="8.642408261274346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8975551050046E-2"/>
          <c:y val="8.503269683729997E-2"/>
          <c:w val="0.85853441586498191"/>
          <c:h val="0.65484887226729427"/>
        </c:manualLayout>
      </c:layout>
      <c:lineChart>
        <c:grouping val="standard"/>
        <c:varyColors val="0"/>
        <c:ser>
          <c:idx val="0"/>
          <c:order val="0"/>
          <c:tx>
            <c:strRef>
              <c:f>'cb3-10'!$B$10</c:f>
              <c:strCache>
                <c:ptCount val="1"/>
              </c:strCache>
            </c:strRef>
          </c:tx>
          <c:spPr>
            <a:ln w="28575" cap="rnd">
              <a:solidFill>
                <a:schemeClr val="tx2"/>
              </a:solidFill>
              <a:round/>
            </a:ln>
            <a:effectLst/>
          </c:spPr>
          <c:marker>
            <c:symbol val="none"/>
          </c:marker>
          <c:cat>
            <c:numRef>
              <c:f>'cb3-10'!$A$11:$A$94</c:f>
              <c:numCache>
                <c:formatCode>m/d/yyyy</c:formatCode>
                <c:ptCount val="84"/>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pt idx="47">
                  <c:v>43982</c:v>
                </c:pt>
                <c:pt idx="48">
                  <c:v>44012</c:v>
                </c:pt>
                <c:pt idx="49">
                  <c:v>44043</c:v>
                </c:pt>
                <c:pt idx="50">
                  <c:v>44074</c:v>
                </c:pt>
                <c:pt idx="51">
                  <c:v>44104</c:v>
                </c:pt>
                <c:pt idx="52">
                  <c:v>44135</c:v>
                </c:pt>
                <c:pt idx="53">
                  <c:v>44165</c:v>
                </c:pt>
                <c:pt idx="54">
                  <c:v>44196</c:v>
                </c:pt>
                <c:pt idx="55">
                  <c:v>44227</c:v>
                </c:pt>
                <c:pt idx="56">
                  <c:v>44255</c:v>
                </c:pt>
                <c:pt idx="57">
                  <c:v>44286</c:v>
                </c:pt>
                <c:pt idx="58">
                  <c:v>44316</c:v>
                </c:pt>
                <c:pt idx="59">
                  <c:v>44347</c:v>
                </c:pt>
                <c:pt idx="60">
                  <c:v>44377</c:v>
                </c:pt>
                <c:pt idx="61">
                  <c:v>44408</c:v>
                </c:pt>
                <c:pt idx="62">
                  <c:v>44439</c:v>
                </c:pt>
                <c:pt idx="63">
                  <c:v>44469</c:v>
                </c:pt>
                <c:pt idx="64">
                  <c:v>44500</c:v>
                </c:pt>
                <c:pt idx="65">
                  <c:v>44530</c:v>
                </c:pt>
                <c:pt idx="66">
                  <c:v>44561</c:v>
                </c:pt>
                <c:pt idx="67">
                  <c:v>44592</c:v>
                </c:pt>
                <c:pt idx="68">
                  <c:v>44620</c:v>
                </c:pt>
                <c:pt idx="69">
                  <c:v>44651</c:v>
                </c:pt>
                <c:pt idx="70">
                  <c:v>44681</c:v>
                </c:pt>
                <c:pt idx="71">
                  <c:v>44712</c:v>
                </c:pt>
                <c:pt idx="72">
                  <c:v>44742</c:v>
                </c:pt>
                <c:pt idx="73">
                  <c:v>44773</c:v>
                </c:pt>
                <c:pt idx="74">
                  <c:v>44804</c:v>
                </c:pt>
                <c:pt idx="75">
                  <c:v>44834</c:v>
                </c:pt>
                <c:pt idx="76">
                  <c:v>44865</c:v>
                </c:pt>
                <c:pt idx="77">
                  <c:v>44895</c:v>
                </c:pt>
                <c:pt idx="78">
                  <c:v>44926</c:v>
                </c:pt>
                <c:pt idx="79">
                  <c:v>44957</c:v>
                </c:pt>
                <c:pt idx="80">
                  <c:v>44985</c:v>
                </c:pt>
                <c:pt idx="81">
                  <c:v>45016</c:v>
                </c:pt>
                <c:pt idx="82">
                  <c:v>45046</c:v>
                </c:pt>
                <c:pt idx="83">
                  <c:v>45077</c:v>
                </c:pt>
              </c:numCache>
            </c:numRef>
          </c:cat>
          <c:val>
            <c:numRef>
              <c:f>'cb3-10'!$B$11:$B$94</c:f>
              <c:numCache>
                <c:formatCode>General</c:formatCode>
                <c:ptCount val="84"/>
                <c:pt idx="0">
                  <c:v>12.56</c:v>
                </c:pt>
                <c:pt idx="1">
                  <c:v>12.35</c:v>
                </c:pt>
                <c:pt idx="2">
                  <c:v>12.85</c:v>
                </c:pt>
                <c:pt idx="3">
                  <c:v>13</c:v>
                </c:pt>
                <c:pt idx="4">
                  <c:v>13.4</c:v>
                </c:pt>
                <c:pt idx="5">
                  <c:v>16.96</c:v>
                </c:pt>
                <c:pt idx="6">
                  <c:v>17.760000000000002</c:v>
                </c:pt>
                <c:pt idx="7">
                  <c:v>24.33</c:v>
                </c:pt>
                <c:pt idx="8">
                  <c:v>24.73</c:v>
                </c:pt>
                <c:pt idx="9">
                  <c:v>25.35</c:v>
                </c:pt>
                <c:pt idx="10">
                  <c:v>27.44</c:v>
                </c:pt>
                <c:pt idx="11">
                  <c:v>27.62</c:v>
                </c:pt>
                <c:pt idx="12">
                  <c:v>27.8</c:v>
                </c:pt>
                <c:pt idx="13">
                  <c:v>28.45</c:v>
                </c:pt>
                <c:pt idx="14">
                  <c:v>28.45</c:v>
                </c:pt>
                <c:pt idx="15">
                  <c:v>28.72</c:v>
                </c:pt>
                <c:pt idx="16">
                  <c:v>30.1</c:v>
                </c:pt>
                <c:pt idx="17">
                  <c:v>30.5</c:v>
                </c:pt>
                <c:pt idx="18">
                  <c:v>30.75</c:v>
                </c:pt>
                <c:pt idx="19">
                  <c:v>33.14</c:v>
                </c:pt>
                <c:pt idx="20">
                  <c:v>33.24</c:v>
                </c:pt>
                <c:pt idx="21">
                  <c:v>33.28</c:v>
                </c:pt>
                <c:pt idx="22">
                  <c:v>33.799999999999997</c:v>
                </c:pt>
                <c:pt idx="23">
                  <c:v>33.9</c:v>
                </c:pt>
                <c:pt idx="24">
                  <c:v>33.9</c:v>
                </c:pt>
                <c:pt idx="25">
                  <c:v>34.299999999999997</c:v>
                </c:pt>
                <c:pt idx="26">
                  <c:v>34.299999999999997</c:v>
                </c:pt>
                <c:pt idx="27">
                  <c:v>33.5</c:v>
                </c:pt>
                <c:pt idx="28">
                  <c:v>32.5</c:v>
                </c:pt>
                <c:pt idx="29">
                  <c:v>31</c:v>
                </c:pt>
                <c:pt idx="30">
                  <c:v>29.5</c:v>
                </c:pt>
                <c:pt idx="31">
                  <c:v>24.5</c:v>
                </c:pt>
                <c:pt idx="32">
                  <c:v>22.9</c:v>
                </c:pt>
                <c:pt idx="33">
                  <c:v>20.399999999999999</c:v>
                </c:pt>
                <c:pt idx="34">
                  <c:v>18.05</c:v>
                </c:pt>
                <c:pt idx="35">
                  <c:v>16.600000000000001</c:v>
                </c:pt>
                <c:pt idx="36">
                  <c:v>15.5</c:v>
                </c:pt>
                <c:pt idx="37">
                  <c:v>14</c:v>
                </c:pt>
                <c:pt idx="38">
                  <c:v>13.6</c:v>
                </c:pt>
                <c:pt idx="39">
                  <c:v>13.6</c:v>
                </c:pt>
                <c:pt idx="40">
                  <c:v>13.55</c:v>
                </c:pt>
                <c:pt idx="41">
                  <c:v>13.3</c:v>
                </c:pt>
                <c:pt idx="42">
                  <c:v>13.15</c:v>
                </c:pt>
                <c:pt idx="43">
                  <c:v>13.15</c:v>
                </c:pt>
                <c:pt idx="44">
                  <c:v>13.15</c:v>
                </c:pt>
                <c:pt idx="45">
                  <c:v>13.35</c:v>
                </c:pt>
                <c:pt idx="46">
                  <c:v>14.9</c:v>
                </c:pt>
                <c:pt idx="47">
                  <c:v>14.9</c:v>
                </c:pt>
                <c:pt idx="48">
                  <c:v>14.9</c:v>
                </c:pt>
                <c:pt idx="49">
                  <c:v>14.4</c:v>
                </c:pt>
                <c:pt idx="50">
                  <c:v>14.4</c:v>
                </c:pt>
                <c:pt idx="51">
                  <c:v>14.4</c:v>
                </c:pt>
                <c:pt idx="52">
                  <c:v>13.95</c:v>
                </c:pt>
                <c:pt idx="53">
                  <c:v>13.95</c:v>
                </c:pt>
                <c:pt idx="54">
                  <c:v>13.95</c:v>
                </c:pt>
                <c:pt idx="55">
                  <c:v>15.15</c:v>
                </c:pt>
                <c:pt idx="56">
                  <c:v>15.25</c:v>
                </c:pt>
                <c:pt idx="57">
                  <c:v>15.25</c:v>
                </c:pt>
                <c:pt idx="58">
                  <c:v>18.5</c:v>
                </c:pt>
                <c:pt idx="59">
                  <c:v>18.5</c:v>
                </c:pt>
                <c:pt idx="60">
                  <c:v>18.5</c:v>
                </c:pt>
                <c:pt idx="61">
                  <c:v>19.82</c:v>
                </c:pt>
                <c:pt idx="62">
                  <c:v>19.82</c:v>
                </c:pt>
                <c:pt idx="63">
                  <c:v>19.82</c:v>
                </c:pt>
                <c:pt idx="64">
                  <c:v>18.32</c:v>
                </c:pt>
                <c:pt idx="65">
                  <c:v>18.32</c:v>
                </c:pt>
                <c:pt idx="66">
                  <c:v>18.32</c:v>
                </c:pt>
                <c:pt idx="67">
                  <c:v>17.32</c:v>
                </c:pt>
                <c:pt idx="68">
                  <c:v>17.32</c:v>
                </c:pt>
                <c:pt idx="69">
                  <c:v>17.32</c:v>
                </c:pt>
                <c:pt idx="70">
                  <c:v>17.059999999999999</c:v>
                </c:pt>
                <c:pt idx="71">
                  <c:v>17.059999999999999</c:v>
                </c:pt>
                <c:pt idx="72">
                  <c:v>16.79</c:v>
                </c:pt>
                <c:pt idx="73">
                  <c:v>15.36</c:v>
                </c:pt>
                <c:pt idx="74">
                  <c:v>15.36</c:v>
                </c:pt>
                <c:pt idx="75">
                  <c:v>13.97</c:v>
                </c:pt>
                <c:pt idx="76">
                  <c:v>12.47</c:v>
                </c:pt>
                <c:pt idx="77">
                  <c:v>12.47</c:v>
                </c:pt>
                <c:pt idx="78">
                  <c:v>12.1</c:v>
                </c:pt>
                <c:pt idx="79">
                  <c:v>11.5</c:v>
                </c:pt>
                <c:pt idx="80">
                  <c:v>11.5</c:v>
                </c:pt>
                <c:pt idx="81">
                  <c:v>11.3</c:v>
                </c:pt>
                <c:pt idx="82">
                  <c:v>9.49</c:v>
                </c:pt>
                <c:pt idx="83">
                  <c:v>9.2899999999999991</c:v>
                </c:pt>
              </c:numCache>
            </c:numRef>
          </c:val>
          <c:smooth val="0"/>
          <c:extLst>
            <c:ext xmlns:c16="http://schemas.microsoft.com/office/drawing/2014/chart" uri="{C3380CC4-5D6E-409C-BE32-E72D297353CC}">
              <c16:uniqueId val="{00000000-6064-4836-BCC2-DDB49BFB7F1F}"/>
            </c:ext>
          </c:extLst>
        </c:ser>
        <c:dLbls>
          <c:showLegendKey val="0"/>
          <c:showVal val="0"/>
          <c:showCatName val="0"/>
          <c:showSerName val="0"/>
          <c:showPercent val="0"/>
          <c:showBubbleSize val="0"/>
        </c:dLbls>
        <c:smooth val="0"/>
        <c:axId val="804596768"/>
        <c:axId val="804591520"/>
      </c:lineChart>
      <c:dateAx>
        <c:axId val="804596768"/>
        <c:scaling>
          <c:orientation val="minMax"/>
          <c:max val="45092"/>
          <c:min val="425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04591520"/>
        <c:crosses val="autoZero"/>
        <c:auto val="1"/>
        <c:lblOffset val="100"/>
        <c:baseTimeUnit val="days"/>
        <c:majorUnit val="3"/>
        <c:majorTimeUnit val="months"/>
        <c:minorUnit val="1"/>
        <c:minorTimeUnit val="months"/>
      </c:dateAx>
      <c:valAx>
        <c:axId val="804591520"/>
        <c:scaling>
          <c:orientation val="minMax"/>
          <c:max val="35"/>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04596768"/>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7172-466D-BD05-EDDCBDD08F61}"/>
              </c:ext>
            </c:extLst>
          </c:dPt>
          <c:dPt>
            <c:idx val="2"/>
            <c:invertIfNegative val="0"/>
            <c:bubble3D val="0"/>
            <c:extLst>
              <c:ext xmlns:c16="http://schemas.microsoft.com/office/drawing/2014/chart" uri="{C3380CC4-5D6E-409C-BE32-E72D297353CC}">
                <c16:uniqueId val="{00000001-7172-466D-BD05-EDDCBDD08F61}"/>
              </c:ext>
            </c:extLst>
          </c:dPt>
          <c:dPt>
            <c:idx val="4"/>
            <c:invertIfNegative val="0"/>
            <c:bubble3D val="0"/>
            <c:extLst>
              <c:ext xmlns:c16="http://schemas.microsoft.com/office/drawing/2014/chart" uri="{C3380CC4-5D6E-409C-BE32-E72D297353CC}">
                <c16:uniqueId val="{00000002-7172-466D-BD05-EDDCBDD08F61}"/>
              </c:ext>
            </c:extLst>
          </c:dPt>
          <c:dPt>
            <c:idx val="5"/>
            <c:invertIfNegative val="0"/>
            <c:bubble3D val="0"/>
            <c:extLst>
              <c:ext xmlns:c16="http://schemas.microsoft.com/office/drawing/2014/chart" uri="{C3380CC4-5D6E-409C-BE32-E72D297353CC}">
                <c16:uniqueId val="{00000003-7172-466D-BD05-EDDCBDD08F61}"/>
              </c:ext>
            </c:extLst>
          </c:dPt>
          <c:dPt>
            <c:idx val="6"/>
            <c:invertIfNegative val="0"/>
            <c:bubble3D val="0"/>
            <c:extLst>
              <c:ext xmlns:c16="http://schemas.microsoft.com/office/drawing/2014/chart" uri="{C3380CC4-5D6E-409C-BE32-E72D297353CC}">
                <c16:uniqueId val="{00000004-7172-466D-BD05-EDDCBDD08F61}"/>
              </c:ext>
            </c:extLst>
          </c:dPt>
          <c:dPt>
            <c:idx val="7"/>
            <c:invertIfNegative val="0"/>
            <c:bubble3D val="0"/>
            <c:extLst>
              <c:ext xmlns:c16="http://schemas.microsoft.com/office/drawing/2014/chart" uri="{C3380CC4-5D6E-409C-BE32-E72D297353CC}">
                <c16:uniqueId val="{00000005-7172-466D-BD05-EDDCBDD08F61}"/>
              </c:ext>
            </c:extLst>
          </c:dPt>
          <c:dPt>
            <c:idx val="8"/>
            <c:invertIfNegative val="0"/>
            <c:bubble3D val="0"/>
            <c:extLst>
              <c:ext xmlns:c16="http://schemas.microsoft.com/office/drawing/2014/chart" uri="{C3380CC4-5D6E-409C-BE32-E72D297353CC}">
                <c16:uniqueId val="{00000006-7172-466D-BD05-EDDCBDD08F61}"/>
              </c:ext>
            </c:extLst>
          </c:dPt>
          <c:dPt>
            <c:idx val="9"/>
            <c:invertIfNegative val="0"/>
            <c:bubble3D val="0"/>
            <c:extLst>
              <c:ext xmlns:c16="http://schemas.microsoft.com/office/drawing/2014/chart" uri="{C3380CC4-5D6E-409C-BE32-E72D297353CC}">
                <c16:uniqueId val="{00000007-7172-466D-BD05-EDDCBDD08F61}"/>
              </c:ext>
            </c:extLst>
          </c:dPt>
          <c:dPt>
            <c:idx val="10"/>
            <c:invertIfNegative val="0"/>
            <c:bubble3D val="0"/>
            <c:extLst>
              <c:ext xmlns:c16="http://schemas.microsoft.com/office/drawing/2014/chart" uri="{C3380CC4-5D6E-409C-BE32-E72D297353CC}">
                <c16:uniqueId val="{00000008-7172-466D-BD05-EDDCBDD08F61}"/>
              </c:ext>
            </c:extLst>
          </c:dPt>
          <c:dPt>
            <c:idx val="11"/>
            <c:invertIfNegative val="0"/>
            <c:bubble3D val="0"/>
            <c:extLst>
              <c:ext xmlns:c16="http://schemas.microsoft.com/office/drawing/2014/chart" uri="{C3380CC4-5D6E-409C-BE32-E72D297353CC}">
                <c16:uniqueId val="{0000000A-7172-466D-BD05-EDDCBDD08F61}"/>
              </c:ext>
            </c:extLst>
          </c:dPt>
          <c:dPt>
            <c:idx val="12"/>
            <c:invertIfNegative val="0"/>
            <c:bubble3D val="0"/>
            <c:extLst>
              <c:ext xmlns:c16="http://schemas.microsoft.com/office/drawing/2014/chart" uri="{C3380CC4-5D6E-409C-BE32-E72D297353CC}">
                <c16:uniqueId val="{0000000B-7172-466D-BD05-EDDCBDD08F61}"/>
              </c:ext>
            </c:extLst>
          </c:dPt>
          <c:dPt>
            <c:idx val="13"/>
            <c:invertIfNegative val="0"/>
            <c:bubble3D val="0"/>
            <c:spPr>
              <a:solidFill>
                <a:schemeClr val="tx2">
                  <a:lumMod val="75000"/>
                  <a:lumOff val="25000"/>
                </a:schemeClr>
              </a:solidFill>
            </c:spPr>
            <c:extLst>
              <c:ext xmlns:c16="http://schemas.microsoft.com/office/drawing/2014/chart" uri="{C3380CC4-5D6E-409C-BE32-E72D297353CC}">
                <c16:uniqueId val="{0000000D-7172-466D-BD05-EDDCBDD08F61}"/>
              </c:ext>
            </c:extLst>
          </c:dPt>
          <c:dPt>
            <c:idx val="14"/>
            <c:invertIfNegative val="0"/>
            <c:bubble3D val="0"/>
            <c:spPr>
              <a:solidFill>
                <a:schemeClr val="tx2">
                  <a:lumMod val="75000"/>
                  <a:lumOff val="25000"/>
                </a:schemeClr>
              </a:solidFill>
            </c:spPr>
            <c:extLst>
              <c:ext xmlns:c16="http://schemas.microsoft.com/office/drawing/2014/chart" uri="{C3380CC4-5D6E-409C-BE32-E72D297353CC}">
                <c16:uniqueId val="{0000000E-7172-466D-BD05-EDDCBDD08F61}"/>
              </c:ext>
            </c:extLst>
          </c:dPt>
          <c:dPt>
            <c:idx val="15"/>
            <c:invertIfNegative val="0"/>
            <c:bubble3D val="0"/>
            <c:extLst>
              <c:ext xmlns:c16="http://schemas.microsoft.com/office/drawing/2014/chart" uri="{C3380CC4-5D6E-409C-BE32-E72D297353CC}">
                <c16:uniqueId val="{0000000F-7172-466D-BD05-EDDCBDD08F61}"/>
              </c:ext>
            </c:extLst>
          </c:dPt>
          <c:dPt>
            <c:idx val="16"/>
            <c:invertIfNegative val="0"/>
            <c:bubble3D val="0"/>
            <c:extLst>
              <c:ext xmlns:c16="http://schemas.microsoft.com/office/drawing/2014/chart" uri="{C3380CC4-5D6E-409C-BE32-E72D297353CC}">
                <c16:uniqueId val="{00000010-7172-466D-BD05-EDDCBDD08F61}"/>
              </c:ext>
            </c:extLst>
          </c:dPt>
          <c:dPt>
            <c:idx val="17"/>
            <c:invertIfNegative val="0"/>
            <c:bubble3D val="0"/>
            <c:extLst>
              <c:ext xmlns:c16="http://schemas.microsoft.com/office/drawing/2014/chart" uri="{C3380CC4-5D6E-409C-BE32-E72D297353CC}">
                <c16:uniqueId val="{00000011-7172-466D-BD05-EDDCBDD08F61}"/>
              </c:ext>
            </c:extLst>
          </c:dPt>
          <c:dPt>
            <c:idx val="18"/>
            <c:invertIfNegative val="0"/>
            <c:bubble3D val="0"/>
            <c:extLst>
              <c:ext xmlns:c16="http://schemas.microsoft.com/office/drawing/2014/chart" uri="{C3380CC4-5D6E-409C-BE32-E72D297353CC}">
                <c16:uniqueId val="{00000012-7172-466D-BD05-EDDCBDD08F61}"/>
              </c:ext>
            </c:extLst>
          </c:dPt>
          <c:dPt>
            <c:idx val="19"/>
            <c:invertIfNegative val="0"/>
            <c:bubble3D val="0"/>
            <c:extLst>
              <c:ext xmlns:c16="http://schemas.microsoft.com/office/drawing/2014/chart" uri="{C3380CC4-5D6E-409C-BE32-E72D297353CC}">
                <c16:uniqueId val="{00000013-7172-466D-BD05-EDDCBDD08F61}"/>
              </c:ext>
            </c:extLst>
          </c:dPt>
          <c:dPt>
            <c:idx val="21"/>
            <c:invertIfNegative val="0"/>
            <c:bubble3D val="0"/>
            <c:extLst>
              <c:ext xmlns:c16="http://schemas.microsoft.com/office/drawing/2014/chart" uri="{C3380CC4-5D6E-409C-BE32-E72D297353CC}">
                <c16:uniqueId val="{00000014-7172-466D-BD05-EDDCBDD08F61}"/>
              </c:ext>
            </c:extLst>
          </c:dPt>
          <c:dPt>
            <c:idx val="22"/>
            <c:invertIfNegative val="0"/>
            <c:bubble3D val="0"/>
            <c:extLst>
              <c:ext xmlns:c16="http://schemas.microsoft.com/office/drawing/2014/chart" uri="{C3380CC4-5D6E-409C-BE32-E72D297353CC}">
                <c16:uniqueId val="{00000016-7172-466D-BD05-EDDCBDD08F61}"/>
              </c:ext>
            </c:extLst>
          </c:dPt>
          <c:dPt>
            <c:idx val="24"/>
            <c:invertIfNegative val="0"/>
            <c:bubble3D val="0"/>
            <c:extLst>
              <c:ext xmlns:c16="http://schemas.microsoft.com/office/drawing/2014/chart" uri="{C3380CC4-5D6E-409C-BE32-E72D297353CC}">
                <c16:uniqueId val="{00000017-3DE4-4C47-8A3D-9276DD1C081D}"/>
              </c:ext>
            </c:extLst>
          </c:dPt>
          <c:dPt>
            <c:idx val="26"/>
            <c:invertIfNegative val="0"/>
            <c:bubble3D val="0"/>
            <c:spPr>
              <a:solidFill>
                <a:schemeClr val="accent3"/>
              </a:solidFill>
            </c:spPr>
            <c:extLst>
              <c:ext xmlns:c16="http://schemas.microsoft.com/office/drawing/2014/chart" uri="{C3380CC4-5D6E-409C-BE32-E72D297353CC}">
                <c16:uniqueId val="{00000018-5303-40D8-B5AC-5F895FA9351B}"/>
              </c:ext>
            </c:extLst>
          </c:dPt>
          <c:dLbls>
            <c:delete val="1"/>
          </c:dLbls>
          <c:cat>
            <c:strRef>
              <c:f>'c3-11'!$A$14:$A$42</c:f>
              <c:strCache>
                <c:ptCount val="29"/>
                <c:pt idx="0">
                  <c:v>Spanyolország</c:v>
                </c:pt>
                <c:pt idx="1">
                  <c:v>Ciprus</c:v>
                </c:pt>
                <c:pt idx="2">
                  <c:v>Málta</c:v>
                </c:pt>
                <c:pt idx="3">
                  <c:v>Románia</c:v>
                </c:pt>
                <c:pt idx="4">
                  <c:v>Horvátország</c:v>
                </c:pt>
                <c:pt idx="5">
                  <c:v>Portugália</c:v>
                </c:pt>
                <c:pt idx="6">
                  <c:v>Dánia</c:v>
                </c:pt>
                <c:pt idx="7">
                  <c:v>Bulgária</c:v>
                </c:pt>
                <c:pt idx="8">
                  <c:v>Görögország</c:v>
                </c:pt>
                <c:pt idx="9">
                  <c:v>Hollandia</c:v>
                </c:pt>
                <c:pt idx="10">
                  <c:v>Olaszország</c:v>
                </c:pt>
                <c:pt idx="11">
                  <c:v>Ausztria</c:v>
                </c:pt>
                <c:pt idx="12">
                  <c:v>Belgium</c:v>
                </c:pt>
                <c:pt idx="13">
                  <c:v>EU  </c:v>
                </c:pt>
                <c:pt idx="14">
                  <c:v>EA</c:v>
                </c:pt>
                <c:pt idx="15">
                  <c:v>Szlovákia</c:v>
                </c:pt>
                <c:pt idx="16">
                  <c:v>Franciaország</c:v>
                </c:pt>
                <c:pt idx="17">
                  <c:v>Svédország</c:v>
                </c:pt>
                <c:pt idx="18">
                  <c:v>Szlovénia</c:v>
                </c:pt>
                <c:pt idx="19">
                  <c:v>Lettország</c:v>
                </c:pt>
                <c:pt idx="20">
                  <c:v>Lengyelország</c:v>
                </c:pt>
                <c:pt idx="21">
                  <c:v>Írország</c:v>
                </c:pt>
                <c:pt idx="22">
                  <c:v>Finnország</c:v>
                </c:pt>
                <c:pt idx="23">
                  <c:v>Csehország</c:v>
                </c:pt>
                <c:pt idx="24">
                  <c:v>Luxemburg</c:v>
                </c:pt>
                <c:pt idx="25">
                  <c:v>Németország</c:v>
                </c:pt>
                <c:pt idx="26">
                  <c:v>Magyarország</c:v>
                </c:pt>
                <c:pt idx="27">
                  <c:v>Litvánia</c:v>
                </c:pt>
                <c:pt idx="28">
                  <c:v>Észtország</c:v>
                </c:pt>
              </c:strCache>
            </c:strRef>
          </c:cat>
          <c:val>
            <c:numRef>
              <c:f>'c3-11'!$C$14:$C$42</c:f>
              <c:numCache>
                <c:formatCode>General</c:formatCode>
                <c:ptCount val="29"/>
                <c:pt idx="0">
                  <c:v>3.8</c:v>
                </c:pt>
                <c:pt idx="1">
                  <c:v>3.4</c:v>
                </c:pt>
                <c:pt idx="2">
                  <c:v>3.2</c:v>
                </c:pt>
                <c:pt idx="3">
                  <c:v>2.8</c:v>
                </c:pt>
                <c:pt idx="4">
                  <c:v>2.6</c:v>
                </c:pt>
                <c:pt idx="5">
                  <c:v>2.5</c:v>
                </c:pt>
                <c:pt idx="6">
                  <c:v>2.4</c:v>
                </c:pt>
                <c:pt idx="7">
                  <c:v>2.2999999999999998</c:v>
                </c:pt>
                <c:pt idx="8">
                  <c:v>2.1</c:v>
                </c:pt>
                <c:pt idx="9">
                  <c:v>2.1</c:v>
                </c:pt>
                <c:pt idx="10">
                  <c:v>1.9</c:v>
                </c:pt>
                <c:pt idx="11">
                  <c:v>1.8</c:v>
                </c:pt>
                <c:pt idx="12">
                  <c:v>1.4</c:v>
                </c:pt>
                <c:pt idx="13">
                  <c:v>1</c:v>
                </c:pt>
                <c:pt idx="14">
                  <c:v>1</c:v>
                </c:pt>
                <c:pt idx="15">
                  <c:v>1</c:v>
                </c:pt>
                <c:pt idx="16">
                  <c:v>0.9</c:v>
                </c:pt>
                <c:pt idx="17">
                  <c:v>0.8</c:v>
                </c:pt>
                <c:pt idx="18">
                  <c:v>0.7</c:v>
                </c:pt>
                <c:pt idx="19">
                  <c:v>0.4</c:v>
                </c:pt>
                <c:pt idx="20">
                  <c:v>0</c:v>
                </c:pt>
                <c:pt idx="21">
                  <c:v>-0.3</c:v>
                </c:pt>
                <c:pt idx="22">
                  <c:v>-0.3</c:v>
                </c:pt>
                <c:pt idx="23">
                  <c:v>-0.4</c:v>
                </c:pt>
                <c:pt idx="24">
                  <c:v>-0.4</c:v>
                </c:pt>
                <c:pt idx="25">
                  <c:v>-0.5</c:v>
                </c:pt>
                <c:pt idx="26">
                  <c:v>-1.1000000000000001</c:v>
                </c:pt>
                <c:pt idx="27">
                  <c:v>-2.7</c:v>
                </c:pt>
                <c:pt idx="28">
                  <c:v>-3.7</c:v>
                </c:pt>
              </c:numCache>
            </c:numRef>
          </c:val>
          <c:extLst>
            <c:ext xmlns:c16="http://schemas.microsoft.com/office/drawing/2014/chart" uri="{C3380CC4-5D6E-409C-BE32-E72D297353CC}">
              <c16:uniqueId val="{00000017-7172-466D-BD05-EDDCBDD08F61}"/>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8C2D-456C-A7D6-E06C2FDF0413}"/>
              </c:ext>
            </c:extLst>
          </c:dPt>
          <c:dPt>
            <c:idx val="2"/>
            <c:invertIfNegative val="0"/>
            <c:bubble3D val="0"/>
            <c:extLst>
              <c:ext xmlns:c16="http://schemas.microsoft.com/office/drawing/2014/chart" uri="{C3380CC4-5D6E-409C-BE32-E72D297353CC}">
                <c16:uniqueId val="{00000001-8C2D-456C-A7D6-E06C2FDF0413}"/>
              </c:ext>
            </c:extLst>
          </c:dPt>
          <c:dPt>
            <c:idx val="4"/>
            <c:invertIfNegative val="0"/>
            <c:bubble3D val="0"/>
            <c:extLst>
              <c:ext xmlns:c16="http://schemas.microsoft.com/office/drawing/2014/chart" uri="{C3380CC4-5D6E-409C-BE32-E72D297353CC}">
                <c16:uniqueId val="{00000002-8C2D-456C-A7D6-E06C2FDF0413}"/>
              </c:ext>
            </c:extLst>
          </c:dPt>
          <c:dPt>
            <c:idx val="5"/>
            <c:invertIfNegative val="0"/>
            <c:bubble3D val="0"/>
            <c:extLst>
              <c:ext xmlns:c16="http://schemas.microsoft.com/office/drawing/2014/chart" uri="{C3380CC4-5D6E-409C-BE32-E72D297353CC}">
                <c16:uniqueId val="{00000003-8C2D-456C-A7D6-E06C2FDF0413}"/>
              </c:ext>
            </c:extLst>
          </c:dPt>
          <c:dPt>
            <c:idx val="6"/>
            <c:invertIfNegative val="0"/>
            <c:bubble3D val="0"/>
            <c:extLst>
              <c:ext xmlns:c16="http://schemas.microsoft.com/office/drawing/2014/chart" uri="{C3380CC4-5D6E-409C-BE32-E72D297353CC}">
                <c16:uniqueId val="{00000004-8C2D-456C-A7D6-E06C2FDF0413}"/>
              </c:ext>
            </c:extLst>
          </c:dPt>
          <c:dPt>
            <c:idx val="7"/>
            <c:invertIfNegative val="0"/>
            <c:bubble3D val="0"/>
            <c:extLst>
              <c:ext xmlns:c16="http://schemas.microsoft.com/office/drawing/2014/chart" uri="{C3380CC4-5D6E-409C-BE32-E72D297353CC}">
                <c16:uniqueId val="{00000005-8C2D-456C-A7D6-E06C2FDF0413}"/>
              </c:ext>
            </c:extLst>
          </c:dPt>
          <c:dPt>
            <c:idx val="8"/>
            <c:invertIfNegative val="0"/>
            <c:bubble3D val="0"/>
            <c:extLst>
              <c:ext xmlns:c16="http://schemas.microsoft.com/office/drawing/2014/chart" uri="{C3380CC4-5D6E-409C-BE32-E72D297353CC}">
                <c16:uniqueId val="{00000006-8C2D-456C-A7D6-E06C2FDF0413}"/>
              </c:ext>
            </c:extLst>
          </c:dPt>
          <c:dPt>
            <c:idx val="9"/>
            <c:invertIfNegative val="0"/>
            <c:bubble3D val="0"/>
            <c:extLst>
              <c:ext xmlns:c16="http://schemas.microsoft.com/office/drawing/2014/chart" uri="{C3380CC4-5D6E-409C-BE32-E72D297353CC}">
                <c16:uniqueId val="{00000007-8C2D-456C-A7D6-E06C2FDF0413}"/>
              </c:ext>
            </c:extLst>
          </c:dPt>
          <c:dPt>
            <c:idx val="10"/>
            <c:invertIfNegative val="0"/>
            <c:bubble3D val="0"/>
            <c:extLst>
              <c:ext xmlns:c16="http://schemas.microsoft.com/office/drawing/2014/chart" uri="{C3380CC4-5D6E-409C-BE32-E72D297353CC}">
                <c16:uniqueId val="{00000008-8C2D-456C-A7D6-E06C2FDF0413}"/>
              </c:ext>
            </c:extLst>
          </c:dPt>
          <c:dPt>
            <c:idx val="11"/>
            <c:invertIfNegative val="0"/>
            <c:bubble3D val="0"/>
            <c:extLst>
              <c:ext xmlns:c16="http://schemas.microsoft.com/office/drawing/2014/chart" uri="{C3380CC4-5D6E-409C-BE32-E72D297353CC}">
                <c16:uniqueId val="{0000000A-8C2D-456C-A7D6-E06C2FDF0413}"/>
              </c:ext>
            </c:extLst>
          </c:dPt>
          <c:dPt>
            <c:idx val="12"/>
            <c:invertIfNegative val="0"/>
            <c:bubble3D val="0"/>
            <c:extLst>
              <c:ext xmlns:c16="http://schemas.microsoft.com/office/drawing/2014/chart" uri="{C3380CC4-5D6E-409C-BE32-E72D297353CC}">
                <c16:uniqueId val="{0000000B-8C2D-456C-A7D6-E06C2FDF0413}"/>
              </c:ext>
            </c:extLst>
          </c:dPt>
          <c:dPt>
            <c:idx val="13"/>
            <c:invertIfNegative val="0"/>
            <c:bubble3D val="0"/>
            <c:spPr>
              <a:solidFill>
                <a:schemeClr val="tx2">
                  <a:lumMod val="75000"/>
                  <a:lumOff val="25000"/>
                </a:schemeClr>
              </a:solidFill>
            </c:spPr>
            <c:extLst>
              <c:ext xmlns:c16="http://schemas.microsoft.com/office/drawing/2014/chart" uri="{C3380CC4-5D6E-409C-BE32-E72D297353CC}">
                <c16:uniqueId val="{0000000D-8C2D-456C-A7D6-E06C2FDF0413}"/>
              </c:ext>
            </c:extLst>
          </c:dPt>
          <c:dPt>
            <c:idx val="14"/>
            <c:invertIfNegative val="0"/>
            <c:bubble3D val="0"/>
            <c:spPr>
              <a:solidFill>
                <a:schemeClr val="tx2">
                  <a:lumMod val="75000"/>
                  <a:lumOff val="25000"/>
                </a:schemeClr>
              </a:solidFill>
            </c:spPr>
            <c:extLst>
              <c:ext xmlns:c16="http://schemas.microsoft.com/office/drawing/2014/chart" uri="{C3380CC4-5D6E-409C-BE32-E72D297353CC}">
                <c16:uniqueId val="{0000000E-8C2D-456C-A7D6-E06C2FDF0413}"/>
              </c:ext>
            </c:extLst>
          </c:dPt>
          <c:dPt>
            <c:idx val="15"/>
            <c:invertIfNegative val="0"/>
            <c:bubble3D val="0"/>
            <c:extLst>
              <c:ext xmlns:c16="http://schemas.microsoft.com/office/drawing/2014/chart" uri="{C3380CC4-5D6E-409C-BE32-E72D297353CC}">
                <c16:uniqueId val="{0000000F-8C2D-456C-A7D6-E06C2FDF0413}"/>
              </c:ext>
            </c:extLst>
          </c:dPt>
          <c:dPt>
            <c:idx val="16"/>
            <c:invertIfNegative val="0"/>
            <c:bubble3D val="0"/>
            <c:extLst>
              <c:ext xmlns:c16="http://schemas.microsoft.com/office/drawing/2014/chart" uri="{C3380CC4-5D6E-409C-BE32-E72D297353CC}">
                <c16:uniqueId val="{00000010-8C2D-456C-A7D6-E06C2FDF0413}"/>
              </c:ext>
            </c:extLst>
          </c:dPt>
          <c:dPt>
            <c:idx val="17"/>
            <c:invertIfNegative val="0"/>
            <c:bubble3D val="0"/>
            <c:extLst>
              <c:ext xmlns:c16="http://schemas.microsoft.com/office/drawing/2014/chart" uri="{C3380CC4-5D6E-409C-BE32-E72D297353CC}">
                <c16:uniqueId val="{00000011-8C2D-456C-A7D6-E06C2FDF0413}"/>
              </c:ext>
            </c:extLst>
          </c:dPt>
          <c:dPt>
            <c:idx val="18"/>
            <c:invertIfNegative val="0"/>
            <c:bubble3D val="0"/>
            <c:extLst>
              <c:ext xmlns:c16="http://schemas.microsoft.com/office/drawing/2014/chart" uri="{C3380CC4-5D6E-409C-BE32-E72D297353CC}">
                <c16:uniqueId val="{00000012-8C2D-456C-A7D6-E06C2FDF0413}"/>
              </c:ext>
            </c:extLst>
          </c:dPt>
          <c:dPt>
            <c:idx val="19"/>
            <c:invertIfNegative val="0"/>
            <c:bubble3D val="0"/>
            <c:extLst>
              <c:ext xmlns:c16="http://schemas.microsoft.com/office/drawing/2014/chart" uri="{C3380CC4-5D6E-409C-BE32-E72D297353CC}">
                <c16:uniqueId val="{00000013-8C2D-456C-A7D6-E06C2FDF0413}"/>
              </c:ext>
            </c:extLst>
          </c:dPt>
          <c:dPt>
            <c:idx val="21"/>
            <c:invertIfNegative val="0"/>
            <c:bubble3D val="0"/>
            <c:extLst>
              <c:ext xmlns:c16="http://schemas.microsoft.com/office/drawing/2014/chart" uri="{C3380CC4-5D6E-409C-BE32-E72D297353CC}">
                <c16:uniqueId val="{00000014-8C2D-456C-A7D6-E06C2FDF0413}"/>
              </c:ext>
            </c:extLst>
          </c:dPt>
          <c:dPt>
            <c:idx val="22"/>
            <c:invertIfNegative val="0"/>
            <c:bubble3D val="0"/>
            <c:extLst>
              <c:ext xmlns:c16="http://schemas.microsoft.com/office/drawing/2014/chart" uri="{C3380CC4-5D6E-409C-BE32-E72D297353CC}">
                <c16:uniqueId val="{00000016-8C2D-456C-A7D6-E06C2FDF0413}"/>
              </c:ext>
            </c:extLst>
          </c:dPt>
          <c:dPt>
            <c:idx val="24"/>
            <c:invertIfNegative val="0"/>
            <c:bubble3D val="0"/>
            <c:extLst>
              <c:ext xmlns:c16="http://schemas.microsoft.com/office/drawing/2014/chart" uri="{C3380CC4-5D6E-409C-BE32-E72D297353CC}">
                <c16:uniqueId val="{00000017-5290-4CFF-A207-EF71641ED1CC}"/>
              </c:ext>
            </c:extLst>
          </c:dPt>
          <c:dPt>
            <c:idx val="26"/>
            <c:invertIfNegative val="0"/>
            <c:bubble3D val="0"/>
            <c:spPr>
              <a:solidFill>
                <a:schemeClr val="accent3"/>
              </a:solidFill>
            </c:spPr>
            <c:extLst>
              <c:ext xmlns:c16="http://schemas.microsoft.com/office/drawing/2014/chart" uri="{C3380CC4-5D6E-409C-BE32-E72D297353CC}">
                <c16:uniqueId val="{00000018-83E8-4C75-A43A-FF4090452084}"/>
              </c:ext>
            </c:extLst>
          </c:dPt>
          <c:dLbls>
            <c:delete val="1"/>
          </c:dLbls>
          <c:cat>
            <c:strRef>
              <c:f>'c3-11'!$B$14:$B$42</c:f>
              <c:strCache>
                <c:ptCount val="29"/>
                <c:pt idx="0">
                  <c:v>Spain</c:v>
                </c:pt>
                <c:pt idx="1">
                  <c:v>Cyprus</c:v>
                </c:pt>
                <c:pt idx="2">
                  <c:v>Malta</c:v>
                </c:pt>
                <c:pt idx="3">
                  <c:v>Romania</c:v>
                </c:pt>
                <c:pt idx="4">
                  <c:v>Croatia</c:v>
                </c:pt>
                <c:pt idx="5">
                  <c:v>Portugal</c:v>
                </c:pt>
                <c:pt idx="6">
                  <c:v>Denmark</c:v>
                </c:pt>
                <c:pt idx="7">
                  <c:v>Bulgaria</c:v>
                </c:pt>
                <c:pt idx="8">
                  <c:v>Greece</c:v>
                </c:pt>
                <c:pt idx="9">
                  <c:v>Netherlands</c:v>
                </c:pt>
                <c:pt idx="10">
                  <c:v>Italy</c:v>
                </c:pt>
                <c:pt idx="11">
                  <c:v>Austria</c:v>
                </c:pt>
                <c:pt idx="12">
                  <c:v>Belgium</c:v>
                </c:pt>
                <c:pt idx="13">
                  <c:v>EU  </c:v>
                </c:pt>
                <c:pt idx="14">
                  <c:v>EA</c:v>
                </c:pt>
                <c:pt idx="15">
                  <c:v>Slovakia</c:v>
                </c:pt>
                <c:pt idx="16">
                  <c:v>France</c:v>
                </c:pt>
                <c:pt idx="17">
                  <c:v>Sweden</c:v>
                </c:pt>
                <c:pt idx="18">
                  <c:v>Slovenia</c:v>
                </c:pt>
                <c:pt idx="19">
                  <c:v>Latvia</c:v>
                </c:pt>
                <c:pt idx="20">
                  <c:v>Poland</c:v>
                </c:pt>
                <c:pt idx="21">
                  <c:v>Ireland</c:v>
                </c:pt>
                <c:pt idx="22">
                  <c:v>Finland</c:v>
                </c:pt>
                <c:pt idx="23">
                  <c:v>Czechia</c:v>
                </c:pt>
                <c:pt idx="24">
                  <c:v>Luxembourg</c:v>
                </c:pt>
                <c:pt idx="25">
                  <c:v>Germany</c:v>
                </c:pt>
                <c:pt idx="26">
                  <c:v>Hungary</c:v>
                </c:pt>
                <c:pt idx="27">
                  <c:v>Lithuania</c:v>
                </c:pt>
                <c:pt idx="28">
                  <c:v>Estonia</c:v>
                </c:pt>
              </c:strCache>
            </c:strRef>
          </c:cat>
          <c:val>
            <c:numRef>
              <c:f>'c3-11'!$C$14:$C$42</c:f>
              <c:numCache>
                <c:formatCode>General</c:formatCode>
                <c:ptCount val="29"/>
                <c:pt idx="0">
                  <c:v>3.8</c:v>
                </c:pt>
                <c:pt idx="1">
                  <c:v>3.4</c:v>
                </c:pt>
                <c:pt idx="2">
                  <c:v>3.2</c:v>
                </c:pt>
                <c:pt idx="3">
                  <c:v>2.8</c:v>
                </c:pt>
                <c:pt idx="4">
                  <c:v>2.6</c:v>
                </c:pt>
                <c:pt idx="5">
                  <c:v>2.5</c:v>
                </c:pt>
                <c:pt idx="6">
                  <c:v>2.4</c:v>
                </c:pt>
                <c:pt idx="7">
                  <c:v>2.2999999999999998</c:v>
                </c:pt>
                <c:pt idx="8">
                  <c:v>2.1</c:v>
                </c:pt>
                <c:pt idx="9">
                  <c:v>2.1</c:v>
                </c:pt>
                <c:pt idx="10">
                  <c:v>1.9</c:v>
                </c:pt>
                <c:pt idx="11">
                  <c:v>1.8</c:v>
                </c:pt>
                <c:pt idx="12">
                  <c:v>1.4</c:v>
                </c:pt>
                <c:pt idx="13">
                  <c:v>1</c:v>
                </c:pt>
                <c:pt idx="14">
                  <c:v>1</c:v>
                </c:pt>
                <c:pt idx="15">
                  <c:v>1</c:v>
                </c:pt>
                <c:pt idx="16">
                  <c:v>0.9</c:v>
                </c:pt>
                <c:pt idx="17">
                  <c:v>0.8</c:v>
                </c:pt>
                <c:pt idx="18">
                  <c:v>0.7</c:v>
                </c:pt>
                <c:pt idx="19">
                  <c:v>0.4</c:v>
                </c:pt>
                <c:pt idx="20">
                  <c:v>0</c:v>
                </c:pt>
                <c:pt idx="21">
                  <c:v>-0.3</c:v>
                </c:pt>
                <c:pt idx="22">
                  <c:v>-0.3</c:v>
                </c:pt>
                <c:pt idx="23">
                  <c:v>-0.4</c:v>
                </c:pt>
                <c:pt idx="24">
                  <c:v>-0.4</c:v>
                </c:pt>
                <c:pt idx="25">
                  <c:v>-0.5</c:v>
                </c:pt>
                <c:pt idx="26">
                  <c:v>-1.1000000000000001</c:v>
                </c:pt>
                <c:pt idx="27">
                  <c:v>-2.7</c:v>
                </c:pt>
                <c:pt idx="28">
                  <c:v>-3.7</c:v>
                </c:pt>
              </c:numCache>
            </c:numRef>
          </c:val>
          <c:extLst>
            <c:ext xmlns:c16="http://schemas.microsoft.com/office/drawing/2014/chart" uri="{C3380CC4-5D6E-409C-BE32-E72D297353CC}">
              <c16:uniqueId val="{00000017-8C2D-456C-A7D6-E06C2FDF0413}"/>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Percent</a:t>
                </a:r>
              </a:p>
            </c:rich>
          </c:tx>
          <c:layout>
            <c:manualLayout>
              <c:xMode val="edge"/>
              <c:yMode val="edge"/>
              <c:x val="8.4127242785923331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'c3-12'!$C$13</c:f>
              <c:strCache>
                <c:ptCount val="1"/>
                <c:pt idx="0">
                  <c:v>Háztartások fogyasztása</c:v>
                </c:pt>
              </c:strCache>
            </c:strRef>
          </c:tx>
          <c:spPr>
            <a:solidFill>
              <a:schemeClr val="accent6">
                <a:lumMod val="60000"/>
                <a:lumOff val="40000"/>
              </a:schemeClr>
            </a:solidFill>
            <a:ln>
              <a:noFill/>
            </a:ln>
            <a:effectLst/>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'c3-12'!$C$14:$C$27</c:f>
              <c:numCache>
                <c:formatCode>General</c:formatCode>
                <c:ptCount val="14"/>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c:v>
                </c:pt>
                <c:pt idx="13">
                  <c:v>-2</c:v>
                </c:pt>
              </c:numCache>
            </c:numRef>
          </c:val>
          <c:extLst>
            <c:ext xmlns:c16="http://schemas.microsoft.com/office/drawing/2014/chart" uri="{C3380CC4-5D6E-409C-BE32-E72D297353CC}">
              <c16:uniqueId val="{00000000-04B8-4D31-8D97-4E795A044241}"/>
            </c:ext>
          </c:extLst>
        </c:ser>
        <c:ser>
          <c:idx val="1"/>
          <c:order val="1"/>
          <c:tx>
            <c:strRef>
              <c:f>'c3-12'!$D$13</c:f>
              <c:strCache>
                <c:ptCount val="1"/>
                <c:pt idx="0">
                  <c:v>Közösségi végső fogyasztás</c:v>
                </c:pt>
              </c:strCache>
            </c:strRef>
          </c:tx>
          <c:spPr>
            <a:solidFill>
              <a:schemeClr val="accent1">
                <a:lumMod val="60000"/>
                <a:lumOff val="40000"/>
              </a:schemeClr>
            </a:solidFill>
            <a:ln>
              <a:noFill/>
            </a:ln>
            <a:effectLst/>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'c3-12'!$D$14:$D$27</c:f>
              <c:numCache>
                <c:formatCode>General</c:formatCode>
                <c:ptCount val="14"/>
                <c:pt idx="0">
                  <c:v>0</c:v>
                </c:pt>
                <c:pt idx="1">
                  <c:v>0.1</c:v>
                </c:pt>
                <c:pt idx="2">
                  <c:v>-0.2</c:v>
                </c:pt>
                <c:pt idx="3">
                  <c:v>0.6</c:v>
                </c:pt>
                <c:pt idx="4">
                  <c:v>1</c:v>
                </c:pt>
                <c:pt idx="5">
                  <c:v>0.5</c:v>
                </c:pt>
                <c:pt idx="6">
                  <c:v>0.2</c:v>
                </c:pt>
                <c:pt idx="7">
                  <c:v>0.9</c:v>
                </c:pt>
                <c:pt idx="8">
                  <c:v>0.5</c:v>
                </c:pt>
                <c:pt idx="9">
                  <c:v>1.2</c:v>
                </c:pt>
                <c:pt idx="10">
                  <c:v>0</c:v>
                </c:pt>
                <c:pt idx="11">
                  <c:v>0.4</c:v>
                </c:pt>
                <c:pt idx="12">
                  <c:v>0.30000000000000004</c:v>
                </c:pt>
                <c:pt idx="13">
                  <c:v>-9.9999999999999978E-2</c:v>
                </c:pt>
              </c:numCache>
            </c:numRef>
          </c:val>
          <c:extLst>
            <c:ext xmlns:c16="http://schemas.microsoft.com/office/drawing/2014/chart" uri="{C3380CC4-5D6E-409C-BE32-E72D297353CC}">
              <c16:uniqueId val="{00000001-04B8-4D31-8D97-4E795A044241}"/>
            </c:ext>
          </c:extLst>
        </c:ser>
        <c:ser>
          <c:idx val="2"/>
          <c:order val="2"/>
          <c:tx>
            <c:strRef>
              <c:f>'c3-12'!$E$13</c:f>
              <c:strCache>
                <c:ptCount val="1"/>
                <c:pt idx="0">
                  <c:v>Bruttó állóeszköz-felhalmozás </c:v>
                </c:pt>
              </c:strCache>
            </c:strRef>
          </c:tx>
          <c:spPr>
            <a:solidFill>
              <a:schemeClr val="tx2">
                <a:lumMod val="75000"/>
                <a:lumOff val="25000"/>
              </a:schemeClr>
            </a:solidFill>
            <a:ln>
              <a:noFill/>
            </a:ln>
            <a:effectLst/>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'c3-12'!$E$14:$E$27</c:f>
              <c:numCache>
                <c:formatCode>General</c:formatCode>
                <c:ptCount val="14"/>
                <c:pt idx="0">
                  <c:v>-2.1</c:v>
                </c:pt>
                <c:pt idx="1">
                  <c:v>-0.3</c:v>
                </c:pt>
                <c:pt idx="2">
                  <c:v>-0.6</c:v>
                </c:pt>
                <c:pt idx="3">
                  <c:v>1.9</c:v>
                </c:pt>
                <c:pt idx="4">
                  <c:v>2.5</c:v>
                </c:pt>
                <c:pt idx="5">
                  <c:v>1.1000000000000001</c:v>
                </c:pt>
                <c:pt idx="6">
                  <c:v>-2.2999999999999998</c:v>
                </c:pt>
                <c:pt idx="7">
                  <c:v>3.8</c:v>
                </c:pt>
                <c:pt idx="8">
                  <c:v>3.6</c:v>
                </c:pt>
                <c:pt idx="9">
                  <c:v>3.2</c:v>
                </c:pt>
                <c:pt idx="10">
                  <c:v>-1.9</c:v>
                </c:pt>
                <c:pt idx="11">
                  <c:v>1.7</c:v>
                </c:pt>
                <c:pt idx="12">
                  <c:v>0.3</c:v>
                </c:pt>
                <c:pt idx="13">
                  <c:v>-1.3</c:v>
                </c:pt>
              </c:numCache>
            </c:numRef>
          </c:val>
          <c:extLst>
            <c:ext xmlns:c16="http://schemas.microsoft.com/office/drawing/2014/chart" uri="{C3380CC4-5D6E-409C-BE32-E72D297353CC}">
              <c16:uniqueId val="{00000002-04B8-4D31-8D97-4E795A044241}"/>
            </c:ext>
          </c:extLst>
        </c:ser>
        <c:ser>
          <c:idx val="3"/>
          <c:order val="3"/>
          <c:tx>
            <c:strRef>
              <c:f>'c3-12'!$F$13</c:f>
              <c:strCache>
                <c:ptCount val="1"/>
                <c:pt idx="0">
                  <c:v>Készletváltozás</c:v>
                </c:pt>
              </c:strCache>
            </c:strRef>
          </c:tx>
          <c:spPr>
            <a:solidFill>
              <a:schemeClr val="bg1">
                <a:lumMod val="65000"/>
              </a:schemeClr>
            </a:solidFill>
            <a:ln>
              <a:noFill/>
            </a:ln>
            <a:effectLst/>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'c3-12'!$F$14:$F$27</c:f>
              <c:numCache>
                <c:formatCode>General</c:formatCode>
                <c:ptCount val="14"/>
                <c:pt idx="0">
                  <c:v>2.5000000000000004</c:v>
                </c:pt>
                <c:pt idx="1">
                  <c:v>-0.40000000000000013</c:v>
                </c:pt>
                <c:pt idx="2">
                  <c:v>-0.40000000000000013</c:v>
                </c:pt>
                <c:pt idx="3">
                  <c:v>-0.7999999999999996</c:v>
                </c:pt>
                <c:pt idx="4">
                  <c:v>0.10000000000000031</c:v>
                </c:pt>
                <c:pt idx="5">
                  <c:v>-1.5</c:v>
                </c:pt>
                <c:pt idx="6">
                  <c:v>1.4</c:v>
                </c:pt>
                <c:pt idx="7">
                  <c:v>-1.6999999999999997</c:v>
                </c:pt>
                <c:pt idx="8">
                  <c:v>0.2000000000000004</c:v>
                </c:pt>
                <c:pt idx="9">
                  <c:v>0.10000000000000031</c:v>
                </c:pt>
                <c:pt idx="10">
                  <c:v>0</c:v>
                </c:pt>
                <c:pt idx="11">
                  <c:v>1.7999999999999998</c:v>
                </c:pt>
                <c:pt idx="12">
                  <c:v>0.2999999999999996</c:v>
                </c:pt>
                <c:pt idx="13">
                  <c:v>-1.9</c:v>
                </c:pt>
              </c:numCache>
            </c:numRef>
          </c:val>
          <c:extLst>
            <c:ext xmlns:c16="http://schemas.microsoft.com/office/drawing/2014/chart" uri="{C3380CC4-5D6E-409C-BE32-E72D297353CC}">
              <c16:uniqueId val="{00000003-04B8-4D31-8D97-4E795A044241}"/>
            </c:ext>
          </c:extLst>
        </c:ser>
        <c:ser>
          <c:idx val="4"/>
          <c:order val="4"/>
          <c:tx>
            <c:strRef>
              <c:f>'c3-12'!$G$13</c:f>
              <c:strCache>
                <c:ptCount val="1"/>
                <c:pt idx="0">
                  <c:v>Nettó export</c:v>
                </c:pt>
              </c:strCache>
            </c:strRef>
          </c:tx>
          <c:spPr>
            <a:solidFill>
              <a:schemeClr val="accent1"/>
            </a:solidFill>
            <a:ln>
              <a:noFill/>
            </a:ln>
            <a:effectLst/>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'c3-12'!$G$14:$G$27</c:f>
              <c:numCache>
                <c:formatCode>General</c:formatCode>
                <c:ptCount val="14"/>
                <c:pt idx="0">
                  <c:v>1.4</c:v>
                </c:pt>
                <c:pt idx="1">
                  <c:v>2.1</c:v>
                </c:pt>
                <c:pt idx="2">
                  <c:v>1.1000000000000001</c:v>
                </c:pt>
                <c:pt idx="3">
                  <c:v>0.2</c:v>
                </c:pt>
                <c:pt idx="4">
                  <c:v>-0.7</c:v>
                </c:pt>
                <c:pt idx="5">
                  <c:v>1.8</c:v>
                </c:pt>
                <c:pt idx="6">
                  <c:v>0.6</c:v>
                </c:pt>
                <c:pt idx="7">
                  <c:v>-1</c:v>
                </c:pt>
                <c:pt idx="8">
                  <c:v>-1.2</c:v>
                </c:pt>
                <c:pt idx="9">
                  <c:v>-2</c:v>
                </c:pt>
                <c:pt idx="10">
                  <c:v>-2</c:v>
                </c:pt>
                <c:pt idx="11">
                  <c:v>1</c:v>
                </c:pt>
                <c:pt idx="12">
                  <c:v>0.7</c:v>
                </c:pt>
                <c:pt idx="13">
                  <c:v>4.4000000000000004</c:v>
                </c:pt>
              </c:numCache>
            </c:numRef>
          </c:val>
          <c:extLst>
            <c:ext xmlns:c16="http://schemas.microsoft.com/office/drawing/2014/chart" uri="{C3380CC4-5D6E-409C-BE32-E72D297353CC}">
              <c16:uniqueId val="{00000004-04B8-4D31-8D97-4E795A04424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04B8-4D31-8D97-4E795A044241}"/>
              </c:ext>
            </c:extLst>
          </c:dPt>
          <c:dPt>
            <c:idx val="12"/>
            <c:marker>
              <c:symbol val="none"/>
            </c:marker>
            <c:bubble3D val="0"/>
            <c:extLst>
              <c:ext xmlns:c16="http://schemas.microsoft.com/office/drawing/2014/chart" uri="{C3380CC4-5D6E-409C-BE32-E72D297353CC}">
                <c16:uniqueId val="{00000006-04B8-4D31-8D97-4E795A044241}"/>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04B8-4D31-8D97-4E795A044241}"/>
              </c:ext>
            </c:extLst>
          </c:dPt>
          <c:dPt>
            <c:idx val="14"/>
            <c:marker>
              <c:symbol val="circle"/>
              <c:size val="6"/>
              <c:spPr>
                <a:solidFill>
                  <a:schemeClr val="bg1">
                    <a:alpha val="91000"/>
                  </a:schemeClr>
                </a:solidFill>
                <a:ln w="9525">
                  <a:solidFill>
                    <a:schemeClr val="tx1"/>
                  </a:solidFill>
                </a:ln>
                <a:effectLst/>
              </c:spPr>
            </c:marker>
            <c:bubble3D val="0"/>
            <c:extLst>
              <c:ext xmlns:c16="http://schemas.microsoft.com/office/drawing/2014/chart" uri="{C3380CC4-5D6E-409C-BE32-E72D297353CC}">
                <c16:uniqueId val="{00000008-04B8-4D31-8D97-4E795A04424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04B8-4D31-8D97-4E795A04424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04B8-4D31-8D97-4E795A044241}"/>
              </c:ext>
            </c:extLst>
          </c:dPt>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'c3-12'!$H$14:$H$27</c:f>
              <c:numCache>
                <c:formatCode>General</c:formatCode>
                <c:ptCount val="14"/>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numCache>
            </c:numRef>
          </c:val>
          <c:smooth val="0"/>
          <c:extLst>
            <c:ext xmlns:c16="http://schemas.microsoft.com/office/drawing/2014/chart" uri="{C3380CC4-5D6E-409C-BE32-E72D297353CC}">
              <c16:uniqueId val="{0000000B-04B8-4D31-8D97-4E795A04424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in val="-6"/>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'c3-12'!$C$12</c:f>
              <c:strCache>
                <c:ptCount val="1"/>
                <c:pt idx="0">
                  <c:v>Household consumption expenditure</c:v>
                </c:pt>
              </c:strCache>
            </c:strRef>
          </c:tx>
          <c:spPr>
            <a:solidFill>
              <a:schemeClr val="accent6">
                <a:lumMod val="60000"/>
                <a:lumOff val="40000"/>
              </a:schemeClr>
            </a:solidFill>
            <a:ln>
              <a:noFill/>
            </a:ln>
            <a:effectLst/>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'c3-12'!$C$14:$C$27</c:f>
              <c:numCache>
                <c:formatCode>General</c:formatCode>
                <c:ptCount val="14"/>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c:v>
                </c:pt>
                <c:pt idx="13">
                  <c:v>-2</c:v>
                </c:pt>
              </c:numCache>
            </c:numRef>
          </c:val>
          <c:extLst>
            <c:ext xmlns:c16="http://schemas.microsoft.com/office/drawing/2014/chart" uri="{C3380CC4-5D6E-409C-BE32-E72D297353CC}">
              <c16:uniqueId val="{00000000-3CC1-45FB-B300-542714033551}"/>
            </c:ext>
          </c:extLst>
        </c:ser>
        <c:ser>
          <c:idx val="1"/>
          <c:order val="1"/>
          <c:tx>
            <c:strRef>
              <c:f>'c3-12'!$D$12</c:f>
              <c:strCache>
                <c:ptCount val="1"/>
                <c:pt idx="0">
                  <c:v>Actual final government consumption</c:v>
                </c:pt>
              </c:strCache>
            </c:strRef>
          </c:tx>
          <c:spPr>
            <a:solidFill>
              <a:schemeClr val="accent1">
                <a:lumMod val="60000"/>
                <a:lumOff val="40000"/>
              </a:schemeClr>
            </a:solidFill>
            <a:ln>
              <a:noFill/>
            </a:ln>
            <a:effectLst/>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'c3-12'!$D$14:$D$27</c:f>
              <c:numCache>
                <c:formatCode>General</c:formatCode>
                <c:ptCount val="14"/>
                <c:pt idx="0">
                  <c:v>0</c:v>
                </c:pt>
                <c:pt idx="1">
                  <c:v>0.1</c:v>
                </c:pt>
                <c:pt idx="2">
                  <c:v>-0.2</c:v>
                </c:pt>
                <c:pt idx="3">
                  <c:v>0.6</c:v>
                </c:pt>
                <c:pt idx="4">
                  <c:v>1</c:v>
                </c:pt>
                <c:pt idx="5">
                  <c:v>0.5</c:v>
                </c:pt>
                <c:pt idx="6">
                  <c:v>0.2</c:v>
                </c:pt>
                <c:pt idx="7">
                  <c:v>0.9</c:v>
                </c:pt>
                <c:pt idx="8">
                  <c:v>0.5</c:v>
                </c:pt>
                <c:pt idx="9">
                  <c:v>1.2</c:v>
                </c:pt>
                <c:pt idx="10">
                  <c:v>0</c:v>
                </c:pt>
                <c:pt idx="11">
                  <c:v>0.4</c:v>
                </c:pt>
                <c:pt idx="12">
                  <c:v>0.30000000000000004</c:v>
                </c:pt>
                <c:pt idx="13">
                  <c:v>-9.9999999999999978E-2</c:v>
                </c:pt>
              </c:numCache>
            </c:numRef>
          </c:val>
          <c:extLst>
            <c:ext xmlns:c16="http://schemas.microsoft.com/office/drawing/2014/chart" uri="{C3380CC4-5D6E-409C-BE32-E72D297353CC}">
              <c16:uniqueId val="{00000001-3CC1-45FB-B300-542714033551}"/>
            </c:ext>
          </c:extLst>
        </c:ser>
        <c:ser>
          <c:idx val="2"/>
          <c:order val="2"/>
          <c:tx>
            <c:strRef>
              <c:f>'c3-12'!$E$12</c:f>
              <c:strCache>
                <c:ptCount val="1"/>
                <c:pt idx="0">
                  <c:v>Gross fixed capital formation</c:v>
                </c:pt>
              </c:strCache>
            </c:strRef>
          </c:tx>
          <c:spPr>
            <a:solidFill>
              <a:schemeClr val="tx2">
                <a:lumMod val="75000"/>
                <a:lumOff val="25000"/>
              </a:schemeClr>
            </a:solidFill>
            <a:ln>
              <a:noFill/>
            </a:ln>
            <a:effectLst/>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'c3-12'!$E$14:$E$27</c:f>
              <c:numCache>
                <c:formatCode>General</c:formatCode>
                <c:ptCount val="14"/>
                <c:pt idx="0">
                  <c:v>-2.1</c:v>
                </c:pt>
                <c:pt idx="1">
                  <c:v>-0.3</c:v>
                </c:pt>
                <c:pt idx="2">
                  <c:v>-0.6</c:v>
                </c:pt>
                <c:pt idx="3">
                  <c:v>1.9</c:v>
                </c:pt>
                <c:pt idx="4">
                  <c:v>2.5</c:v>
                </c:pt>
                <c:pt idx="5">
                  <c:v>1.1000000000000001</c:v>
                </c:pt>
                <c:pt idx="6">
                  <c:v>-2.2999999999999998</c:v>
                </c:pt>
                <c:pt idx="7">
                  <c:v>3.8</c:v>
                </c:pt>
                <c:pt idx="8">
                  <c:v>3.6</c:v>
                </c:pt>
                <c:pt idx="9">
                  <c:v>3.2</c:v>
                </c:pt>
                <c:pt idx="10">
                  <c:v>-1.9</c:v>
                </c:pt>
                <c:pt idx="11">
                  <c:v>1.7</c:v>
                </c:pt>
                <c:pt idx="12">
                  <c:v>0.3</c:v>
                </c:pt>
                <c:pt idx="13">
                  <c:v>-1.3</c:v>
                </c:pt>
              </c:numCache>
            </c:numRef>
          </c:val>
          <c:extLst>
            <c:ext xmlns:c16="http://schemas.microsoft.com/office/drawing/2014/chart" uri="{C3380CC4-5D6E-409C-BE32-E72D297353CC}">
              <c16:uniqueId val="{00000002-3CC1-45FB-B300-542714033551}"/>
            </c:ext>
          </c:extLst>
        </c:ser>
        <c:ser>
          <c:idx val="3"/>
          <c:order val="3"/>
          <c:tx>
            <c:strRef>
              <c:f>'c3-12'!$F$12</c:f>
              <c:strCache>
                <c:ptCount val="1"/>
                <c:pt idx="0">
                  <c:v>Changes in inventories</c:v>
                </c:pt>
              </c:strCache>
            </c:strRef>
          </c:tx>
          <c:spPr>
            <a:solidFill>
              <a:schemeClr val="bg1">
                <a:lumMod val="65000"/>
              </a:schemeClr>
            </a:solidFill>
            <a:ln>
              <a:noFill/>
            </a:ln>
            <a:effectLst/>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'c3-12'!$F$14:$F$27</c:f>
              <c:numCache>
                <c:formatCode>General</c:formatCode>
                <c:ptCount val="14"/>
                <c:pt idx="0">
                  <c:v>2.5000000000000004</c:v>
                </c:pt>
                <c:pt idx="1">
                  <c:v>-0.40000000000000013</c:v>
                </c:pt>
                <c:pt idx="2">
                  <c:v>-0.40000000000000013</c:v>
                </c:pt>
                <c:pt idx="3">
                  <c:v>-0.7999999999999996</c:v>
                </c:pt>
                <c:pt idx="4">
                  <c:v>0.10000000000000031</c:v>
                </c:pt>
                <c:pt idx="5">
                  <c:v>-1.5</c:v>
                </c:pt>
                <c:pt idx="6">
                  <c:v>1.4</c:v>
                </c:pt>
                <c:pt idx="7">
                  <c:v>-1.6999999999999997</c:v>
                </c:pt>
                <c:pt idx="8">
                  <c:v>0.2000000000000004</c:v>
                </c:pt>
                <c:pt idx="9">
                  <c:v>0.10000000000000031</c:v>
                </c:pt>
                <c:pt idx="10">
                  <c:v>0</c:v>
                </c:pt>
                <c:pt idx="11">
                  <c:v>1.7999999999999998</c:v>
                </c:pt>
                <c:pt idx="12">
                  <c:v>0.2999999999999996</c:v>
                </c:pt>
                <c:pt idx="13">
                  <c:v>-1.9</c:v>
                </c:pt>
              </c:numCache>
            </c:numRef>
          </c:val>
          <c:extLst>
            <c:ext xmlns:c16="http://schemas.microsoft.com/office/drawing/2014/chart" uri="{C3380CC4-5D6E-409C-BE32-E72D297353CC}">
              <c16:uniqueId val="{00000003-3CC1-45FB-B300-542714033551}"/>
            </c:ext>
          </c:extLst>
        </c:ser>
        <c:ser>
          <c:idx val="4"/>
          <c:order val="4"/>
          <c:tx>
            <c:strRef>
              <c:f>'c3-12'!$G$12</c:f>
              <c:strCache>
                <c:ptCount val="1"/>
                <c:pt idx="0">
                  <c:v>Net exports</c:v>
                </c:pt>
              </c:strCache>
            </c:strRef>
          </c:tx>
          <c:spPr>
            <a:solidFill>
              <a:schemeClr val="accent1"/>
            </a:solidFill>
            <a:ln>
              <a:noFill/>
            </a:ln>
            <a:effectLst/>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'c3-12'!$G$14:$G$27</c:f>
              <c:numCache>
                <c:formatCode>General</c:formatCode>
                <c:ptCount val="14"/>
                <c:pt idx="0">
                  <c:v>1.4</c:v>
                </c:pt>
                <c:pt idx="1">
                  <c:v>2.1</c:v>
                </c:pt>
                <c:pt idx="2">
                  <c:v>1.1000000000000001</c:v>
                </c:pt>
                <c:pt idx="3">
                  <c:v>0.2</c:v>
                </c:pt>
                <c:pt idx="4">
                  <c:v>-0.7</c:v>
                </c:pt>
                <c:pt idx="5">
                  <c:v>1.8</c:v>
                </c:pt>
                <c:pt idx="6">
                  <c:v>0.6</c:v>
                </c:pt>
                <c:pt idx="7">
                  <c:v>-1</c:v>
                </c:pt>
                <c:pt idx="8">
                  <c:v>-1.2</c:v>
                </c:pt>
                <c:pt idx="9">
                  <c:v>-2</c:v>
                </c:pt>
                <c:pt idx="10">
                  <c:v>-2</c:v>
                </c:pt>
                <c:pt idx="11">
                  <c:v>1</c:v>
                </c:pt>
                <c:pt idx="12">
                  <c:v>0.7</c:v>
                </c:pt>
                <c:pt idx="13">
                  <c:v>4.4000000000000004</c:v>
                </c:pt>
              </c:numCache>
            </c:numRef>
          </c:val>
          <c:extLst>
            <c:ext xmlns:c16="http://schemas.microsoft.com/office/drawing/2014/chart" uri="{C3380CC4-5D6E-409C-BE32-E72D297353CC}">
              <c16:uniqueId val="{00000004-3CC1-45FB-B300-54271403355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3CC1-45FB-B300-542714033551}"/>
              </c:ext>
            </c:extLst>
          </c:dPt>
          <c:dPt>
            <c:idx val="12"/>
            <c:marker>
              <c:symbol val="none"/>
            </c:marker>
            <c:bubble3D val="0"/>
            <c:extLst>
              <c:ext xmlns:c16="http://schemas.microsoft.com/office/drawing/2014/chart" uri="{C3380CC4-5D6E-409C-BE32-E72D297353CC}">
                <c16:uniqueId val="{00000006-3CC1-45FB-B300-542714033551}"/>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3CC1-45FB-B300-542714033551}"/>
              </c:ext>
            </c:extLst>
          </c:dPt>
          <c:dPt>
            <c:idx val="14"/>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8-3CC1-45FB-B300-54271403355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3CC1-45FB-B300-54271403355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3CC1-45FB-B300-542714033551}"/>
              </c:ext>
            </c:extLst>
          </c:dPt>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'c3-12'!$H$14:$H$27</c:f>
              <c:numCache>
                <c:formatCode>General</c:formatCode>
                <c:ptCount val="14"/>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numCache>
            </c:numRef>
          </c:val>
          <c:smooth val="0"/>
          <c:extLst>
            <c:ext xmlns:c16="http://schemas.microsoft.com/office/drawing/2014/chart" uri="{C3380CC4-5D6E-409C-BE32-E72D297353CC}">
              <c16:uniqueId val="{0000000B-3CC1-45FB-B300-54271403355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ax val="8"/>
          <c:min val="-6"/>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'c3-13'!$C$12</c:f>
              <c:strCache>
                <c:ptCount val="1"/>
                <c:pt idx="0">
                  <c:v>Mezőgazdaság</c:v>
                </c:pt>
              </c:strCache>
            </c:strRef>
          </c:tx>
          <c:spPr>
            <a:solidFill>
              <a:schemeClr val="bg1">
                <a:lumMod val="65000"/>
              </a:schemeClr>
            </a:solidFill>
            <a:ln>
              <a:noFill/>
            </a:ln>
          </c:spPr>
          <c:invertIfNegative val="0"/>
          <c:cat>
            <c:strRef>
              <c:f>'c3-13'!$A$14:$A$30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'c3-13'!$C$14:$C$27</c:f>
              <c:numCache>
                <c:formatCode>General</c:formatCode>
                <c:ptCount val="14"/>
                <c:pt idx="0">
                  <c:v>-0.7</c:v>
                </c:pt>
                <c:pt idx="1">
                  <c:v>0.5</c:v>
                </c:pt>
                <c:pt idx="2">
                  <c:v>-0.9</c:v>
                </c:pt>
                <c:pt idx="3">
                  <c:v>0.6</c:v>
                </c:pt>
                <c:pt idx="4">
                  <c:v>0.6</c:v>
                </c:pt>
                <c:pt idx="5">
                  <c:v>0</c:v>
                </c:pt>
                <c:pt idx="6">
                  <c:v>0.5</c:v>
                </c:pt>
                <c:pt idx="7">
                  <c:v>-0.3</c:v>
                </c:pt>
                <c:pt idx="8">
                  <c:v>0.2</c:v>
                </c:pt>
                <c:pt idx="9">
                  <c:v>-0.1</c:v>
                </c:pt>
                <c:pt idx="10">
                  <c:v>-0.3</c:v>
                </c:pt>
                <c:pt idx="11">
                  <c:v>0</c:v>
                </c:pt>
                <c:pt idx="12">
                  <c:v>-1.1000000000000001</c:v>
                </c:pt>
                <c:pt idx="13">
                  <c:v>0.5</c:v>
                </c:pt>
              </c:numCache>
            </c:numRef>
          </c:val>
          <c:extLst>
            <c:ext xmlns:c16="http://schemas.microsoft.com/office/drawing/2014/chart" uri="{C3380CC4-5D6E-409C-BE32-E72D297353CC}">
              <c16:uniqueId val="{00000000-0F7B-4861-AA60-E5ADDDDAFA79}"/>
            </c:ext>
          </c:extLst>
        </c:ser>
        <c:ser>
          <c:idx val="1"/>
          <c:order val="1"/>
          <c:tx>
            <c:strRef>
              <c:f>'c3-13'!$D$12</c:f>
              <c:strCache>
                <c:ptCount val="1"/>
                <c:pt idx="0">
                  <c:v>Ipar</c:v>
                </c:pt>
              </c:strCache>
            </c:strRef>
          </c:tx>
          <c:spPr>
            <a:solidFill>
              <a:schemeClr val="accent6">
                <a:lumMod val="60000"/>
                <a:lumOff val="40000"/>
              </a:schemeClr>
            </a:solidFill>
            <a:ln>
              <a:noFill/>
            </a:ln>
          </c:spPr>
          <c:invertIfNegative val="0"/>
          <c:cat>
            <c:strRef>
              <c:f>'c3-13'!$A$14:$A$30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'c3-13'!$D$14:$D$27</c:f>
              <c:numCache>
                <c:formatCode>General</c:formatCode>
                <c:ptCount val="14"/>
                <c:pt idx="0">
                  <c:v>1.4</c:v>
                </c:pt>
                <c:pt idx="1">
                  <c:v>-0.1</c:v>
                </c:pt>
                <c:pt idx="2">
                  <c:v>-0.4</c:v>
                </c:pt>
                <c:pt idx="3">
                  <c:v>-0.5</c:v>
                </c:pt>
                <c:pt idx="4">
                  <c:v>1.4</c:v>
                </c:pt>
                <c:pt idx="5">
                  <c:v>1.8</c:v>
                </c:pt>
                <c:pt idx="6">
                  <c:v>0.4</c:v>
                </c:pt>
                <c:pt idx="7">
                  <c:v>0.5</c:v>
                </c:pt>
                <c:pt idx="8">
                  <c:v>0.6</c:v>
                </c:pt>
                <c:pt idx="9">
                  <c:v>0.6</c:v>
                </c:pt>
                <c:pt idx="10">
                  <c:v>-1.5</c:v>
                </c:pt>
                <c:pt idx="11">
                  <c:v>1.3</c:v>
                </c:pt>
                <c:pt idx="12">
                  <c:v>1</c:v>
                </c:pt>
                <c:pt idx="13">
                  <c:v>-0.9</c:v>
                </c:pt>
              </c:numCache>
            </c:numRef>
          </c:val>
          <c:extLst>
            <c:ext xmlns:c16="http://schemas.microsoft.com/office/drawing/2014/chart" uri="{C3380CC4-5D6E-409C-BE32-E72D297353CC}">
              <c16:uniqueId val="{00000001-0F7B-4861-AA60-E5ADDDDAFA79}"/>
            </c:ext>
          </c:extLst>
        </c:ser>
        <c:ser>
          <c:idx val="2"/>
          <c:order val="2"/>
          <c:tx>
            <c:strRef>
              <c:f>'c3-13'!$E$12</c:f>
              <c:strCache>
                <c:ptCount val="1"/>
                <c:pt idx="0">
                  <c:v>Építőipar</c:v>
                </c:pt>
              </c:strCache>
            </c:strRef>
          </c:tx>
          <c:spPr>
            <a:solidFill>
              <a:schemeClr val="tx2">
                <a:lumMod val="75000"/>
                <a:lumOff val="25000"/>
              </a:schemeClr>
            </a:solidFill>
            <a:ln>
              <a:noFill/>
            </a:ln>
          </c:spPr>
          <c:invertIfNegative val="0"/>
          <c:cat>
            <c:strRef>
              <c:f>'c3-13'!$A$14:$A$30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'c3-13'!$E$14:$E$27</c:f>
              <c:numCache>
                <c:formatCode>General</c:formatCode>
                <c:ptCount val="14"/>
                <c:pt idx="0">
                  <c:v>-0.4</c:v>
                </c:pt>
                <c:pt idx="1">
                  <c:v>0.1</c:v>
                </c:pt>
                <c:pt idx="2">
                  <c:v>-0.2</c:v>
                </c:pt>
                <c:pt idx="3">
                  <c:v>0.2</c:v>
                </c:pt>
                <c:pt idx="4">
                  <c:v>0.3</c:v>
                </c:pt>
                <c:pt idx="5">
                  <c:v>0.2</c:v>
                </c:pt>
                <c:pt idx="6">
                  <c:v>-0.5</c:v>
                </c:pt>
                <c:pt idx="7">
                  <c:v>0.6</c:v>
                </c:pt>
                <c:pt idx="8">
                  <c:v>0.5</c:v>
                </c:pt>
                <c:pt idx="9">
                  <c:v>0.6</c:v>
                </c:pt>
                <c:pt idx="10">
                  <c:v>-0.4</c:v>
                </c:pt>
                <c:pt idx="11">
                  <c:v>0.6</c:v>
                </c:pt>
                <c:pt idx="12">
                  <c:v>0.2</c:v>
                </c:pt>
                <c:pt idx="13">
                  <c:v>-0.3</c:v>
                </c:pt>
              </c:numCache>
            </c:numRef>
          </c:val>
          <c:extLst>
            <c:ext xmlns:c16="http://schemas.microsoft.com/office/drawing/2014/chart" uri="{C3380CC4-5D6E-409C-BE32-E72D297353CC}">
              <c16:uniqueId val="{00000002-0F7B-4861-AA60-E5ADDDDAFA79}"/>
            </c:ext>
          </c:extLst>
        </c:ser>
        <c:ser>
          <c:idx val="3"/>
          <c:order val="4"/>
          <c:tx>
            <c:strRef>
              <c:f>'c3-13'!$F$12</c:f>
              <c:strCache>
                <c:ptCount val="1"/>
                <c:pt idx="0">
                  <c:v>Szolgáltatások</c:v>
                </c:pt>
              </c:strCache>
            </c:strRef>
          </c:tx>
          <c:spPr>
            <a:solidFill>
              <a:schemeClr val="accent1"/>
            </a:solidFill>
            <a:ln>
              <a:noFill/>
            </a:ln>
          </c:spPr>
          <c:invertIfNegative val="0"/>
          <c:cat>
            <c:strRef>
              <c:f>'c3-13'!$A$14:$A$30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'c3-13'!$F$14:$F$27</c:f>
              <c:numCache>
                <c:formatCode>General</c:formatCode>
                <c:ptCount val="14"/>
                <c:pt idx="0">
                  <c:v>0.8</c:v>
                </c:pt>
                <c:pt idx="1">
                  <c:v>1.2</c:v>
                </c:pt>
                <c:pt idx="2">
                  <c:v>0.4</c:v>
                </c:pt>
                <c:pt idx="3">
                  <c:v>1.8</c:v>
                </c:pt>
                <c:pt idx="4">
                  <c:v>1.5</c:v>
                </c:pt>
                <c:pt idx="5">
                  <c:v>1.1000000000000001</c:v>
                </c:pt>
                <c:pt idx="6">
                  <c:v>1.6</c:v>
                </c:pt>
                <c:pt idx="7">
                  <c:v>2.7</c:v>
                </c:pt>
                <c:pt idx="8">
                  <c:v>3.4</c:v>
                </c:pt>
                <c:pt idx="9">
                  <c:v>2.8</c:v>
                </c:pt>
                <c:pt idx="10">
                  <c:v>-1.9</c:v>
                </c:pt>
                <c:pt idx="11">
                  <c:v>4.5999999999999996</c:v>
                </c:pt>
                <c:pt idx="12">
                  <c:v>4.0999999999999996</c:v>
                </c:pt>
                <c:pt idx="13">
                  <c:v>0.7</c:v>
                </c:pt>
              </c:numCache>
            </c:numRef>
          </c:val>
          <c:extLst>
            <c:ext xmlns:c16="http://schemas.microsoft.com/office/drawing/2014/chart" uri="{C3380CC4-5D6E-409C-BE32-E72D297353CC}">
              <c16:uniqueId val="{00000003-0F7B-4861-AA60-E5ADDDDAFA79}"/>
            </c:ext>
          </c:extLst>
        </c:ser>
        <c:ser>
          <c:idx val="4"/>
          <c:order val="5"/>
          <c:tx>
            <c:strRef>
              <c:f>'c3-13'!$G$12</c:f>
              <c:strCache>
                <c:ptCount val="1"/>
                <c:pt idx="0">
                  <c:v>Adók és támogatások</c:v>
                </c:pt>
              </c:strCache>
            </c:strRef>
          </c:tx>
          <c:spPr>
            <a:solidFill>
              <a:schemeClr val="accent1">
                <a:lumMod val="40000"/>
                <a:lumOff val="60000"/>
              </a:schemeClr>
            </a:solidFill>
            <a:ln>
              <a:noFill/>
            </a:ln>
          </c:spPr>
          <c:invertIfNegative val="0"/>
          <c:cat>
            <c:strRef>
              <c:f>'c3-13'!$A$14:$A$30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'c3-13'!$G$14:$G$27</c:f>
              <c:numCache>
                <c:formatCode>General</c:formatCode>
                <c:ptCount val="14"/>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-0.40000000000000036</c:v>
                </c:pt>
                <c:pt idx="11">
                  <c:v>0.70000000000000107</c:v>
                </c:pt>
                <c:pt idx="12">
                  <c:v>0.39999999999999947</c:v>
                </c:pt>
                <c:pt idx="13">
                  <c:v>-0.92999999999999994</c:v>
                </c:pt>
              </c:numCache>
            </c:numRef>
          </c:val>
          <c:extLst>
            <c:ext xmlns:c16="http://schemas.microsoft.com/office/drawing/2014/chart" uri="{C3380CC4-5D6E-409C-BE32-E72D297353CC}">
              <c16:uniqueId val="{00000004-0F7B-4861-AA60-E5ADDDDAFA79}"/>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F7B-4861-AA60-E5ADDDDAFA79}"/>
              </c:ext>
            </c:extLst>
          </c:dPt>
          <c:dPt>
            <c:idx val="9"/>
            <c:bubble3D val="0"/>
            <c:extLst>
              <c:ext xmlns:c16="http://schemas.microsoft.com/office/drawing/2014/chart" uri="{C3380CC4-5D6E-409C-BE32-E72D297353CC}">
                <c16:uniqueId val="{00000006-0F7B-4861-AA60-E5ADDDDAFA79}"/>
              </c:ext>
            </c:extLst>
          </c:dPt>
          <c:dPt>
            <c:idx val="11"/>
            <c:bubble3D val="0"/>
            <c:extLst>
              <c:ext xmlns:c16="http://schemas.microsoft.com/office/drawing/2014/chart" uri="{C3380CC4-5D6E-409C-BE32-E72D297353CC}">
                <c16:uniqueId val="{00000007-0F7B-4861-AA60-E5ADDDDAFA79}"/>
              </c:ext>
            </c:extLst>
          </c:dPt>
          <c:dPt>
            <c:idx val="12"/>
            <c:bubble3D val="0"/>
            <c:extLst>
              <c:ext xmlns:c16="http://schemas.microsoft.com/office/drawing/2014/chart" uri="{C3380CC4-5D6E-409C-BE32-E72D297353CC}">
                <c16:uniqueId val="{00000008-0F7B-4861-AA60-E5ADDDDAFA79}"/>
              </c:ext>
            </c:extLst>
          </c:dPt>
          <c:dPt>
            <c:idx val="13"/>
            <c:marker>
              <c:symbol val="circle"/>
              <c:size val="6"/>
              <c:spPr>
                <a:solidFill>
                  <a:schemeClr val="bg1"/>
                </a:solidFill>
                <a:ln>
                  <a:solidFill>
                    <a:schemeClr val="tx1"/>
                  </a:solidFill>
                </a:ln>
              </c:spPr>
            </c:marker>
            <c:bubble3D val="0"/>
            <c:spPr>
              <a:ln w="19050">
                <a:solidFill>
                  <a:schemeClr val="tx1"/>
                </a:solidFill>
                <a:prstDash val="solid"/>
              </a:ln>
            </c:spPr>
            <c:extLst>
              <c:ext xmlns:c16="http://schemas.microsoft.com/office/drawing/2014/chart" uri="{C3380CC4-5D6E-409C-BE32-E72D297353CC}">
                <c16:uniqueId val="{0000000A-0F7B-4861-AA60-E5ADDDDAFA79}"/>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B-0F7B-4861-AA60-E5ADDDDAFA79}"/>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0F7B-4861-AA60-E5ADDDDAFA79}"/>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D-0F7B-4861-AA60-E5ADDDDAFA79}"/>
              </c:ext>
            </c:extLst>
          </c:dPt>
          <c:cat>
            <c:strRef>
              <c:f>'c3-13'!$A$14:$A$30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'c3-13'!$H$14:$H$27</c:f>
              <c:numCache>
                <c:formatCode>General</c:formatCode>
                <c:ptCount val="14"/>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numCache>
            </c:numRef>
          </c:val>
          <c:smooth val="0"/>
          <c:extLst>
            <c:ext xmlns:c16="http://schemas.microsoft.com/office/drawing/2014/chart" uri="{C3380CC4-5D6E-409C-BE32-E72D297353CC}">
              <c16:uniqueId val="{0000000E-0F7B-4861-AA60-E5ADDDDAFA79}"/>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8"/>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'c3-13'!$C$13</c:f>
              <c:strCache>
                <c:ptCount val="1"/>
                <c:pt idx="0">
                  <c:v>Agriculture</c:v>
                </c:pt>
              </c:strCache>
            </c:strRef>
          </c:tx>
          <c:spPr>
            <a:solidFill>
              <a:schemeClr val="bg1">
                <a:lumMod val="65000"/>
              </a:schemeClr>
            </a:solidFill>
            <a:ln>
              <a:noFill/>
            </a:ln>
          </c:spPr>
          <c:invertIfNegative val="0"/>
          <c:cat>
            <c:strRef>
              <c:f>'c3-13'!$B$14:$B$30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'c3-13'!$C$14:$C$27</c:f>
              <c:numCache>
                <c:formatCode>General</c:formatCode>
                <c:ptCount val="14"/>
                <c:pt idx="0">
                  <c:v>-0.7</c:v>
                </c:pt>
                <c:pt idx="1">
                  <c:v>0.5</c:v>
                </c:pt>
                <c:pt idx="2">
                  <c:v>-0.9</c:v>
                </c:pt>
                <c:pt idx="3">
                  <c:v>0.6</c:v>
                </c:pt>
                <c:pt idx="4">
                  <c:v>0.6</c:v>
                </c:pt>
                <c:pt idx="5">
                  <c:v>0</c:v>
                </c:pt>
                <c:pt idx="6">
                  <c:v>0.5</c:v>
                </c:pt>
                <c:pt idx="7">
                  <c:v>-0.3</c:v>
                </c:pt>
                <c:pt idx="8">
                  <c:v>0.2</c:v>
                </c:pt>
                <c:pt idx="9">
                  <c:v>-0.1</c:v>
                </c:pt>
                <c:pt idx="10">
                  <c:v>-0.3</c:v>
                </c:pt>
                <c:pt idx="11">
                  <c:v>0</c:v>
                </c:pt>
                <c:pt idx="12">
                  <c:v>-1.1000000000000001</c:v>
                </c:pt>
                <c:pt idx="13">
                  <c:v>0.5</c:v>
                </c:pt>
              </c:numCache>
            </c:numRef>
          </c:val>
          <c:extLst>
            <c:ext xmlns:c16="http://schemas.microsoft.com/office/drawing/2014/chart" uri="{C3380CC4-5D6E-409C-BE32-E72D297353CC}">
              <c16:uniqueId val="{00000000-85D8-4726-9AFE-5C01E02975AF}"/>
            </c:ext>
          </c:extLst>
        </c:ser>
        <c:ser>
          <c:idx val="1"/>
          <c:order val="1"/>
          <c:tx>
            <c:strRef>
              <c:f>'c3-13'!$D$13</c:f>
              <c:strCache>
                <c:ptCount val="1"/>
                <c:pt idx="0">
                  <c:v>Industry</c:v>
                </c:pt>
              </c:strCache>
            </c:strRef>
          </c:tx>
          <c:spPr>
            <a:solidFill>
              <a:schemeClr val="accent6">
                <a:lumMod val="60000"/>
                <a:lumOff val="40000"/>
              </a:schemeClr>
            </a:solidFill>
            <a:ln>
              <a:noFill/>
            </a:ln>
          </c:spPr>
          <c:invertIfNegative val="0"/>
          <c:cat>
            <c:strRef>
              <c:f>'c3-13'!$B$14:$B$30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'c3-13'!$D$14:$D$27</c:f>
              <c:numCache>
                <c:formatCode>General</c:formatCode>
                <c:ptCount val="14"/>
                <c:pt idx="0">
                  <c:v>1.4</c:v>
                </c:pt>
                <c:pt idx="1">
                  <c:v>-0.1</c:v>
                </c:pt>
                <c:pt idx="2">
                  <c:v>-0.4</c:v>
                </c:pt>
                <c:pt idx="3">
                  <c:v>-0.5</c:v>
                </c:pt>
                <c:pt idx="4">
                  <c:v>1.4</c:v>
                </c:pt>
                <c:pt idx="5">
                  <c:v>1.8</c:v>
                </c:pt>
                <c:pt idx="6">
                  <c:v>0.4</c:v>
                </c:pt>
                <c:pt idx="7">
                  <c:v>0.5</c:v>
                </c:pt>
                <c:pt idx="8">
                  <c:v>0.6</c:v>
                </c:pt>
                <c:pt idx="9">
                  <c:v>0.6</c:v>
                </c:pt>
                <c:pt idx="10">
                  <c:v>-1.5</c:v>
                </c:pt>
                <c:pt idx="11">
                  <c:v>1.3</c:v>
                </c:pt>
                <c:pt idx="12">
                  <c:v>1</c:v>
                </c:pt>
                <c:pt idx="13">
                  <c:v>-0.9</c:v>
                </c:pt>
              </c:numCache>
            </c:numRef>
          </c:val>
          <c:extLst>
            <c:ext xmlns:c16="http://schemas.microsoft.com/office/drawing/2014/chart" uri="{C3380CC4-5D6E-409C-BE32-E72D297353CC}">
              <c16:uniqueId val="{00000001-85D8-4726-9AFE-5C01E02975AF}"/>
            </c:ext>
          </c:extLst>
        </c:ser>
        <c:ser>
          <c:idx val="2"/>
          <c:order val="2"/>
          <c:tx>
            <c:strRef>
              <c:f>'c3-13'!$E$13</c:f>
              <c:strCache>
                <c:ptCount val="1"/>
                <c:pt idx="0">
                  <c:v>Construction</c:v>
                </c:pt>
              </c:strCache>
            </c:strRef>
          </c:tx>
          <c:spPr>
            <a:solidFill>
              <a:schemeClr val="tx2">
                <a:lumMod val="75000"/>
                <a:lumOff val="25000"/>
              </a:schemeClr>
            </a:solidFill>
            <a:ln>
              <a:noFill/>
            </a:ln>
          </c:spPr>
          <c:invertIfNegative val="0"/>
          <c:cat>
            <c:strRef>
              <c:f>'c3-13'!$B$14:$B$30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'c3-13'!$E$14:$E$27</c:f>
              <c:numCache>
                <c:formatCode>General</c:formatCode>
                <c:ptCount val="14"/>
                <c:pt idx="0">
                  <c:v>-0.4</c:v>
                </c:pt>
                <c:pt idx="1">
                  <c:v>0.1</c:v>
                </c:pt>
                <c:pt idx="2">
                  <c:v>-0.2</c:v>
                </c:pt>
                <c:pt idx="3">
                  <c:v>0.2</c:v>
                </c:pt>
                <c:pt idx="4">
                  <c:v>0.3</c:v>
                </c:pt>
                <c:pt idx="5">
                  <c:v>0.2</c:v>
                </c:pt>
                <c:pt idx="6">
                  <c:v>-0.5</c:v>
                </c:pt>
                <c:pt idx="7">
                  <c:v>0.6</c:v>
                </c:pt>
                <c:pt idx="8">
                  <c:v>0.5</c:v>
                </c:pt>
                <c:pt idx="9">
                  <c:v>0.6</c:v>
                </c:pt>
                <c:pt idx="10">
                  <c:v>-0.4</c:v>
                </c:pt>
                <c:pt idx="11">
                  <c:v>0.6</c:v>
                </c:pt>
                <c:pt idx="12">
                  <c:v>0.2</c:v>
                </c:pt>
                <c:pt idx="13">
                  <c:v>-0.3</c:v>
                </c:pt>
              </c:numCache>
            </c:numRef>
          </c:val>
          <c:extLst>
            <c:ext xmlns:c16="http://schemas.microsoft.com/office/drawing/2014/chart" uri="{C3380CC4-5D6E-409C-BE32-E72D297353CC}">
              <c16:uniqueId val="{00000002-85D8-4726-9AFE-5C01E02975AF}"/>
            </c:ext>
          </c:extLst>
        </c:ser>
        <c:ser>
          <c:idx val="3"/>
          <c:order val="4"/>
          <c:tx>
            <c:strRef>
              <c:f>'c3-13'!$F$13</c:f>
              <c:strCache>
                <c:ptCount val="1"/>
                <c:pt idx="0">
                  <c:v>Services</c:v>
                </c:pt>
              </c:strCache>
            </c:strRef>
          </c:tx>
          <c:spPr>
            <a:solidFill>
              <a:schemeClr val="accent1"/>
            </a:solidFill>
            <a:ln>
              <a:noFill/>
            </a:ln>
          </c:spPr>
          <c:invertIfNegative val="0"/>
          <c:cat>
            <c:strRef>
              <c:f>'c3-13'!$B$14:$B$30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'c3-13'!$F$14:$F$27</c:f>
              <c:numCache>
                <c:formatCode>General</c:formatCode>
                <c:ptCount val="14"/>
                <c:pt idx="0">
                  <c:v>0.8</c:v>
                </c:pt>
                <c:pt idx="1">
                  <c:v>1.2</c:v>
                </c:pt>
                <c:pt idx="2">
                  <c:v>0.4</c:v>
                </c:pt>
                <c:pt idx="3">
                  <c:v>1.8</c:v>
                </c:pt>
                <c:pt idx="4">
                  <c:v>1.5</c:v>
                </c:pt>
                <c:pt idx="5">
                  <c:v>1.1000000000000001</c:v>
                </c:pt>
                <c:pt idx="6">
                  <c:v>1.6</c:v>
                </c:pt>
                <c:pt idx="7">
                  <c:v>2.7</c:v>
                </c:pt>
                <c:pt idx="8">
                  <c:v>3.4</c:v>
                </c:pt>
                <c:pt idx="9">
                  <c:v>2.8</c:v>
                </c:pt>
                <c:pt idx="10">
                  <c:v>-1.9</c:v>
                </c:pt>
                <c:pt idx="11">
                  <c:v>4.5999999999999996</c:v>
                </c:pt>
                <c:pt idx="12">
                  <c:v>4.0999999999999996</c:v>
                </c:pt>
                <c:pt idx="13">
                  <c:v>0.7</c:v>
                </c:pt>
              </c:numCache>
            </c:numRef>
          </c:val>
          <c:extLst>
            <c:ext xmlns:c16="http://schemas.microsoft.com/office/drawing/2014/chart" uri="{C3380CC4-5D6E-409C-BE32-E72D297353CC}">
              <c16:uniqueId val="{00000003-85D8-4726-9AFE-5C01E02975AF}"/>
            </c:ext>
          </c:extLst>
        </c:ser>
        <c:ser>
          <c:idx val="4"/>
          <c:order val="5"/>
          <c:tx>
            <c:strRef>
              <c:f>'c3-13'!$G$13</c:f>
              <c:strCache>
                <c:ptCount val="1"/>
                <c:pt idx="0">
                  <c:v>Taxes less subsidies</c:v>
                </c:pt>
              </c:strCache>
            </c:strRef>
          </c:tx>
          <c:spPr>
            <a:solidFill>
              <a:schemeClr val="accent1">
                <a:lumMod val="40000"/>
                <a:lumOff val="60000"/>
              </a:schemeClr>
            </a:solidFill>
            <a:ln>
              <a:noFill/>
            </a:ln>
          </c:spPr>
          <c:invertIfNegative val="0"/>
          <c:cat>
            <c:strRef>
              <c:f>'c3-13'!$B$14:$B$30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'c3-13'!$G$14:$G$27</c:f>
              <c:numCache>
                <c:formatCode>General</c:formatCode>
                <c:ptCount val="14"/>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-0.40000000000000036</c:v>
                </c:pt>
                <c:pt idx="11">
                  <c:v>0.70000000000000107</c:v>
                </c:pt>
                <c:pt idx="12">
                  <c:v>0.39999999999999947</c:v>
                </c:pt>
                <c:pt idx="13">
                  <c:v>-0.92999999999999994</c:v>
                </c:pt>
              </c:numCache>
            </c:numRef>
          </c:val>
          <c:extLst>
            <c:ext xmlns:c16="http://schemas.microsoft.com/office/drawing/2014/chart" uri="{C3380CC4-5D6E-409C-BE32-E72D297353CC}">
              <c16:uniqueId val="{00000004-85D8-4726-9AFE-5C01E02975A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85D8-4726-9AFE-5C01E02975AF}"/>
              </c:ext>
            </c:extLst>
          </c:dPt>
          <c:dPt>
            <c:idx val="9"/>
            <c:bubble3D val="0"/>
            <c:extLst>
              <c:ext xmlns:c16="http://schemas.microsoft.com/office/drawing/2014/chart" uri="{C3380CC4-5D6E-409C-BE32-E72D297353CC}">
                <c16:uniqueId val="{00000006-85D8-4726-9AFE-5C01E02975AF}"/>
              </c:ext>
            </c:extLst>
          </c:dPt>
          <c:dPt>
            <c:idx val="11"/>
            <c:bubble3D val="0"/>
            <c:extLst>
              <c:ext xmlns:c16="http://schemas.microsoft.com/office/drawing/2014/chart" uri="{C3380CC4-5D6E-409C-BE32-E72D297353CC}">
                <c16:uniqueId val="{00000007-85D8-4726-9AFE-5C01E02975AF}"/>
              </c:ext>
            </c:extLst>
          </c:dPt>
          <c:dPt>
            <c:idx val="12"/>
            <c:bubble3D val="0"/>
            <c:extLst>
              <c:ext xmlns:c16="http://schemas.microsoft.com/office/drawing/2014/chart" uri="{C3380CC4-5D6E-409C-BE32-E72D297353CC}">
                <c16:uniqueId val="{00000008-85D8-4726-9AFE-5C01E02975AF}"/>
              </c:ext>
            </c:extLst>
          </c:dPt>
          <c:dPt>
            <c:idx val="13"/>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9-85D8-4726-9AFE-5C01E02975AF}"/>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A-85D8-4726-9AFE-5C01E02975AF}"/>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B-85D8-4726-9AFE-5C01E02975AF}"/>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85D8-4726-9AFE-5C01E02975AF}"/>
              </c:ext>
            </c:extLst>
          </c:dPt>
          <c:cat>
            <c:strRef>
              <c:f>'c3-13'!$A$14:$A$30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f>'c3-13'!$H$14:$H$27</c:f>
              <c:numCache>
                <c:formatCode>General</c:formatCode>
                <c:ptCount val="14"/>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numCache>
            </c:numRef>
          </c:val>
          <c:smooth val="0"/>
          <c:extLst>
            <c:ext xmlns:c16="http://schemas.microsoft.com/office/drawing/2014/chart" uri="{C3380CC4-5D6E-409C-BE32-E72D297353CC}">
              <c16:uniqueId val="{0000000D-85D8-4726-9AFE-5C01E02975A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6227149070775582"/>
        </c:manualLayout>
      </c:layout>
      <c:lineChart>
        <c:grouping val="standard"/>
        <c:varyColors val="0"/>
        <c:ser>
          <c:idx val="0"/>
          <c:order val="0"/>
          <c:tx>
            <c:strRef>
              <c:f>'c3-14'!$B$12</c:f>
              <c:strCache>
                <c:ptCount val="1"/>
                <c:pt idx="0">
                  <c:v>Kiskereskedelmi értékesítések</c:v>
                </c:pt>
              </c:strCache>
            </c:strRef>
          </c:tx>
          <c:spPr>
            <a:ln w="28575" cap="rnd">
              <a:solidFill>
                <a:schemeClr val="tx2">
                  <a:lumMod val="75000"/>
                  <a:lumOff val="25000"/>
                </a:schemeClr>
              </a:solidFill>
              <a:round/>
            </a:ln>
            <a:effectLst/>
          </c:spPr>
          <c:marker>
            <c:symbol val="none"/>
          </c:marker>
          <c:cat>
            <c:numRef>
              <c:f>'c3-14'!$A$14:$A$1000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'c3-14'!$B$14:$B$1000</c:f>
              <c:numCache>
                <c:formatCode>General</c:formatCode>
                <c:ptCount val="987"/>
                <c:pt idx="0">
                  <c:v>4.26833382034539</c:v>
                </c:pt>
                <c:pt idx="1">
                  <c:v>1.7563232302359779</c:v>
                </c:pt>
                <c:pt idx="2">
                  <c:v>5.8997337259837792</c:v>
                </c:pt>
                <c:pt idx="3">
                  <c:v>4.6240673330654829</c:v>
                </c:pt>
                <c:pt idx="4">
                  <c:v>7.1689114194895893</c:v>
                </c:pt>
                <c:pt idx="5">
                  <c:v>6.0912795283938408</c:v>
                </c:pt>
                <c:pt idx="6">
                  <c:v>5.2933965867220252</c:v>
                </c:pt>
                <c:pt idx="7">
                  <c:v>5.2663761570358076</c:v>
                </c:pt>
                <c:pt idx="8">
                  <c:v>7.1071100262541762</c:v>
                </c:pt>
                <c:pt idx="9">
                  <c:v>5.5252465584941319</c:v>
                </c:pt>
                <c:pt idx="10">
                  <c:v>7.3986730268639889</c:v>
                </c:pt>
                <c:pt idx="11">
                  <c:v>8.4642897249212155</c:v>
                </c:pt>
                <c:pt idx="12">
                  <c:v>8.3195818414996552</c:v>
                </c:pt>
                <c:pt idx="13">
                  <c:v>6.1326167829390101</c:v>
                </c:pt>
                <c:pt idx="14">
                  <c:v>6.6276220142685673</c:v>
                </c:pt>
                <c:pt idx="15">
                  <c:v>6.4402372912387307</c:v>
                </c:pt>
                <c:pt idx="16">
                  <c:v>7.9816585842675778</c:v>
                </c:pt>
                <c:pt idx="17">
                  <c:v>7.0080608149911399</c:v>
                </c:pt>
                <c:pt idx="18">
                  <c:v>6.3872105021018655</c:v>
                </c:pt>
                <c:pt idx="19">
                  <c:v>7.9272740288193688</c:v>
                </c:pt>
                <c:pt idx="20">
                  <c:v>5.7306981304130886</c:v>
                </c:pt>
                <c:pt idx="21">
                  <c:v>7.7215044038139808</c:v>
                </c:pt>
                <c:pt idx="22">
                  <c:v>5.7057371949179583</c:v>
                </c:pt>
                <c:pt idx="23">
                  <c:v>4.9047784989061114</c:v>
                </c:pt>
                <c:pt idx="24">
                  <c:v>5.0594776649851525</c:v>
                </c:pt>
                <c:pt idx="25">
                  <c:v>7.2749031123934884</c:v>
                </c:pt>
                <c:pt idx="26">
                  <c:v>6.7832009976215346</c:v>
                </c:pt>
                <c:pt idx="27">
                  <c:v>7.7544057150435606</c:v>
                </c:pt>
                <c:pt idx="28">
                  <c:v>3.1167474006677622</c:v>
                </c:pt>
                <c:pt idx="29">
                  <c:v>5.2902737665630752</c:v>
                </c:pt>
                <c:pt idx="30">
                  <c:v>6.4295827569267487</c:v>
                </c:pt>
                <c:pt idx="31">
                  <c:v>6.0551884965139635</c:v>
                </c:pt>
                <c:pt idx="32">
                  <c:v>6.2773089412615235</c:v>
                </c:pt>
                <c:pt idx="33">
                  <c:v>6.4219074195762857</c:v>
                </c:pt>
                <c:pt idx="34">
                  <c:v>7.5262989577983035</c:v>
                </c:pt>
                <c:pt idx="35">
                  <c:v>7.0835472544489448</c:v>
                </c:pt>
                <c:pt idx="36">
                  <c:v>6.3286060073517945</c:v>
                </c:pt>
                <c:pt idx="37">
                  <c:v>9.1548441935354106</c:v>
                </c:pt>
                <c:pt idx="38">
                  <c:v>3.3177609323976895</c:v>
                </c:pt>
                <c:pt idx="39">
                  <c:v>-11.434735722100967</c:v>
                </c:pt>
                <c:pt idx="40">
                  <c:v>-2.0158720036455406</c:v>
                </c:pt>
                <c:pt idx="41">
                  <c:v>-0.10745615212219661</c:v>
                </c:pt>
                <c:pt idx="42">
                  <c:v>1.4320451477484397</c:v>
                </c:pt>
                <c:pt idx="43">
                  <c:v>-1.1202940763549378</c:v>
                </c:pt>
                <c:pt idx="44">
                  <c:v>-1.9954741756953069</c:v>
                </c:pt>
                <c:pt idx="45">
                  <c:v>-1.9104174291608587</c:v>
                </c:pt>
                <c:pt idx="46">
                  <c:v>-2.600420386481602</c:v>
                </c:pt>
                <c:pt idx="47">
                  <c:v>-0.66102745891318193</c:v>
                </c:pt>
                <c:pt idx="48">
                  <c:v>-2.2731956022355178</c:v>
                </c:pt>
                <c:pt idx="49">
                  <c:v>-5.9775917619377594</c:v>
                </c:pt>
                <c:pt idx="50">
                  <c:v>-3.2012379792665655</c:v>
                </c:pt>
                <c:pt idx="51">
                  <c:v>14.624825950969552</c:v>
                </c:pt>
                <c:pt idx="52">
                  <c:v>8.8432719777483442</c:v>
                </c:pt>
                <c:pt idx="53">
                  <c:v>4.721839436356106</c:v>
                </c:pt>
                <c:pt idx="54">
                  <c:v>3.3646866019650901</c:v>
                </c:pt>
                <c:pt idx="55">
                  <c:v>4.7146186001602217</c:v>
                </c:pt>
                <c:pt idx="56">
                  <c:v>6.471391018426047</c:v>
                </c:pt>
                <c:pt idx="57">
                  <c:v>5.6167353822928874</c:v>
                </c:pt>
                <c:pt idx="58">
                  <c:v>4.4000545064041745</c:v>
                </c:pt>
                <c:pt idx="59">
                  <c:v>8.2678721041771013</c:v>
                </c:pt>
                <c:pt idx="60">
                  <c:v>3.6268097843465483</c:v>
                </c:pt>
                <c:pt idx="61">
                  <c:v>8.7715720247972087</c:v>
                </c:pt>
                <c:pt idx="62">
                  <c:v>16.445859589970951</c:v>
                </c:pt>
                <c:pt idx="63">
                  <c:v>14.66240762221733</c:v>
                </c:pt>
                <c:pt idx="64">
                  <c:v>10.807027580180645</c:v>
                </c:pt>
                <c:pt idx="65">
                  <c:v>4.0104554301406523</c:v>
                </c:pt>
                <c:pt idx="66">
                  <c:v>4.4673642627496264</c:v>
                </c:pt>
                <c:pt idx="67">
                  <c:v>2.4627429251069373</c:v>
                </c:pt>
                <c:pt idx="68">
                  <c:v>2.6784052552024633</c:v>
                </c:pt>
                <c:pt idx="69">
                  <c:v>0.43730590726440255</c:v>
                </c:pt>
                <c:pt idx="70">
                  <c:v>0.24566549076139665</c:v>
                </c:pt>
                <c:pt idx="71">
                  <c:v>-4.6885579272541946</c:v>
                </c:pt>
                <c:pt idx="72">
                  <c:v>-3.5908397412131734</c:v>
                </c:pt>
                <c:pt idx="73">
                  <c:v>-8.3679800678795573</c:v>
                </c:pt>
                <c:pt idx="74">
                  <c:v>-12.651305965856594</c:v>
                </c:pt>
                <c:pt idx="75">
                  <c:v>-12.02296489736419</c:v>
                </c:pt>
              </c:numCache>
            </c:numRef>
          </c:val>
          <c:smooth val="0"/>
          <c:extLst>
            <c:ext xmlns:c16="http://schemas.microsoft.com/office/drawing/2014/chart" uri="{C3380CC4-5D6E-409C-BE32-E72D297353CC}">
              <c16:uniqueId val="{00000000-78A7-4082-A696-BDF95D5FDF23}"/>
            </c:ext>
          </c:extLst>
        </c:ser>
        <c:ser>
          <c:idx val="1"/>
          <c:order val="1"/>
          <c:tx>
            <c:strRef>
              <c:f>'c3-14'!$C$12</c:f>
              <c:strCache>
                <c:ptCount val="1"/>
                <c:pt idx="0">
                  <c:v>Online pénztárgép forgalom</c:v>
                </c:pt>
              </c:strCache>
            </c:strRef>
          </c:tx>
          <c:spPr>
            <a:ln w="28575" cap="rnd">
              <a:solidFill>
                <a:schemeClr val="accent2">
                  <a:lumMod val="60000"/>
                  <a:lumOff val="40000"/>
                </a:schemeClr>
              </a:solidFill>
              <a:round/>
            </a:ln>
            <a:effectLst/>
          </c:spPr>
          <c:marker>
            <c:symbol val="none"/>
          </c:marker>
          <c:cat>
            <c:numRef>
              <c:f>'c3-14'!$A$14:$A$1000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'c3-14'!$C$14:$C$1000</c:f>
              <c:numCache>
                <c:formatCode>General</c:formatCode>
                <c:ptCount val="987"/>
                <c:pt idx="0">
                  <c:v>8.3385385234312821</c:v>
                </c:pt>
                <c:pt idx="1">
                  <c:v>2.546807730129558</c:v>
                </c:pt>
                <c:pt idx="2">
                  <c:v>7.7562504517097324</c:v>
                </c:pt>
                <c:pt idx="3">
                  <c:v>4.9788307474684785</c:v>
                </c:pt>
                <c:pt idx="4">
                  <c:v>8.0434558325528798</c:v>
                </c:pt>
                <c:pt idx="5">
                  <c:v>5.5210048863162626</c:v>
                </c:pt>
                <c:pt idx="6">
                  <c:v>4.3827427741874772</c:v>
                </c:pt>
                <c:pt idx="7">
                  <c:v>3.161202100608989</c:v>
                </c:pt>
                <c:pt idx="8">
                  <c:v>5.3667172938394856</c:v>
                </c:pt>
                <c:pt idx="9">
                  <c:v>5.380524703889435</c:v>
                </c:pt>
                <c:pt idx="10">
                  <c:v>7.5983699826080766</c:v>
                </c:pt>
                <c:pt idx="11">
                  <c:v>6.6493624989230682</c:v>
                </c:pt>
                <c:pt idx="12">
                  <c:v>7.9068679203374046</c:v>
                </c:pt>
                <c:pt idx="13">
                  <c:v>6.0245116360228934</c:v>
                </c:pt>
                <c:pt idx="14">
                  <c:v>7.424929390672915</c:v>
                </c:pt>
                <c:pt idx="15">
                  <c:v>9.0452806953186808</c:v>
                </c:pt>
                <c:pt idx="16">
                  <c:v>10.495022403218044</c:v>
                </c:pt>
                <c:pt idx="17">
                  <c:v>8.8832976087086308</c:v>
                </c:pt>
                <c:pt idx="18">
                  <c:v>8.3268719779096614</c:v>
                </c:pt>
                <c:pt idx="19">
                  <c:v>9.4464926277993584</c:v>
                </c:pt>
                <c:pt idx="20">
                  <c:v>6.6341424051749129</c:v>
                </c:pt>
                <c:pt idx="21">
                  <c:v>8.5245163198263185</c:v>
                </c:pt>
                <c:pt idx="22">
                  <c:v>5.179827654780027</c:v>
                </c:pt>
                <c:pt idx="23">
                  <c:v>5.622874508599935</c:v>
                </c:pt>
                <c:pt idx="24">
                  <c:v>4.0836872223936354</c:v>
                </c:pt>
                <c:pt idx="25">
                  <c:v>6.6981213907305914</c:v>
                </c:pt>
                <c:pt idx="26">
                  <c:v>5.5001894113099468</c:v>
                </c:pt>
                <c:pt idx="27">
                  <c:v>8.4331179050712137</c:v>
                </c:pt>
                <c:pt idx="28">
                  <c:v>1.7309383575086059</c:v>
                </c:pt>
                <c:pt idx="29">
                  <c:v>3.9288964170280707</c:v>
                </c:pt>
                <c:pt idx="30">
                  <c:v>4.8014238548871333</c:v>
                </c:pt>
                <c:pt idx="31">
                  <c:v>4.6617524803147603</c:v>
                </c:pt>
                <c:pt idx="32">
                  <c:v>5.0999170143383168</c:v>
                </c:pt>
                <c:pt idx="33">
                  <c:v>5.422586290662224</c:v>
                </c:pt>
                <c:pt idx="34">
                  <c:v>7.0103802794207866</c:v>
                </c:pt>
                <c:pt idx="35">
                  <c:v>6.0087371052829752</c:v>
                </c:pt>
                <c:pt idx="36">
                  <c:v>6.1440381134987661</c:v>
                </c:pt>
                <c:pt idx="37">
                  <c:v>8.8161460956770696</c:v>
                </c:pt>
                <c:pt idx="38">
                  <c:v>-3.0994070492045012</c:v>
                </c:pt>
                <c:pt idx="39">
                  <c:v>-23.151713342327724</c:v>
                </c:pt>
                <c:pt idx="40">
                  <c:v>-12.509224850604014</c:v>
                </c:pt>
                <c:pt idx="41">
                  <c:v>-8.1155700233460522</c:v>
                </c:pt>
                <c:pt idx="42">
                  <c:v>-5.853297005232676</c:v>
                </c:pt>
                <c:pt idx="43">
                  <c:v>-7.1969602686584437</c:v>
                </c:pt>
                <c:pt idx="44">
                  <c:v>-7.2740852035147583</c:v>
                </c:pt>
                <c:pt idx="45">
                  <c:v>-9.1442516431098824</c:v>
                </c:pt>
                <c:pt idx="46">
                  <c:v>-10.504869211287016</c:v>
                </c:pt>
                <c:pt idx="47">
                  <c:v>-13.580575204406188</c:v>
                </c:pt>
                <c:pt idx="48">
                  <c:v>-9.9910608597466535</c:v>
                </c:pt>
                <c:pt idx="49">
                  <c:v>-12.845532526658914</c:v>
                </c:pt>
                <c:pt idx="50">
                  <c:v>-7.295580356331655</c:v>
                </c:pt>
                <c:pt idx="51">
                  <c:v>15.47874800178954</c:v>
                </c:pt>
                <c:pt idx="52">
                  <c:v>9.588246869004621</c:v>
                </c:pt>
                <c:pt idx="53">
                  <c:v>8.4491487048054523</c:v>
                </c:pt>
                <c:pt idx="54">
                  <c:v>6.8065452698790097</c:v>
                </c:pt>
                <c:pt idx="55">
                  <c:v>6.6400429331740582</c:v>
                </c:pt>
                <c:pt idx="56">
                  <c:v>8.4961772519060332</c:v>
                </c:pt>
                <c:pt idx="57">
                  <c:v>11.152152658921082</c:v>
                </c:pt>
                <c:pt idx="58">
                  <c:v>12.036822876323683</c:v>
                </c:pt>
                <c:pt idx="59">
                  <c:v>20.288263990977129</c:v>
                </c:pt>
                <c:pt idx="60">
                  <c:v>10.52648575768427</c:v>
                </c:pt>
                <c:pt idx="61">
                  <c:v>15.653153475631441</c:v>
                </c:pt>
                <c:pt idx="62">
                  <c:v>26.236462198770653</c:v>
                </c:pt>
                <c:pt idx="63">
                  <c:v>27.631298090493459</c:v>
                </c:pt>
                <c:pt idx="64">
                  <c:v>18.10009372082348</c:v>
                </c:pt>
                <c:pt idx="65">
                  <c:v>10.048115543109532</c:v>
                </c:pt>
                <c:pt idx="66">
                  <c:v>7.5741833804589191</c:v>
                </c:pt>
                <c:pt idx="67">
                  <c:v>7.9995871618713608</c:v>
                </c:pt>
                <c:pt idx="68">
                  <c:v>2.3563159223127315</c:v>
                </c:pt>
                <c:pt idx="69">
                  <c:v>-0.33234646584286054</c:v>
                </c:pt>
                <c:pt idx="70">
                  <c:v>0.50671266371848844</c:v>
                </c:pt>
                <c:pt idx="71">
                  <c:v>1.5749089962792766</c:v>
                </c:pt>
                <c:pt idx="72">
                  <c:v>-2.8179055189443858</c:v>
                </c:pt>
                <c:pt idx="73">
                  <c:v>-10.343656808865177</c:v>
                </c:pt>
                <c:pt idx="74">
                  <c:v>-11.77805097378706</c:v>
                </c:pt>
                <c:pt idx="75">
                  <c:v>-14.802709078255944</c:v>
                </c:pt>
              </c:numCache>
            </c:numRef>
          </c:val>
          <c:smooth val="0"/>
          <c:extLst>
            <c:ext xmlns:c16="http://schemas.microsoft.com/office/drawing/2014/chart" uri="{C3380CC4-5D6E-409C-BE32-E72D297353CC}">
              <c16:uniqueId val="{00000001-78A7-4082-A696-BDF95D5FDF23}"/>
            </c:ext>
          </c:extLst>
        </c:ser>
        <c:dLbls>
          <c:showLegendKey val="0"/>
          <c:showVal val="0"/>
          <c:showCatName val="0"/>
          <c:showSerName val="0"/>
          <c:showPercent val="0"/>
          <c:showBubbleSize val="0"/>
        </c:dLbls>
        <c:smooth val="0"/>
        <c:axId val="1156840552"/>
        <c:axId val="1156836944"/>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
        <c:majorTimeUnit val="years"/>
      </c:dateAx>
      <c:valAx>
        <c:axId val="11568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86558770166422316"/>
          <c:w val="0.97365645970325077"/>
          <c:h val="0.129717940677317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'c3-14'!$B$13</c:f>
              <c:strCache>
                <c:ptCount val="1"/>
                <c:pt idx="0">
                  <c:v>Retail sales</c:v>
                </c:pt>
              </c:strCache>
            </c:strRef>
          </c:tx>
          <c:spPr>
            <a:ln w="28575" cap="rnd">
              <a:solidFill>
                <a:schemeClr val="tx2">
                  <a:lumMod val="75000"/>
                  <a:lumOff val="25000"/>
                </a:schemeClr>
              </a:solidFill>
              <a:round/>
            </a:ln>
            <a:effectLst/>
          </c:spPr>
          <c:marker>
            <c:symbol val="none"/>
          </c:marker>
          <c:cat>
            <c:numRef>
              <c:f>'c3-14'!$A$14:$A$1000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'c3-14'!$B$14:$B$1000</c:f>
              <c:numCache>
                <c:formatCode>General</c:formatCode>
                <c:ptCount val="987"/>
                <c:pt idx="0">
                  <c:v>4.26833382034539</c:v>
                </c:pt>
                <c:pt idx="1">
                  <c:v>1.7563232302359779</c:v>
                </c:pt>
                <c:pt idx="2">
                  <c:v>5.8997337259837792</c:v>
                </c:pt>
                <c:pt idx="3">
                  <c:v>4.6240673330654829</c:v>
                </c:pt>
                <c:pt idx="4">
                  <c:v>7.1689114194895893</c:v>
                </c:pt>
                <c:pt idx="5">
                  <c:v>6.0912795283938408</c:v>
                </c:pt>
                <c:pt idx="6">
                  <c:v>5.2933965867220252</c:v>
                </c:pt>
                <c:pt idx="7">
                  <c:v>5.2663761570358076</c:v>
                </c:pt>
                <c:pt idx="8">
                  <c:v>7.1071100262541762</c:v>
                </c:pt>
                <c:pt idx="9">
                  <c:v>5.5252465584941319</c:v>
                </c:pt>
                <c:pt idx="10">
                  <c:v>7.3986730268639889</c:v>
                </c:pt>
                <c:pt idx="11">
                  <c:v>8.4642897249212155</c:v>
                </c:pt>
                <c:pt idx="12">
                  <c:v>8.3195818414996552</c:v>
                </c:pt>
                <c:pt idx="13">
                  <c:v>6.1326167829390101</c:v>
                </c:pt>
                <c:pt idx="14">
                  <c:v>6.6276220142685673</c:v>
                </c:pt>
                <c:pt idx="15">
                  <c:v>6.4402372912387307</c:v>
                </c:pt>
                <c:pt idx="16">
                  <c:v>7.9816585842675778</c:v>
                </c:pt>
                <c:pt idx="17">
                  <c:v>7.0080608149911399</c:v>
                </c:pt>
                <c:pt idx="18">
                  <c:v>6.3872105021018655</c:v>
                </c:pt>
                <c:pt idx="19">
                  <c:v>7.9272740288193688</c:v>
                </c:pt>
                <c:pt idx="20">
                  <c:v>5.7306981304130886</c:v>
                </c:pt>
                <c:pt idx="21">
                  <c:v>7.7215044038139808</c:v>
                </c:pt>
                <c:pt idx="22">
                  <c:v>5.7057371949179583</c:v>
                </c:pt>
                <c:pt idx="23">
                  <c:v>4.9047784989061114</c:v>
                </c:pt>
                <c:pt idx="24">
                  <c:v>5.0594776649851525</c:v>
                </c:pt>
                <c:pt idx="25">
                  <c:v>7.2749031123934884</c:v>
                </c:pt>
                <c:pt idx="26">
                  <c:v>6.7832009976215346</c:v>
                </c:pt>
                <c:pt idx="27">
                  <c:v>7.7544057150435606</c:v>
                </c:pt>
                <c:pt idx="28">
                  <c:v>3.1167474006677622</c:v>
                </c:pt>
                <c:pt idx="29">
                  <c:v>5.2902737665630752</c:v>
                </c:pt>
                <c:pt idx="30">
                  <c:v>6.4295827569267487</c:v>
                </c:pt>
                <c:pt idx="31">
                  <c:v>6.0551884965139635</c:v>
                </c:pt>
                <c:pt idx="32">
                  <c:v>6.2773089412615235</c:v>
                </c:pt>
                <c:pt idx="33">
                  <c:v>6.4219074195762857</c:v>
                </c:pt>
                <c:pt idx="34">
                  <c:v>7.5262989577983035</c:v>
                </c:pt>
                <c:pt idx="35">
                  <c:v>7.0835472544489448</c:v>
                </c:pt>
                <c:pt idx="36">
                  <c:v>6.3286060073517945</c:v>
                </c:pt>
                <c:pt idx="37">
                  <c:v>9.1548441935354106</c:v>
                </c:pt>
                <c:pt idx="38">
                  <c:v>3.3177609323976895</c:v>
                </c:pt>
                <c:pt idx="39">
                  <c:v>-11.434735722100967</c:v>
                </c:pt>
                <c:pt idx="40">
                  <c:v>-2.0158720036455406</c:v>
                </c:pt>
                <c:pt idx="41">
                  <c:v>-0.10745615212219661</c:v>
                </c:pt>
                <c:pt idx="42">
                  <c:v>1.4320451477484397</c:v>
                </c:pt>
                <c:pt idx="43">
                  <c:v>-1.1202940763549378</c:v>
                </c:pt>
                <c:pt idx="44">
                  <c:v>-1.9954741756953069</c:v>
                </c:pt>
                <c:pt idx="45">
                  <c:v>-1.9104174291608587</c:v>
                </c:pt>
                <c:pt idx="46">
                  <c:v>-2.600420386481602</c:v>
                </c:pt>
                <c:pt idx="47">
                  <c:v>-0.66102745891318193</c:v>
                </c:pt>
                <c:pt idx="48">
                  <c:v>-2.2731956022355178</c:v>
                </c:pt>
                <c:pt idx="49">
                  <c:v>-5.9775917619377594</c:v>
                </c:pt>
                <c:pt idx="50">
                  <c:v>-3.2012379792665655</c:v>
                </c:pt>
                <c:pt idx="51">
                  <c:v>14.624825950969552</c:v>
                </c:pt>
                <c:pt idx="52">
                  <c:v>8.8432719777483442</c:v>
                </c:pt>
                <c:pt idx="53">
                  <c:v>4.721839436356106</c:v>
                </c:pt>
                <c:pt idx="54">
                  <c:v>3.3646866019650901</c:v>
                </c:pt>
                <c:pt idx="55">
                  <c:v>4.7146186001602217</c:v>
                </c:pt>
                <c:pt idx="56">
                  <c:v>6.471391018426047</c:v>
                </c:pt>
                <c:pt idx="57">
                  <c:v>5.6167353822928874</c:v>
                </c:pt>
                <c:pt idx="58">
                  <c:v>4.4000545064041745</c:v>
                </c:pt>
                <c:pt idx="59">
                  <c:v>8.2678721041771013</c:v>
                </c:pt>
                <c:pt idx="60">
                  <c:v>3.6268097843465483</c:v>
                </c:pt>
                <c:pt idx="61">
                  <c:v>8.7715720247972087</c:v>
                </c:pt>
                <c:pt idx="62">
                  <c:v>16.445859589970951</c:v>
                </c:pt>
                <c:pt idx="63">
                  <c:v>14.66240762221733</c:v>
                </c:pt>
                <c:pt idx="64">
                  <c:v>10.807027580180645</c:v>
                </c:pt>
                <c:pt idx="65">
                  <c:v>4.0104554301406523</c:v>
                </c:pt>
                <c:pt idx="66">
                  <c:v>4.4673642627496264</c:v>
                </c:pt>
                <c:pt idx="67">
                  <c:v>2.4627429251069373</c:v>
                </c:pt>
                <c:pt idx="68">
                  <c:v>2.6784052552024633</c:v>
                </c:pt>
                <c:pt idx="69">
                  <c:v>0.43730590726440255</c:v>
                </c:pt>
                <c:pt idx="70">
                  <c:v>0.24566549076139665</c:v>
                </c:pt>
                <c:pt idx="71">
                  <c:v>-4.6885579272541946</c:v>
                </c:pt>
                <c:pt idx="72">
                  <c:v>-3.5908397412131734</c:v>
                </c:pt>
                <c:pt idx="73">
                  <c:v>-8.3679800678795573</c:v>
                </c:pt>
                <c:pt idx="74">
                  <c:v>-12.651305965856594</c:v>
                </c:pt>
                <c:pt idx="75">
                  <c:v>-12.02296489736419</c:v>
                </c:pt>
              </c:numCache>
            </c:numRef>
          </c:val>
          <c:smooth val="0"/>
          <c:extLst>
            <c:ext xmlns:c16="http://schemas.microsoft.com/office/drawing/2014/chart" uri="{C3380CC4-5D6E-409C-BE32-E72D297353CC}">
              <c16:uniqueId val="{00000000-93FE-4943-9EBC-D1BA04E53DD4}"/>
            </c:ext>
          </c:extLst>
        </c:ser>
        <c:ser>
          <c:idx val="1"/>
          <c:order val="1"/>
          <c:tx>
            <c:strRef>
              <c:f>'c3-14'!$C$13</c:f>
              <c:strCache>
                <c:ptCount val="1"/>
                <c:pt idx="0">
                  <c:v>Online cash register sales</c:v>
                </c:pt>
              </c:strCache>
            </c:strRef>
          </c:tx>
          <c:spPr>
            <a:ln w="28575" cap="rnd">
              <a:solidFill>
                <a:schemeClr val="accent2">
                  <a:lumMod val="60000"/>
                  <a:lumOff val="40000"/>
                </a:schemeClr>
              </a:solidFill>
              <a:round/>
            </a:ln>
            <a:effectLst/>
          </c:spPr>
          <c:marker>
            <c:symbol val="none"/>
          </c:marker>
          <c:cat>
            <c:numRef>
              <c:f>'c3-14'!$A$14:$A$1000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'c3-14'!$C$14:$C$1000</c:f>
              <c:numCache>
                <c:formatCode>General</c:formatCode>
                <c:ptCount val="987"/>
                <c:pt idx="0">
                  <c:v>8.3385385234312821</c:v>
                </c:pt>
                <c:pt idx="1">
                  <c:v>2.546807730129558</c:v>
                </c:pt>
                <c:pt idx="2">
                  <c:v>7.7562504517097324</c:v>
                </c:pt>
                <c:pt idx="3">
                  <c:v>4.9788307474684785</c:v>
                </c:pt>
                <c:pt idx="4">
                  <c:v>8.0434558325528798</c:v>
                </c:pt>
                <c:pt idx="5">
                  <c:v>5.5210048863162626</c:v>
                </c:pt>
                <c:pt idx="6">
                  <c:v>4.3827427741874772</c:v>
                </c:pt>
                <c:pt idx="7">
                  <c:v>3.161202100608989</c:v>
                </c:pt>
                <c:pt idx="8">
                  <c:v>5.3667172938394856</c:v>
                </c:pt>
                <c:pt idx="9">
                  <c:v>5.380524703889435</c:v>
                </c:pt>
                <c:pt idx="10">
                  <c:v>7.5983699826080766</c:v>
                </c:pt>
                <c:pt idx="11">
                  <c:v>6.6493624989230682</c:v>
                </c:pt>
                <c:pt idx="12">
                  <c:v>7.9068679203374046</c:v>
                </c:pt>
                <c:pt idx="13">
                  <c:v>6.0245116360228934</c:v>
                </c:pt>
                <c:pt idx="14">
                  <c:v>7.424929390672915</c:v>
                </c:pt>
                <c:pt idx="15">
                  <c:v>9.0452806953186808</c:v>
                </c:pt>
                <c:pt idx="16">
                  <c:v>10.495022403218044</c:v>
                </c:pt>
                <c:pt idx="17">
                  <c:v>8.8832976087086308</c:v>
                </c:pt>
                <c:pt idx="18">
                  <c:v>8.3268719779096614</c:v>
                </c:pt>
                <c:pt idx="19">
                  <c:v>9.4464926277993584</c:v>
                </c:pt>
                <c:pt idx="20">
                  <c:v>6.6341424051749129</c:v>
                </c:pt>
                <c:pt idx="21">
                  <c:v>8.5245163198263185</c:v>
                </c:pt>
                <c:pt idx="22">
                  <c:v>5.179827654780027</c:v>
                </c:pt>
                <c:pt idx="23">
                  <c:v>5.622874508599935</c:v>
                </c:pt>
                <c:pt idx="24">
                  <c:v>4.0836872223936354</c:v>
                </c:pt>
                <c:pt idx="25">
                  <c:v>6.6981213907305914</c:v>
                </c:pt>
                <c:pt idx="26">
                  <c:v>5.5001894113099468</c:v>
                </c:pt>
                <c:pt idx="27">
                  <c:v>8.4331179050712137</c:v>
                </c:pt>
                <c:pt idx="28">
                  <c:v>1.7309383575086059</c:v>
                </c:pt>
                <c:pt idx="29">
                  <c:v>3.9288964170280707</c:v>
                </c:pt>
                <c:pt idx="30">
                  <c:v>4.8014238548871333</c:v>
                </c:pt>
                <c:pt idx="31">
                  <c:v>4.6617524803147603</c:v>
                </c:pt>
                <c:pt idx="32">
                  <c:v>5.0999170143383168</c:v>
                </c:pt>
                <c:pt idx="33">
                  <c:v>5.422586290662224</c:v>
                </c:pt>
                <c:pt idx="34">
                  <c:v>7.0103802794207866</c:v>
                </c:pt>
                <c:pt idx="35">
                  <c:v>6.0087371052829752</c:v>
                </c:pt>
                <c:pt idx="36">
                  <c:v>6.1440381134987661</c:v>
                </c:pt>
                <c:pt idx="37">
                  <c:v>8.8161460956770696</c:v>
                </c:pt>
                <c:pt idx="38">
                  <c:v>-3.0994070492045012</c:v>
                </c:pt>
                <c:pt idx="39">
                  <c:v>-23.151713342327724</c:v>
                </c:pt>
                <c:pt idx="40">
                  <c:v>-12.509224850604014</c:v>
                </c:pt>
                <c:pt idx="41">
                  <c:v>-8.1155700233460522</c:v>
                </c:pt>
                <c:pt idx="42">
                  <c:v>-5.853297005232676</c:v>
                </c:pt>
                <c:pt idx="43">
                  <c:v>-7.1969602686584437</c:v>
                </c:pt>
                <c:pt idx="44">
                  <c:v>-7.2740852035147583</c:v>
                </c:pt>
                <c:pt idx="45">
                  <c:v>-9.1442516431098824</c:v>
                </c:pt>
                <c:pt idx="46">
                  <c:v>-10.504869211287016</c:v>
                </c:pt>
                <c:pt idx="47">
                  <c:v>-13.580575204406188</c:v>
                </c:pt>
                <c:pt idx="48">
                  <c:v>-9.9910608597466535</c:v>
                </c:pt>
                <c:pt idx="49">
                  <c:v>-12.845532526658914</c:v>
                </c:pt>
                <c:pt idx="50">
                  <c:v>-7.295580356331655</c:v>
                </c:pt>
                <c:pt idx="51">
                  <c:v>15.47874800178954</c:v>
                </c:pt>
                <c:pt idx="52">
                  <c:v>9.588246869004621</c:v>
                </c:pt>
                <c:pt idx="53">
                  <c:v>8.4491487048054523</c:v>
                </c:pt>
                <c:pt idx="54">
                  <c:v>6.8065452698790097</c:v>
                </c:pt>
                <c:pt idx="55">
                  <c:v>6.6400429331740582</c:v>
                </c:pt>
                <c:pt idx="56">
                  <c:v>8.4961772519060332</c:v>
                </c:pt>
                <c:pt idx="57">
                  <c:v>11.152152658921082</c:v>
                </c:pt>
                <c:pt idx="58">
                  <c:v>12.036822876323683</c:v>
                </c:pt>
                <c:pt idx="59">
                  <c:v>20.288263990977129</c:v>
                </c:pt>
                <c:pt idx="60">
                  <c:v>10.52648575768427</c:v>
                </c:pt>
                <c:pt idx="61">
                  <c:v>15.653153475631441</c:v>
                </c:pt>
                <c:pt idx="62">
                  <c:v>26.236462198770653</c:v>
                </c:pt>
                <c:pt idx="63">
                  <c:v>27.631298090493459</c:v>
                </c:pt>
                <c:pt idx="64">
                  <c:v>18.10009372082348</c:v>
                </c:pt>
                <c:pt idx="65">
                  <c:v>10.048115543109532</c:v>
                </c:pt>
                <c:pt idx="66">
                  <c:v>7.5741833804589191</c:v>
                </c:pt>
                <c:pt idx="67">
                  <c:v>7.9995871618713608</c:v>
                </c:pt>
                <c:pt idx="68">
                  <c:v>2.3563159223127315</c:v>
                </c:pt>
                <c:pt idx="69">
                  <c:v>-0.33234646584286054</c:v>
                </c:pt>
                <c:pt idx="70">
                  <c:v>0.50671266371848844</c:v>
                </c:pt>
                <c:pt idx="71">
                  <c:v>1.5749089962792766</c:v>
                </c:pt>
                <c:pt idx="72">
                  <c:v>-2.8179055189443858</c:v>
                </c:pt>
                <c:pt idx="73">
                  <c:v>-10.343656808865177</c:v>
                </c:pt>
                <c:pt idx="74">
                  <c:v>-11.77805097378706</c:v>
                </c:pt>
                <c:pt idx="75">
                  <c:v>-14.802709078255944</c:v>
                </c:pt>
              </c:numCache>
            </c:numRef>
          </c:val>
          <c:smooth val="0"/>
          <c:extLst>
            <c:ext xmlns:c16="http://schemas.microsoft.com/office/drawing/2014/chart" uri="{C3380CC4-5D6E-409C-BE32-E72D297353CC}">
              <c16:uniqueId val="{00000001-93FE-4943-9EBC-D1BA04E53DD4}"/>
            </c:ext>
          </c:extLst>
        </c:ser>
        <c:dLbls>
          <c:showLegendKey val="0"/>
          <c:showVal val="0"/>
          <c:showCatName val="0"/>
          <c:showSerName val="0"/>
          <c:showPercent val="0"/>
          <c:showBubbleSize val="0"/>
        </c:dLbls>
        <c:smooth val="0"/>
        <c:axId val="1156840552"/>
        <c:axId val="1156836944"/>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
        <c:majorTimeUnit val="years"/>
      </c:dateAx>
      <c:valAx>
        <c:axId val="11568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'c3-15'!$B$12</c:f>
              <c:strCache>
                <c:ptCount val="1"/>
                <c:pt idx="0">
                  <c:v>Budapest</c:v>
                </c:pt>
              </c:strCache>
            </c:strRef>
          </c:tx>
          <c:spPr>
            <a:solidFill>
              <a:schemeClr val="tx2">
                <a:lumMod val="75000"/>
                <a:lumOff val="25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'c3-15'!$B$13:$B$1000</c:f>
              <c:numCache>
                <c:formatCode>General</c:formatCode>
                <c:ptCount val="988"/>
                <c:pt idx="0">
                  <c:v>3.3889999999999998</c:v>
                </c:pt>
                <c:pt idx="1">
                  <c:v>3.4969999999999999</c:v>
                </c:pt>
                <c:pt idx="2">
                  <c:v>3.7320000000000002</c:v>
                </c:pt>
                <c:pt idx="3">
                  <c:v>3.661</c:v>
                </c:pt>
                <c:pt idx="4">
                  <c:v>3.69</c:v>
                </c:pt>
                <c:pt idx="5">
                  <c:v>2.738</c:v>
                </c:pt>
                <c:pt idx="6">
                  <c:v>3.0219999999999998</c:v>
                </c:pt>
                <c:pt idx="7">
                  <c:v>2.613</c:v>
                </c:pt>
                <c:pt idx="8">
                  <c:v>2.9689999999999999</c:v>
                </c:pt>
                <c:pt idx="9">
                  <c:v>2.97</c:v>
                </c:pt>
                <c:pt idx="10">
                  <c:v>2.5339999999999998</c:v>
                </c:pt>
                <c:pt idx="11">
                  <c:v>2.375</c:v>
                </c:pt>
                <c:pt idx="12">
                  <c:v>2.7360000000000002</c:v>
                </c:pt>
                <c:pt idx="13">
                  <c:v>2.8620000000000001</c:v>
                </c:pt>
                <c:pt idx="14">
                  <c:v>2.734</c:v>
                </c:pt>
                <c:pt idx="15">
                  <c:v>1.319</c:v>
                </c:pt>
                <c:pt idx="16">
                  <c:v>2.0550000000000002</c:v>
                </c:pt>
                <c:pt idx="17">
                  <c:v>2.7290000000000001</c:v>
                </c:pt>
                <c:pt idx="18">
                  <c:v>3.121</c:v>
                </c:pt>
                <c:pt idx="19">
                  <c:v>2.4780000000000002</c:v>
                </c:pt>
                <c:pt idx="20">
                  <c:v>2.9420000000000002</c:v>
                </c:pt>
                <c:pt idx="21">
                  <c:v>2.6549999999999998</c:v>
                </c:pt>
                <c:pt idx="22">
                  <c:v>2.4620000000000002</c:v>
                </c:pt>
                <c:pt idx="23">
                  <c:v>2.0019999999999998</c:v>
                </c:pt>
                <c:pt idx="24">
                  <c:v>3.0910000000000002</c:v>
                </c:pt>
                <c:pt idx="25">
                  <c:v>3.5019999999999998</c:v>
                </c:pt>
                <c:pt idx="26">
                  <c:v>3.8580000000000001</c:v>
                </c:pt>
                <c:pt idx="27">
                  <c:v>3.5059999999999998</c:v>
                </c:pt>
                <c:pt idx="28">
                  <c:v>3.4969999999999999</c:v>
                </c:pt>
                <c:pt idx="29">
                  <c:v>3.613</c:v>
                </c:pt>
                <c:pt idx="30">
                  <c:v>3.2147089637379302</c:v>
                </c:pt>
                <c:pt idx="31">
                  <c:v>3.0159281946214325</c:v>
                </c:pt>
                <c:pt idx="32">
                  <c:v>3.1102816409087652</c:v>
                </c:pt>
                <c:pt idx="33">
                  <c:v>3.0526877499754894</c:v>
                </c:pt>
                <c:pt idx="34">
                  <c:v>3.4136489196192583</c:v>
                </c:pt>
                <c:pt idx="35">
                  <c:v>3.2936179332275057</c:v>
                </c:pt>
                <c:pt idx="36">
                  <c:v>3.511074206923348</c:v>
                </c:pt>
                <c:pt idx="37">
                  <c:v>3.7557969363221422</c:v>
                </c:pt>
                <c:pt idx="38">
                  <c:v>4.2207362471140408</c:v>
                </c:pt>
                <c:pt idx="39">
                  <c:v>3.195110290984577</c:v>
                </c:pt>
                <c:pt idx="40">
                  <c:v>3.340254131697193</c:v>
                </c:pt>
                <c:pt idx="41">
                  <c:v>3.0834500028845038</c:v>
                </c:pt>
                <c:pt idx="42">
                  <c:v>2.7263416338288025</c:v>
                </c:pt>
                <c:pt idx="43">
                  <c:v>2.866018210560791</c:v>
                </c:pt>
                <c:pt idx="44">
                  <c:v>2.7774287536028974</c:v>
                </c:pt>
                <c:pt idx="45">
                  <c:v>2.1486498752559267</c:v>
                </c:pt>
                <c:pt idx="46">
                  <c:v>1.6139486978137281</c:v>
                </c:pt>
                <c:pt idx="47">
                  <c:v>1.4489656299108924</c:v>
                </c:pt>
                <c:pt idx="48">
                  <c:v>1.4630490607801914</c:v>
                </c:pt>
                <c:pt idx="49">
                  <c:v>1.8278790428989855</c:v>
                </c:pt>
                <c:pt idx="50">
                  <c:v>2.2446662379520137</c:v>
                </c:pt>
                <c:pt idx="51">
                  <c:v>2.0197078060075424</c:v>
                </c:pt>
              </c:numCache>
            </c:numRef>
          </c:val>
          <c:extLst>
            <c:ext xmlns:c16="http://schemas.microsoft.com/office/drawing/2014/chart" uri="{C3380CC4-5D6E-409C-BE32-E72D297353CC}">
              <c16:uniqueId val="{00000000-064B-46B8-8F8E-E7CBF826C1ED}"/>
            </c:ext>
          </c:extLst>
        </c:ser>
        <c:ser>
          <c:idx val="1"/>
          <c:order val="1"/>
          <c:tx>
            <c:strRef>
              <c:f>'c3-15'!$C$12</c:f>
              <c:strCache>
                <c:ptCount val="1"/>
                <c:pt idx="0">
                  <c:v>Megyeszékhely + megyei jogú város</c:v>
                </c:pt>
              </c:strCache>
            </c:strRef>
          </c:tx>
          <c:spPr>
            <a:solidFill>
              <a:schemeClr val="accent6">
                <a:lumMod val="60000"/>
                <a:lumOff val="40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'c3-15'!$C$13:$C$1000</c:f>
              <c:numCache>
                <c:formatCode>General</c:formatCode>
                <c:ptCount val="988"/>
                <c:pt idx="0">
                  <c:v>3.0009999999999999</c:v>
                </c:pt>
                <c:pt idx="1">
                  <c:v>3.468</c:v>
                </c:pt>
                <c:pt idx="2">
                  <c:v>3.6339999999999999</c:v>
                </c:pt>
                <c:pt idx="3">
                  <c:v>3.379</c:v>
                </c:pt>
                <c:pt idx="4">
                  <c:v>3.4969999999999999</c:v>
                </c:pt>
                <c:pt idx="5">
                  <c:v>2.7839999999999998</c:v>
                </c:pt>
                <c:pt idx="6">
                  <c:v>3.1150000000000002</c:v>
                </c:pt>
                <c:pt idx="7">
                  <c:v>2.9140000000000001</c:v>
                </c:pt>
                <c:pt idx="8">
                  <c:v>3.1219999999999999</c:v>
                </c:pt>
                <c:pt idx="9">
                  <c:v>3.1360000000000001</c:v>
                </c:pt>
                <c:pt idx="10">
                  <c:v>2.5529999999999999</c:v>
                </c:pt>
                <c:pt idx="11">
                  <c:v>2.4289999999999998</c:v>
                </c:pt>
                <c:pt idx="12">
                  <c:v>2.7280000000000002</c:v>
                </c:pt>
                <c:pt idx="13">
                  <c:v>2.9929999999999999</c:v>
                </c:pt>
                <c:pt idx="14">
                  <c:v>2.6520000000000001</c:v>
                </c:pt>
                <c:pt idx="15">
                  <c:v>1.339</c:v>
                </c:pt>
                <c:pt idx="16">
                  <c:v>2.3170000000000002</c:v>
                </c:pt>
                <c:pt idx="17">
                  <c:v>2.9239999999999999</c:v>
                </c:pt>
                <c:pt idx="18">
                  <c:v>3.254</c:v>
                </c:pt>
                <c:pt idx="19">
                  <c:v>2.8439999999999999</c:v>
                </c:pt>
                <c:pt idx="20">
                  <c:v>3.1269999999999998</c:v>
                </c:pt>
                <c:pt idx="21">
                  <c:v>2.9049999999999998</c:v>
                </c:pt>
                <c:pt idx="22">
                  <c:v>2.2629999999999999</c:v>
                </c:pt>
                <c:pt idx="23">
                  <c:v>1.9</c:v>
                </c:pt>
                <c:pt idx="24">
                  <c:v>3.4209999999999998</c:v>
                </c:pt>
                <c:pt idx="25">
                  <c:v>3.5659999999999998</c:v>
                </c:pt>
                <c:pt idx="26">
                  <c:v>3.7879999999999998</c:v>
                </c:pt>
                <c:pt idx="27">
                  <c:v>3.24</c:v>
                </c:pt>
                <c:pt idx="28">
                  <c:v>3.4039999999999999</c:v>
                </c:pt>
                <c:pt idx="29">
                  <c:v>3.3239999999999998</c:v>
                </c:pt>
                <c:pt idx="30">
                  <c:v>3.12</c:v>
                </c:pt>
                <c:pt idx="31">
                  <c:v>2.8160918083807061</c:v>
                </c:pt>
                <c:pt idx="32">
                  <c:v>3.0259578327811725</c:v>
                </c:pt>
                <c:pt idx="33">
                  <c:v>2.8852692212695721</c:v>
                </c:pt>
                <c:pt idx="34">
                  <c:v>2.892698766932928</c:v>
                </c:pt>
                <c:pt idx="35">
                  <c:v>2.6662358506309389</c:v>
                </c:pt>
                <c:pt idx="36">
                  <c:v>3.2910246231671545</c:v>
                </c:pt>
                <c:pt idx="37">
                  <c:v>3.0778134168463431</c:v>
                </c:pt>
                <c:pt idx="38">
                  <c:v>3.5769297732674641</c:v>
                </c:pt>
                <c:pt idx="39">
                  <c:v>2.730111784166644</c:v>
                </c:pt>
                <c:pt idx="40">
                  <c:v>2.7896148883266174</c:v>
                </c:pt>
                <c:pt idx="41">
                  <c:v>2.4527618389901154</c:v>
                </c:pt>
                <c:pt idx="42">
                  <c:v>2.2396243343799589</c:v>
                </c:pt>
                <c:pt idx="43">
                  <c:v>2.3529757972649361</c:v>
                </c:pt>
                <c:pt idx="44">
                  <c:v>2.1586911619578908</c:v>
                </c:pt>
                <c:pt idx="45">
                  <c:v>1.7028636968706763</c:v>
                </c:pt>
                <c:pt idx="46">
                  <c:v>1.6953767347653197</c:v>
                </c:pt>
                <c:pt idx="47">
                  <c:v>1.2821725417606618</c:v>
                </c:pt>
                <c:pt idx="48">
                  <c:v>1.5759568417011287</c:v>
                </c:pt>
                <c:pt idx="49">
                  <c:v>1.5858152836560018</c:v>
                </c:pt>
                <c:pt idx="50">
                  <c:v>1.8806343862081261</c:v>
                </c:pt>
                <c:pt idx="51">
                  <c:v>1.5759338572825012</c:v>
                </c:pt>
              </c:numCache>
            </c:numRef>
          </c:val>
          <c:extLst>
            <c:ext xmlns:c16="http://schemas.microsoft.com/office/drawing/2014/chart" uri="{C3380CC4-5D6E-409C-BE32-E72D297353CC}">
              <c16:uniqueId val="{00000001-064B-46B8-8F8E-E7CBF826C1ED}"/>
            </c:ext>
          </c:extLst>
        </c:ser>
        <c:ser>
          <c:idx val="2"/>
          <c:order val="2"/>
          <c:tx>
            <c:strRef>
              <c:f>'c3-15'!$D$12</c:f>
              <c:strCache>
                <c:ptCount val="1"/>
                <c:pt idx="0">
                  <c:v>Város</c:v>
                </c:pt>
              </c:strCache>
            </c:strRef>
          </c:tx>
          <c:spPr>
            <a:solidFill>
              <a:schemeClr val="accent1"/>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'c3-15'!$D$13:$D$1000</c:f>
              <c:numCache>
                <c:formatCode>General</c:formatCode>
                <c:ptCount val="988"/>
                <c:pt idx="0">
                  <c:v>3.61</c:v>
                </c:pt>
                <c:pt idx="1">
                  <c:v>4.069</c:v>
                </c:pt>
                <c:pt idx="2">
                  <c:v>4.4969999999999999</c:v>
                </c:pt>
                <c:pt idx="3">
                  <c:v>4.5030000000000001</c:v>
                </c:pt>
                <c:pt idx="4">
                  <c:v>4.6100000000000003</c:v>
                </c:pt>
                <c:pt idx="5">
                  <c:v>3.6190000000000002</c:v>
                </c:pt>
                <c:pt idx="6">
                  <c:v>4.5309999999999997</c:v>
                </c:pt>
                <c:pt idx="7">
                  <c:v>3.9649999999999999</c:v>
                </c:pt>
                <c:pt idx="8">
                  <c:v>4.1029999999999998</c:v>
                </c:pt>
                <c:pt idx="9">
                  <c:v>4.3869999999999996</c:v>
                </c:pt>
                <c:pt idx="10">
                  <c:v>3.44</c:v>
                </c:pt>
                <c:pt idx="11">
                  <c:v>3.0430000000000001</c:v>
                </c:pt>
                <c:pt idx="12">
                  <c:v>3.21</c:v>
                </c:pt>
                <c:pt idx="13">
                  <c:v>3.5659999999999998</c:v>
                </c:pt>
                <c:pt idx="14">
                  <c:v>3.3679999999999999</c:v>
                </c:pt>
                <c:pt idx="15">
                  <c:v>2.1030000000000002</c:v>
                </c:pt>
                <c:pt idx="16">
                  <c:v>3.121</c:v>
                </c:pt>
                <c:pt idx="17">
                  <c:v>3.8</c:v>
                </c:pt>
                <c:pt idx="18">
                  <c:v>4.008</c:v>
                </c:pt>
                <c:pt idx="19">
                  <c:v>3.6120000000000001</c:v>
                </c:pt>
                <c:pt idx="20">
                  <c:v>4.2359999999999998</c:v>
                </c:pt>
                <c:pt idx="21">
                  <c:v>3.8079999999999998</c:v>
                </c:pt>
                <c:pt idx="22">
                  <c:v>3.0179999999999998</c:v>
                </c:pt>
                <c:pt idx="23">
                  <c:v>2.2829999999999999</c:v>
                </c:pt>
                <c:pt idx="24">
                  <c:v>4.1180000000000003</c:v>
                </c:pt>
                <c:pt idx="25">
                  <c:v>4.1390000000000002</c:v>
                </c:pt>
                <c:pt idx="26">
                  <c:v>4.5609999999999999</c:v>
                </c:pt>
                <c:pt idx="27">
                  <c:v>4.3090000000000002</c:v>
                </c:pt>
                <c:pt idx="28">
                  <c:v>4.1219999999999999</c:v>
                </c:pt>
                <c:pt idx="29">
                  <c:v>4.2629999999999999</c:v>
                </c:pt>
                <c:pt idx="30">
                  <c:v>3.9051841493259007</c:v>
                </c:pt>
                <c:pt idx="31">
                  <c:v>3.5782930194403306</c:v>
                </c:pt>
                <c:pt idx="32">
                  <c:v>3.6220156439857329</c:v>
                </c:pt>
                <c:pt idx="33">
                  <c:v>3.3255234021802265</c:v>
                </c:pt>
                <c:pt idx="34">
                  <c:v>3.0634459039872599</c:v>
                </c:pt>
                <c:pt idx="35">
                  <c:v>2.7127837027490012</c:v>
                </c:pt>
                <c:pt idx="36">
                  <c:v>3.0791987633149369</c:v>
                </c:pt>
                <c:pt idx="37">
                  <c:v>3.2958428403362756</c:v>
                </c:pt>
                <c:pt idx="38">
                  <c:v>3.972277776677787</c:v>
                </c:pt>
                <c:pt idx="39">
                  <c:v>3.1771463013712564</c:v>
                </c:pt>
                <c:pt idx="40">
                  <c:v>3.3448844117694665</c:v>
                </c:pt>
                <c:pt idx="41">
                  <c:v>3.0804019454321216</c:v>
                </c:pt>
                <c:pt idx="42">
                  <c:v>2.7151070691479058</c:v>
                </c:pt>
                <c:pt idx="43">
                  <c:v>2.9064218521069485</c:v>
                </c:pt>
                <c:pt idx="44">
                  <c:v>2.7972579749380797</c:v>
                </c:pt>
                <c:pt idx="45">
                  <c:v>2.2319567981541115</c:v>
                </c:pt>
                <c:pt idx="46">
                  <c:v>2.2770700582389991</c:v>
                </c:pt>
                <c:pt idx="47">
                  <c:v>1.6551241349780506</c:v>
                </c:pt>
                <c:pt idx="48">
                  <c:v>1.9641035927700516</c:v>
                </c:pt>
                <c:pt idx="49">
                  <c:v>2.0147858843415749</c:v>
                </c:pt>
                <c:pt idx="50">
                  <c:v>2.6696467045259191</c:v>
                </c:pt>
                <c:pt idx="51">
                  <c:v>1.893611635886429</c:v>
                </c:pt>
              </c:numCache>
            </c:numRef>
          </c:val>
          <c:extLst>
            <c:ext xmlns:c16="http://schemas.microsoft.com/office/drawing/2014/chart" uri="{C3380CC4-5D6E-409C-BE32-E72D297353CC}">
              <c16:uniqueId val="{00000002-064B-46B8-8F8E-E7CBF826C1ED}"/>
            </c:ext>
          </c:extLst>
        </c:ser>
        <c:ser>
          <c:idx val="3"/>
          <c:order val="3"/>
          <c:tx>
            <c:strRef>
              <c:f>'c3-15'!$E$12</c:f>
              <c:strCache>
                <c:ptCount val="1"/>
                <c:pt idx="0">
                  <c:v>Egyéb község</c:v>
                </c:pt>
              </c:strCache>
            </c:strRef>
          </c:tx>
          <c:spPr>
            <a:solidFill>
              <a:schemeClr val="bg2">
                <a:lumMod val="75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'c3-15'!$E$13:$E$1000</c:f>
              <c:numCache>
                <c:formatCode>General</c:formatCode>
                <c:ptCount val="988"/>
                <c:pt idx="0">
                  <c:v>0.59</c:v>
                </c:pt>
                <c:pt idx="1">
                  <c:v>0.67</c:v>
                </c:pt>
                <c:pt idx="2">
                  <c:v>0.78900000000000003</c:v>
                </c:pt>
                <c:pt idx="3">
                  <c:v>0.78300000000000003</c:v>
                </c:pt>
                <c:pt idx="4">
                  <c:v>0.82299999999999995</c:v>
                </c:pt>
                <c:pt idx="5">
                  <c:v>0.67300000000000004</c:v>
                </c:pt>
                <c:pt idx="6">
                  <c:v>0.81899999999999995</c:v>
                </c:pt>
                <c:pt idx="7">
                  <c:v>0.68899999999999995</c:v>
                </c:pt>
                <c:pt idx="8">
                  <c:v>0.754</c:v>
                </c:pt>
                <c:pt idx="9">
                  <c:v>0.76500000000000001</c:v>
                </c:pt>
                <c:pt idx="10">
                  <c:v>0.628</c:v>
                </c:pt>
                <c:pt idx="11">
                  <c:v>0.55500000000000005</c:v>
                </c:pt>
                <c:pt idx="12">
                  <c:v>0.59299999999999997</c:v>
                </c:pt>
                <c:pt idx="13">
                  <c:v>0.59899999999999998</c:v>
                </c:pt>
                <c:pt idx="14">
                  <c:v>0.57299999999999995</c:v>
                </c:pt>
                <c:pt idx="15">
                  <c:v>0.36699999999999999</c:v>
                </c:pt>
                <c:pt idx="16">
                  <c:v>0.52100000000000002</c:v>
                </c:pt>
                <c:pt idx="17">
                  <c:v>0.64500000000000002</c:v>
                </c:pt>
                <c:pt idx="18">
                  <c:v>0.74299999999999999</c:v>
                </c:pt>
                <c:pt idx="19">
                  <c:v>0.61899999999999999</c:v>
                </c:pt>
                <c:pt idx="20">
                  <c:v>0.70299999999999996</c:v>
                </c:pt>
                <c:pt idx="21">
                  <c:v>0.68300000000000005</c:v>
                </c:pt>
                <c:pt idx="22">
                  <c:v>0.47799999999999998</c:v>
                </c:pt>
                <c:pt idx="23">
                  <c:v>0.35299999999999998</c:v>
                </c:pt>
                <c:pt idx="24">
                  <c:v>0.79600000000000004</c:v>
                </c:pt>
                <c:pt idx="25">
                  <c:v>0.78300000000000003</c:v>
                </c:pt>
                <c:pt idx="26">
                  <c:v>0.85399999999999998</c:v>
                </c:pt>
                <c:pt idx="27">
                  <c:v>0.78500000000000003</c:v>
                </c:pt>
                <c:pt idx="28">
                  <c:v>0.71199999999999997</c:v>
                </c:pt>
                <c:pt idx="29">
                  <c:v>0.73799999999999999</c:v>
                </c:pt>
                <c:pt idx="30">
                  <c:v>0.65290301807125106</c:v>
                </c:pt>
                <c:pt idx="31">
                  <c:v>0.61645283185801136</c:v>
                </c:pt>
                <c:pt idx="32">
                  <c:v>0.6029714917255552</c:v>
                </c:pt>
                <c:pt idx="33">
                  <c:v>0.54880373678561267</c:v>
                </c:pt>
                <c:pt idx="34">
                  <c:v>0.52995183857759609</c:v>
                </c:pt>
                <c:pt idx="35">
                  <c:v>0.47788398544128535</c:v>
                </c:pt>
                <c:pt idx="36">
                  <c:v>0.52223503107289782</c:v>
                </c:pt>
                <c:pt idx="37">
                  <c:v>0.52791839274428365</c:v>
                </c:pt>
                <c:pt idx="38">
                  <c:v>0.66048083530033508</c:v>
                </c:pt>
                <c:pt idx="39">
                  <c:v>0.50042800114750474</c:v>
                </c:pt>
                <c:pt idx="40">
                  <c:v>0.49610759474667299</c:v>
                </c:pt>
                <c:pt idx="41">
                  <c:v>0.45549118290761054</c:v>
                </c:pt>
                <c:pt idx="42">
                  <c:v>0.39516187406855391</c:v>
                </c:pt>
                <c:pt idx="43">
                  <c:v>0.39281678856159319</c:v>
                </c:pt>
                <c:pt idx="44">
                  <c:v>0.40336841704222448</c:v>
                </c:pt>
                <c:pt idx="45">
                  <c:v>0.3815527833385835</c:v>
                </c:pt>
                <c:pt idx="46">
                  <c:v>0.30307917583005795</c:v>
                </c:pt>
                <c:pt idx="47">
                  <c:v>0.23782995545554714</c:v>
                </c:pt>
                <c:pt idx="48">
                  <c:v>0.17712292893112241</c:v>
                </c:pt>
                <c:pt idx="49">
                  <c:v>0.2882846386122746</c:v>
                </c:pt>
                <c:pt idx="50">
                  <c:v>0.28075610073713808</c:v>
                </c:pt>
                <c:pt idx="51">
                  <c:v>0.282363136548341</c:v>
                </c:pt>
              </c:numCache>
            </c:numRef>
          </c:val>
          <c:extLst>
            <c:ext xmlns:c16="http://schemas.microsoft.com/office/drawing/2014/chart" uri="{C3380CC4-5D6E-409C-BE32-E72D297353CC}">
              <c16:uniqueId val="{00000003-064B-46B8-8F8E-E7CBF826C1ED}"/>
            </c:ext>
          </c:extLst>
        </c:ser>
        <c:ser>
          <c:idx val="4"/>
          <c:order val="4"/>
          <c:tx>
            <c:strRef>
              <c:f>'c3-15'!$F$12</c:f>
              <c:strCache>
                <c:ptCount val="1"/>
                <c:pt idx="0">
                  <c:v>Falusi CSOK település</c:v>
                </c:pt>
              </c:strCache>
            </c:strRef>
          </c:tx>
          <c:spPr>
            <a:solidFill>
              <a:schemeClr val="accent1">
                <a:lumMod val="40000"/>
                <a:lumOff val="60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'c3-15'!$F$13:$F$1000</c:f>
              <c:numCache>
                <c:formatCode>General</c:formatCode>
                <c:ptCount val="988"/>
                <c:pt idx="0">
                  <c:v>2.5099999999999998</c:v>
                </c:pt>
                <c:pt idx="1">
                  <c:v>2.823</c:v>
                </c:pt>
                <c:pt idx="2">
                  <c:v>3.4980000000000002</c:v>
                </c:pt>
                <c:pt idx="3">
                  <c:v>3.4870000000000001</c:v>
                </c:pt>
                <c:pt idx="4">
                  <c:v>3.673</c:v>
                </c:pt>
                <c:pt idx="5">
                  <c:v>3.0190000000000001</c:v>
                </c:pt>
                <c:pt idx="6">
                  <c:v>4.2859999999999996</c:v>
                </c:pt>
                <c:pt idx="7">
                  <c:v>3.9660000000000002</c:v>
                </c:pt>
                <c:pt idx="8">
                  <c:v>4.1120000000000001</c:v>
                </c:pt>
                <c:pt idx="9">
                  <c:v>4.0410000000000004</c:v>
                </c:pt>
                <c:pt idx="10">
                  <c:v>3.3879999999999999</c:v>
                </c:pt>
                <c:pt idx="11">
                  <c:v>2.5750000000000002</c:v>
                </c:pt>
                <c:pt idx="12">
                  <c:v>2.7989999999999999</c:v>
                </c:pt>
                <c:pt idx="13">
                  <c:v>3.2530000000000001</c:v>
                </c:pt>
                <c:pt idx="14">
                  <c:v>3.0339999999999998</c:v>
                </c:pt>
                <c:pt idx="15">
                  <c:v>2.125</c:v>
                </c:pt>
                <c:pt idx="16">
                  <c:v>2.9950000000000001</c:v>
                </c:pt>
                <c:pt idx="17">
                  <c:v>3.7170000000000001</c:v>
                </c:pt>
                <c:pt idx="18">
                  <c:v>4.1189999999999998</c:v>
                </c:pt>
                <c:pt idx="19">
                  <c:v>3.66</c:v>
                </c:pt>
                <c:pt idx="20">
                  <c:v>3.8519999999999999</c:v>
                </c:pt>
                <c:pt idx="21">
                  <c:v>3.4689999999999999</c:v>
                </c:pt>
                <c:pt idx="22">
                  <c:v>2.8719999999999999</c:v>
                </c:pt>
                <c:pt idx="23">
                  <c:v>2.2919999999999998</c:v>
                </c:pt>
                <c:pt idx="24">
                  <c:v>3.1040000000000001</c:v>
                </c:pt>
                <c:pt idx="25">
                  <c:v>3.3050000000000002</c:v>
                </c:pt>
                <c:pt idx="26">
                  <c:v>3.8340000000000001</c:v>
                </c:pt>
                <c:pt idx="27">
                  <c:v>3.8140000000000001</c:v>
                </c:pt>
                <c:pt idx="28">
                  <c:v>3.8889999999999998</c:v>
                </c:pt>
                <c:pt idx="29">
                  <c:v>3.9390000000000001</c:v>
                </c:pt>
                <c:pt idx="30">
                  <c:v>3.8337250659349724</c:v>
                </c:pt>
                <c:pt idx="31">
                  <c:v>3.7123852481238639</c:v>
                </c:pt>
                <c:pt idx="32">
                  <c:v>3.9866593888805175</c:v>
                </c:pt>
                <c:pt idx="33">
                  <c:v>3.4909377188997395</c:v>
                </c:pt>
                <c:pt idx="34">
                  <c:v>3.1252403858690867</c:v>
                </c:pt>
                <c:pt idx="35">
                  <c:v>2.6590316016628002</c:v>
                </c:pt>
                <c:pt idx="36">
                  <c:v>2.8822114389288336</c:v>
                </c:pt>
                <c:pt idx="37">
                  <c:v>3.0727375573204059</c:v>
                </c:pt>
                <c:pt idx="38">
                  <c:v>3.8001457010764246</c:v>
                </c:pt>
                <c:pt idx="39">
                  <c:v>3.4383934516448766</c:v>
                </c:pt>
                <c:pt idx="40">
                  <c:v>4.0135801173416645</c:v>
                </c:pt>
                <c:pt idx="41">
                  <c:v>3.5473117026504446</c:v>
                </c:pt>
                <c:pt idx="42">
                  <c:v>3.1964740616291554</c:v>
                </c:pt>
                <c:pt idx="43">
                  <c:v>3.6698266977248344</c:v>
                </c:pt>
                <c:pt idx="44">
                  <c:v>3.4258321352968224</c:v>
                </c:pt>
                <c:pt idx="45">
                  <c:v>2.7028581474822442</c:v>
                </c:pt>
                <c:pt idx="46">
                  <c:v>2.6973110707590084</c:v>
                </c:pt>
                <c:pt idx="47">
                  <c:v>1.9132397355124506</c:v>
                </c:pt>
                <c:pt idx="48">
                  <c:v>1.7823315519936473</c:v>
                </c:pt>
                <c:pt idx="49">
                  <c:v>2.1880824297088424</c:v>
                </c:pt>
                <c:pt idx="50">
                  <c:v>2.6230048727010637</c:v>
                </c:pt>
                <c:pt idx="51">
                  <c:v>2.2884414101335917</c:v>
                </c:pt>
              </c:numCache>
            </c:numRef>
          </c:val>
          <c:extLst>
            <c:ext xmlns:c16="http://schemas.microsoft.com/office/drawing/2014/chart" uri="{C3380CC4-5D6E-409C-BE32-E72D297353CC}">
              <c16:uniqueId val="{00000004-064B-46B8-8F8E-E7CBF826C1ED}"/>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'[2]c3-14'!$A$12:$A$60</c:f>
              <c:numCache>
                <c:formatCode>General</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064B-46B8-8F8E-E7CBF826C1ED}"/>
            </c:ext>
          </c:extLst>
        </c:ser>
        <c:ser>
          <c:idx val="6"/>
          <c:order val="6"/>
          <c:tx>
            <c:strRef>
              <c:f>'c3-15'!$G$12</c:f>
              <c:strCache>
                <c:ptCount val="1"/>
                <c:pt idx="0">
                  <c:v>Éves országos növekedési ütem (jobb tengely)</c:v>
                </c:pt>
              </c:strCache>
            </c:strRef>
          </c:tx>
          <c:spPr>
            <a:ln w="19050" cap="rnd">
              <a:solidFill>
                <a:schemeClr val="tx1"/>
              </a:solidFill>
              <a:round/>
            </a:ln>
            <a:effectLst/>
          </c:spPr>
          <c:marker>
            <c:symbol val="none"/>
          </c:marker>
          <c:cat>
            <c:numRef>
              <c:f>'c3-15'!$A$13:$A$61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'c3-15'!$G$13:$G$1000</c:f>
              <c:numCache>
                <c:formatCode>General</c:formatCode>
                <c:ptCount val="988"/>
                <c:pt idx="0">
                  <c:v>-1.9974564225331171</c:v>
                </c:pt>
                <c:pt idx="1">
                  <c:v>-0.717605248769837</c:v>
                </c:pt>
                <c:pt idx="2">
                  <c:v>6.8051054824416202</c:v>
                </c:pt>
                <c:pt idx="3">
                  <c:v>4.1288028447254099</c:v>
                </c:pt>
                <c:pt idx="4">
                  <c:v>-5.7445331482124384</c:v>
                </c:pt>
                <c:pt idx="5">
                  <c:v>-21.649673362232136</c:v>
                </c:pt>
                <c:pt idx="6">
                  <c:v>-5.9227007038053276</c:v>
                </c:pt>
                <c:pt idx="7">
                  <c:v>-11.570196274534306</c:v>
                </c:pt>
                <c:pt idx="8">
                  <c:v>-3.7884111671884102</c:v>
                </c:pt>
                <c:pt idx="9">
                  <c:v>-3.8524384112619381</c:v>
                </c:pt>
                <c:pt idx="10">
                  <c:v>-8.9503484320557547</c:v>
                </c:pt>
                <c:pt idx="11">
                  <c:v>0.47597254004576595</c:v>
                </c:pt>
                <c:pt idx="12">
                  <c:v>-7.8931297709923687</c:v>
                </c:pt>
                <c:pt idx="13">
                  <c:v>-8.6322021064225254</c:v>
                </c:pt>
                <c:pt idx="14">
                  <c:v>-23.461300309597512</c:v>
                </c:pt>
                <c:pt idx="15">
                  <c:v>-54.132675646619866</c:v>
                </c:pt>
                <c:pt idx="16">
                  <c:v>-32.431105382679668</c:v>
                </c:pt>
                <c:pt idx="17">
                  <c:v>7.6521468090080313</c:v>
                </c:pt>
                <c:pt idx="18">
                  <c:v>-3.347492550561082</c:v>
                </c:pt>
                <c:pt idx="19">
                  <c:v>-6.6021064536650904</c:v>
                </c:pt>
                <c:pt idx="20">
                  <c:v>-1.3280212483399723</c:v>
                </c:pt>
                <c:pt idx="21">
                  <c:v>-11.628210994182641</c:v>
                </c:pt>
                <c:pt idx="22">
                  <c:v>-11.560232799170844</c:v>
                </c:pt>
                <c:pt idx="23">
                  <c:v>-19.559078072333079</c:v>
                </c:pt>
                <c:pt idx="24">
                  <c:v>20.421017735786528</c:v>
                </c:pt>
                <c:pt idx="25">
                  <c:v>15.233933549310642</c:v>
                </c:pt>
                <c:pt idx="26">
                  <c:v>36.679880268586686</c:v>
                </c:pt>
                <c:pt idx="27">
                  <c:v>115.82793326899213</c:v>
                </c:pt>
                <c:pt idx="28">
                  <c:v>41.920247070578597</c:v>
                </c:pt>
                <c:pt idx="29">
                  <c:v>14.925805284111471</c:v>
                </c:pt>
                <c:pt idx="30">
                  <c:v>-3.4009760769428965</c:v>
                </c:pt>
                <c:pt idx="31">
                  <c:v>3.9820714631373821</c:v>
                </c:pt>
                <c:pt idx="32">
                  <c:v>-3.4462584234068339</c:v>
                </c:pt>
                <c:pt idx="33">
                  <c:v>-1.6033888379390349</c:v>
                </c:pt>
                <c:pt idx="34">
                  <c:v>17.416260840044416</c:v>
                </c:pt>
                <c:pt idx="35">
                  <c:v>33.743522918590415</c:v>
                </c:pt>
                <c:pt idx="36">
                  <c:v>-8.5633581320910697</c:v>
                </c:pt>
                <c:pt idx="37">
                  <c:v>-10.23138840425335</c:v>
                </c:pt>
                <c:pt idx="38">
                  <c:v>-3.932700009256862</c:v>
                </c:pt>
                <c:pt idx="39">
                  <c:v>-16.69100658416469</c:v>
                </c:pt>
                <c:pt idx="40">
                  <c:v>-10.493848285447926</c:v>
                </c:pt>
                <c:pt idx="41">
                  <c:v>-20.517625037067468</c:v>
                </c:pt>
                <c:pt idx="42">
                  <c:v>-23.453008200625401</c:v>
                </c:pt>
                <c:pt idx="43">
                  <c:v>-11.289574913631617</c:v>
                </c:pt>
                <c:pt idx="44">
                  <c:v>-19.412668568577896</c:v>
                </c:pt>
                <c:pt idx="45">
                  <c:v>-31.085255745792207</c:v>
                </c:pt>
                <c:pt idx="46">
                  <c:v>-34.074509873727187</c:v>
                </c:pt>
                <c:pt idx="47">
                  <c:v>-44.643696871391967</c:v>
                </c:pt>
                <c:pt idx="48">
                  <c:v>-47.593721940248102</c:v>
                </c:pt>
                <c:pt idx="49">
                  <c:v>-42.426915936644647</c:v>
                </c:pt>
                <c:pt idx="50">
                  <c:v>-40.244192884927301</c:v>
                </c:pt>
                <c:pt idx="51">
                  <c:v>-38.195379782445407</c:v>
                </c:pt>
              </c:numCache>
            </c:numRef>
          </c:val>
          <c:smooth val="0"/>
          <c:extLst>
            <c:ext xmlns:c16="http://schemas.microsoft.com/office/drawing/2014/chart" uri="{C3380CC4-5D6E-409C-BE32-E72D297353CC}">
              <c16:uniqueId val="{00000006-064B-46B8-8F8E-E7CBF826C1ED}"/>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0529231098544698"/>
          <c:w val="1"/>
          <c:h val="0.2876039894762605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numCache>
            </c:numRef>
          </c:cat>
          <c:val>
            <c:numRef>
              <c:f>'c3-2'!$B$11:$B$247</c:f>
              <c:numCache>
                <c:formatCode>General</c:formatCode>
                <c:ptCount val="237"/>
                <c:pt idx="0">
                  <c:v>99.294544309727698</c:v>
                </c:pt>
                <c:pt idx="1">
                  <c:v>99.6141225271313</c:v>
                </c:pt>
                <c:pt idx="2">
                  <c:v>100.04535488243</c:v>
                </c:pt>
                <c:pt idx="3">
                  <c:v>99.933530854216997</c:v>
                </c:pt>
                <c:pt idx="4">
                  <c:v>100.97774638537901</c:v>
                </c:pt>
                <c:pt idx="5">
                  <c:v>100.923607416857</c:v>
                </c:pt>
                <c:pt idx="6">
                  <c:v>101.49108250272</c:v>
                </c:pt>
                <c:pt idx="7">
                  <c:v>102.002850338285</c:v>
                </c:pt>
                <c:pt idx="8">
                  <c:v>101.832043079775</c:v>
                </c:pt>
                <c:pt idx="9">
                  <c:v>102.78512016804</c:v>
                </c:pt>
                <c:pt idx="10">
                  <c:v>102.815493366821</c:v>
                </c:pt>
                <c:pt idx="11">
                  <c:v>103.300018892468</c:v>
                </c:pt>
                <c:pt idx="12">
                  <c:v>104.248640731679</c:v>
                </c:pt>
                <c:pt idx="13">
                  <c:v>104.270823303146</c:v>
                </c:pt>
                <c:pt idx="14">
                  <c:v>103.851994346914</c:v>
                </c:pt>
                <c:pt idx="15">
                  <c:v>104.059090078144</c:v>
                </c:pt>
                <c:pt idx="16">
                  <c:v>102.779237760789</c:v>
                </c:pt>
                <c:pt idx="17">
                  <c:v>102.752574101207</c:v>
                </c:pt>
                <c:pt idx="18">
                  <c:v>102.35154942806599</c:v>
                </c:pt>
                <c:pt idx="19">
                  <c:v>101.575659830372</c:v>
                </c:pt>
                <c:pt idx="20">
                  <c:v>100.662205126858</c:v>
                </c:pt>
                <c:pt idx="21">
                  <c:v>99.025246759436101</c:v>
                </c:pt>
                <c:pt idx="22">
                  <c:v>95.898854460387696</c:v>
                </c:pt>
                <c:pt idx="23">
                  <c:v>92.739721484532893</c:v>
                </c:pt>
                <c:pt idx="24">
                  <c:v>90.171308586192396</c:v>
                </c:pt>
                <c:pt idx="25">
                  <c:v>90.104599885048401</c:v>
                </c:pt>
                <c:pt idx="26">
                  <c:v>89.522758060542401</c:v>
                </c:pt>
                <c:pt idx="27">
                  <c:v>89.893804237186998</c:v>
                </c:pt>
                <c:pt idx="28">
                  <c:v>90.838856132441904</c:v>
                </c:pt>
                <c:pt idx="29">
                  <c:v>91.386218659530996</c:v>
                </c:pt>
                <c:pt idx="30">
                  <c:v>92.336612836593005</c:v>
                </c:pt>
                <c:pt idx="31">
                  <c:v>92.856817699628905</c:v>
                </c:pt>
                <c:pt idx="32">
                  <c:v>93.917630583131896</c:v>
                </c:pt>
                <c:pt idx="33">
                  <c:v>94.334359628822099</c:v>
                </c:pt>
                <c:pt idx="34">
                  <c:v>95.017832862332895</c:v>
                </c:pt>
                <c:pt idx="35">
                  <c:v>95.517485361137403</c:v>
                </c:pt>
                <c:pt idx="36">
                  <c:v>96.930709259599496</c:v>
                </c:pt>
                <c:pt idx="37">
                  <c:v>97.253958050920005</c:v>
                </c:pt>
                <c:pt idx="38">
                  <c:v>98.474885973916699</c:v>
                </c:pt>
                <c:pt idx="39">
                  <c:v>99.300940101534195</c:v>
                </c:pt>
                <c:pt idx="40">
                  <c:v>100.321502877835</c:v>
                </c:pt>
                <c:pt idx="41">
                  <c:v>99.831405871488499</c:v>
                </c:pt>
                <c:pt idx="42">
                  <c:v>100.070056047997</c:v>
                </c:pt>
                <c:pt idx="43">
                  <c:v>100.383201774152</c:v>
                </c:pt>
                <c:pt idx="44">
                  <c:v>100.897686552569</c:v>
                </c:pt>
                <c:pt idx="45">
                  <c:v>101.64522204040701</c:v>
                </c:pt>
                <c:pt idx="46">
                  <c:v>102.32006615513301</c:v>
                </c:pt>
                <c:pt idx="47">
                  <c:v>102.570365294447</c:v>
                </c:pt>
                <c:pt idx="48">
                  <c:v>103.86017443694701</c:v>
                </c:pt>
                <c:pt idx="49">
                  <c:v>103.65597562390199</c:v>
                </c:pt>
                <c:pt idx="50">
                  <c:v>103.75981766549501</c:v>
                </c:pt>
                <c:pt idx="51">
                  <c:v>103.188352057781</c:v>
                </c:pt>
                <c:pt idx="52">
                  <c:v>103.666478805438</c:v>
                </c:pt>
                <c:pt idx="53">
                  <c:v>103.955616830568</c:v>
                </c:pt>
                <c:pt idx="54">
                  <c:v>104.467553914307</c:v>
                </c:pt>
                <c:pt idx="55">
                  <c:v>104.93432455966</c:v>
                </c:pt>
                <c:pt idx="56">
                  <c:v>104.681281356021</c:v>
                </c:pt>
                <c:pt idx="57">
                  <c:v>104.401860664807</c:v>
                </c:pt>
                <c:pt idx="58">
                  <c:v>104.503272842051</c:v>
                </c:pt>
                <c:pt idx="59">
                  <c:v>104.91243015174901</c:v>
                </c:pt>
                <c:pt idx="60">
                  <c:v>105.00178566098501</c:v>
                </c:pt>
                <c:pt idx="61">
                  <c:v>106.16743856761499</c:v>
                </c:pt>
                <c:pt idx="62">
                  <c:v>105.81891172041399</c:v>
                </c:pt>
                <c:pt idx="63">
                  <c:v>105.43665595491299</c:v>
                </c:pt>
                <c:pt idx="64">
                  <c:v>106.056139222349</c:v>
                </c:pt>
                <c:pt idx="65">
                  <c:v>105.815301109673</c:v>
                </c:pt>
                <c:pt idx="66">
                  <c:v>105.899059499907</c:v>
                </c:pt>
                <c:pt idx="67">
                  <c:v>105.98039502251299</c:v>
                </c:pt>
                <c:pt idx="68">
                  <c:v>105.451426453794</c:v>
                </c:pt>
                <c:pt idx="69">
                  <c:v>105.48295822897001</c:v>
                </c:pt>
                <c:pt idx="70">
                  <c:v>105.623355075538</c:v>
                </c:pt>
                <c:pt idx="71">
                  <c:v>105.933348444028</c:v>
                </c:pt>
                <c:pt idx="72">
                  <c:v>105.852222186136</c:v>
                </c:pt>
                <c:pt idx="73">
                  <c:v>105.803404933301</c:v>
                </c:pt>
                <c:pt idx="74">
                  <c:v>106.604976722795</c:v>
                </c:pt>
                <c:pt idx="75">
                  <c:v>106.92418921041801</c:v>
                </c:pt>
                <c:pt idx="76">
                  <c:v>107.06841344709601</c:v>
                </c:pt>
                <c:pt idx="77">
                  <c:v>107.049134905241</c:v>
                </c:pt>
                <c:pt idx="78">
                  <c:v>107.349058754316</c:v>
                </c:pt>
                <c:pt idx="79">
                  <c:v>107.724339494167</c:v>
                </c:pt>
                <c:pt idx="80">
                  <c:v>108.09919997976399</c:v>
                </c:pt>
                <c:pt idx="81">
                  <c:v>108.297314491099</c:v>
                </c:pt>
                <c:pt idx="82">
                  <c:v>108.943946581492</c:v>
                </c:pt>
                <c:pt idx="83">
                  <c:v>108.995261192917</c:v>
                </c:pt>
                <c:pt idx="84">
                  <c:v>108.95501642731899</c:v>
                </c:pt>
                <c:pt idx="85">
                  <c:v>109.64070261246199</c:v>
                </c:pt>
                <c:pt idx="86">
                  <c:v>109.682643269528</c:v>
                </c:pt>
                <c:pt idx="87">
                  <c:v>110.20858126354899</c:v>
                </c:pt>
                <c:pt idx="88">
                  <c:v>109.943288422997</c:v>
                </c:pt>
                <c:pt idx="89">
                  <c:v>110.252454657722</c:v>
                </c:pt>
                <c:pt idx="90">
                  <c:v>110.66363811813299</c:v>
                </c:pt>
                <c:pt idx="91">
                  <c:v>109.844587996634</c:v>
                </c:pt>
                <c:pt idx="92">
                  <c:v>110.820919586542</c:v>
                </c:pt>
                <c:pt idx="93">
                  <c:v>110.680726471556</c:v>
                </c:pt>
                <c:pt idx="94">
                  <c:v>110.83254887942</c:v>
                </c:pt>
                <c:pt idx="95">
                  <c:v>111.533271625214</c:v>
                </c:pt>
                <c:pt idx="96">
                  <c:v>111.177983626013</c:v>
                </c:pt>
                <c:pt idx="97">
                  <c:v>111.38195682275899</c:v>
                </c:pt>
                <c:pt idx="98">
                  <c:v>111.371035130739</c:v>
                </c:pt>
                <c:pt idx="99">
                  <c:v>111.40580623416101</c:v>
                </c:pt>
                <c:pt idx="100">
                  <c:v>111.38799355858799</c:v>
                </c:pt>
                <c:pt idx="101">
                  <c:v>111.660315735004</c:v>
                </c:pt>
                <c:pt idx="102">
                  <c:v>111.90595628209</c:v>
                </c:pt>
                <c:pt idx="103">
                  <c:v>111.629778187364</c:v>
                </c:pt>
                <c:pt idx="104">
                  <c:v>112.086443109366</c:v>
                </c:pt>
                <c:pt idx="105">
                  <c:v>112.33715390056101</c:v>
                </c:pt>
                <c:pt idx="106">
                  <c:v>111.937660575876</c:v>
                </c:pt>
                <c:pt idx="107">
                  <c:v>111.67787904955701</c:v>
                </c:pt>
                <c:pt idx="108">
                  <c:v>112.962434977879</c:v>
                </c:pt>
                <c:pt idx="109">
                  <c:v>112.644394270593</c:v>
                </c:pt>
                <c:pt idx="110">
                  <c:v>112.58751969706201</c:v>
                </c:pt>
                <c:pt idx="111">
                  <c:v>113.21078681377</c:v>
                </c:pt>
                <c:pt idx="112">
                  <c:v>112.753251448619</c:v>
                </c:pt>
                <c:pt idx="113">
                  <c:v>113.413884441918</c:v>
                </c:pt>
                <c:pt idx="114">
                  <c:v>113.319860905563</c:v>
                </c:pt>
                <c:pt idx="115">
                  <c:v>113.79577664374</c:v>
                </c:pt>
                <c:pt idx="116">
                  <c:v>113.83815458025001</c:v>
                </c:pt>
                <c:pt idx="117">
                  <c:v>114.272990634309</c:v>
                </c:pt>
                <c:pt idx="118">
                  <c:v>115.201694451026</c:v>
                </c:pt>
                <c:pt idx="119">
                  <c:v>115.70239804787801</c:v>
                </c:pt>
                <c:pt idx="120">
                  <c:v>115.178687674202</c:v>
                </c:pt>
                <c:pt idx="121">
                  <c:v>115.71695314006701</c:v>
                </c:pt>
                <c:pt idx="122">
                  <c:v>116.155747758046</c:v>
                </c:pt>
                <c:pt idx="123">
                  <c:v>116.372477484279</c:v>
                </c:pt>
                <c:pt idx="124">
                  <c:v>117.04423632685</c:v>
                </c:pt>
                <c:pt idx="125">
                  <c:v>117.465760827247</c:v>
                </c:pt>
                <c:pt idx="126">
                  <c:v>117.69168530774699</c:v>
                </c:pt>
                <c:pt idx="127">
                  <c:v>118.499546650102</c:v>
                </c:pt>
                <c:pt idx="128">
                  <c:v>118.413636351617</c:v>
                </c:pt>
                <c:pt idx="129">
                  <c:v>118.50589734869401</c:v>
                </c:pt>
                <c:pt idx="130">
                  <c:v>119.511064207365</c:v>
                </c:pt>
                <c:pt idx="131">
                  <c:v>120.039159689435</c:v>
                </c:pt>
                <c:pt idx="132">
                  <c:v>119.906127812842</c:v>
                </c:pt>
                <c:pt idx="133">
                  <c:v>120.005170541533</c:v>
                </c:pt>
                <c:pt idx="134">
                  <c:v>120.395353828422</c:v>
                </c:pt>
                <c:pt idx="135">
                  <c:v>120.634993542606</c:v>
                </c:pt>
                <c:pt idx="136">
                  <c:v>121.144517725596</c:v>
                </c:pt>
                <c:pt idx="137">
                  <c:v>121.094263116536</c:v>
                </c:pt>
                <c:pt idx="138">
                  <c:v>121.064034390568</c:v>
                </c:pt>
                <c:pt idx="139">
                  <c:v>121.70290974816101</c:v>
                </c:pt>
                <c:pt idx="140">
                  <c:v>121.027291451282</c:v>
                </c:pt>
                <c:pt idx="141">
                  <c:v>121.770251656631</c:v>
                </c:pt>
                <c:pt idx="142">
                  <c:v>121.215091371881</c:v>
                </c:pt>
                <c:pt idx="143">
                  <c:v>121.074681621178</c:v>
                </c:pt>
                <c:pt idx="144">
                  <c:v>121.568239778538</c:v>
                </c:pt>
                <c:pt idx="145">
                  <c:v>121.434745127833</c:v>
                </c:pt>
                <c:pt idx="146">
                  <c:v>121.908326974197</c:v>
                </c:pt>
                <c:pt idx="147">
                  <c:v>122.209731450665</c:v>
                </c:pt>
                <c:pt idx="148">
                  <c:v>122.559431900948</c:v>
                </c:pt>
                <c:pt idx="149">
                  <c:v>121.683604673955</c:v>
                </c:pt>
                <c:pt idx="150">
                  <c:v>121.717341423329</c:v>
                </c:pt>
                <c:pt idx="151">
                  <c:v>121.530315934679</c:v>
                </c:pt>
                <c:pt idx="152">
                  <c:v>121.63810253949001</c:v>
                </c:pt>
                <c:pt idx="153">
                  <c:v>121.586550171344</c:v>
                </c:pt>
                <c:pt idx="154">
                  <c:v>121.343594406504</c:v>
                </c:pt>
                <c:pt idx="155">
                  <c:v>121.305348472405</c:v>
                </c:pt>
                <c:pt idx="156">
                  <c:v>118.175486012867</c:v>
                </c:pt>
                <c:pt idx="157">
                  <c:v>118.514133690357</c:v>
                </c:pt>
                <c:pt idx="158">
                  <c:v>115.598371617182</c:v>
                </c:pt>
                <c:pt idx="159">
                  <c:v>102.817652078564</c:v>
                </c:pt>
                <c:pt idx="160">
                  <c:v>105.706198627972</c:v>
                </c:pt>
                <c:pt idx="161">
                  <c:v>111.79310384839999</c:v>
                </c:pt>
                <c:pt idx="162">
                  <c:v>115.580484571577</c:v>
                </c:pt>
                <c:pt idx="163">
                  <c:v>117.28034249569799</c:v>
                </c:pt>
                <c:pt idx="164">
                  <c:v>119.227974635842</c:v>
                </c:pt>
                <c:pt idx="165">
                  <c:v>120.092160827675</c:v>
                </c:pt>
                <c:pt idx="166">
                  <c:v>121.159464017833</c:v>
                </c:pt>
                <c:pt idx="167">
                  <c:v>122.364171678251</c:v>
                </c:pt>
                <c:pt idx="168">
                  <c:v>123.556254440259</c:v>
                </c:pt>
                <c:pt idx="169">
                  <c:v>123.104500138982</c:v>
                </c:pt>
                <c:pt idx="170">
                  <c:v>124.372883061639</c:v>
                </c:pt>
                <c:pt idx="171">
                  <c:v>124.897152940585</c:v>
                </c:pt>
                <c:pt idx="172">
                  <c:v>123.984478657991</c:v>
                </c:pt>
                <c:pt idx="173">
                  <c:v>125.31301092062699</c:v>
                </c:pt>
                <c:pt idx="174">
                  <c:v>125.487474606112</c:v>
                </c:pt>
                <c:pt idx="175">
                  <c:v>124.976790576521</c:v>
                </c:pt>
                <c:pt idx="176">
                  <c:v>124.427173768196</c:v>
                </c:pt>
                <c:pt idx="177">
                  <c:v>125.487297690959</c:v>
                </c:pt>
                <c:pt idx="178">
                  <c:v>126.769605565278</c:v>
                </c:pt>
                <c:pt idx="179">
                  <c:v>128.34121749231801</c:v>
                </c:pt>
                <c:pt idx="180">
                  <c:v>128.30994540151201</c:v>
                </c:pt>
                <c:pt idx="181">
                  <c:v>129.284318373996</c:v>
                </c:pt>
                <c:pt idx="182">
                  <c:v>128.78116699049599</c:v>
                </c:pt>
                <c:pt idx="183">
                  <c:v>127.049575597515</c:v>
                </c:pt>
                <c:pt idx="184">
                  <c:v>128.032022845575</c:v>
                </c:pt>
                <c:pt idx="185">
                  <c:v>129.38683477681701</c:v>
                </c:pt>
                <c:pt idx="186">
                  <c:v>128.51334540841501</c:v>
                </c:pt>
                <c:pt idx="187">
                  <c:v>129.10487670429799</c:v>
                </c:pt>
                <c:pt idx="188">
                  <c:v>129.277818577646</c:v>
                </c:pt>
                <c:pt idx="189">
                  <c:v>127.929701612678</c:v>
                </c:pt>
                <c:pt idx="190">
                  <c:v>128.011374223666</c:v>
                </c:pt>
                <c:pt idx="191">
                  <c:v>127.88652431295</c:v>
                </c:pt>
                <c:pt idx="192">
                  <c:v>127.957356668413</c:v>
                </c:pt>
                <c:pt idx="193">
                  <c:v>128.93497942568499</c:v>
                </c:pt>
                <c:pt idx="194">
                  <c:v>128.72601347990999</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numCache>
            </c:numRef>
          </c:cat>
          <c:val>
            <c:numRef>
              <c:f>'c3-2'!$C$11:$C$247</c:f>
              <c:numCache>
                <c:formatCode>General</c:formatCode>
                <c:ptCount val="237"/>
                <c:pt idx="0">
                  <c:v>98.140436537938498</c:v>
                </c:pt>
                <c:pt idx="1">
                  <c:v>98.446926490010497</c:v>
                </c:pt>
                <c:pt idx="2">
                  <c:v>98.337020704968396</c:v>
                </c:pt>
                <c:pt idx="3">
                  <c:v>98.791478785689193</c:v>
                </c:pt>
                <c:pt idx="4">
                  <c:v>98.977716116578307</c:v>
                </c:pt>
                <c:pt idx="5">
                  <c:v>99.627718087022899</c:v>
                </c:pt>
                <c:pt idx="6">
                  <c:v>99.964636711374894</c:v>
                </c:pt>
                <c:pt idx="7">
                  <c:v>101.07838486050299</c:v>
                </c:pt>
                <c:pt idx="8">
                  <c:v>100.50815393815</c:v>
                </c:pt>
                <c:pt idx="9">
                  <c:v>101.73648558869399</c:v>
                </c:pt>
                <c:pt idx="10">
                  <c:v>101.82746684980501</c:v>
                </c:pt>
                <c:pt idx="11">
                  <c:v>101.406208002607</c:v>
                </c:pt>
                <c:pt idx="12">
                  <c:v>104.447283379834</c:v>
                </c:pt>
                <c:pt idx="13">
                  <c:v>103.50230543651</c:v>
                </c:pt>
                <c:pt idx="14">
                  <c:v>101.838728091384</c:v>
                </c:pt>
                <c:pt idx="15">
                  <c:v>103.33482489126099</c:v>
                </c:pt>
                <c:pt idx="16">
                  <c:v>102.99113842067</c:v>
                </c:pt>
                <c:pt idx="17">
                  <c:v>102.247296846155</c:v>
                </c:pt>
                <c:pt idx="18">
                  <c:v>103.441830181426</c:v>
                </c:pt>
                <c:pt idx="19">
                  <c:v>102.575233630369</c:v>
                </c:pt>
                <c:pt idx="20">
                  <c:v>101.633088460547</c:v>
                </c:pt>
                <c:pt idx="21">
                  <c:v>100.454937640385</c:v>
                </c:pt>
                <c:pt idx="22">
                  <c:v>93.994380196797195</c:v>
                </c:pt>
                <c:pt idx="23">
                  <c:v>88.683395220763998</c:v>
                </c:pt>
                <c:pt idx="24">
                  <c:v>84.670528879849797</c:v>
                </c:pt>
                <c:pt idx="25">
                  <c:v>84.590694272896599</c:v>
                </c:pt>
                <c:pt idx="26">
                  <c:v>84.022047248293205</c:v>
                </c:pt>
                <c:pt idx="27">
                  <c:v>84.771514277024195</c:v>
                </c:pt>
                <c:pt idx="28">
                  <c:v>83.915550516498399</c:v>
                </c:pt>
                <c:pt idx="29">
                  <c:v>85.995246454289699</c:v>
                </c:pt>
                <c:pt idx="30">
                  <c:v>87.997694500323306</c:v>
                </c:pt>
                <c:pt idx="31">
                  <c:v>87.807399973352005</c:v>
                </c:pt>
                <c:pt idx="32">
                  <c:v>91.038409431382803</c:v>
                </c:pt>
                <c:pt idx="33">
                  <c:v>92.454479890682293</c:v>
                </c:pt>
                <c:pt idx="34">
                  <c:v>92.324764593054297</c:v>
                </c:pt>
                <c:pt idx="35">
                  <c:v>94.925747780625002</c:v>
                </c:pt>
                <c:pt idx="36">
                  <c:v>94.703429727841296</c:v>
                </c:pt>
                <c:pt idx="37">
                  <c:v>95.811605483706501</c:v>
                </c:pt>
                <c:pt idx="38">
                  <c:v>97.721061761363003</c:v>
                </c:pt>
                <c:pt idx="39">
                  <c:v>97.609162682958697</c:v>
                </c:pt>
                <c:pt idx="40">
                  <c:v>99.949339183040493</c:v>
                </c:pt>
                <c:pt idx="41">
                  <c:v>101.498014873777</c:v>
                </c:pt>
                <c:pt idx="42">
                  <c:v>100.750365125779</c:v>
                </c:pt>
                <c:pt idx="43">
                  <c:v>101.029683978177</c:v>
                </c:pt>
                <c:pt idx="44">
                  <c:v>101.09487344787</c:v>
                </c:pt>
                <c:pt idx="45">
                  <c:v>102.782916216595</c:v>
                </c:pt>
                <c:pt idx="46">
                  <c:v>103.54585685805399</c:v>
                </c:pt>
                <c:pt idx="47">
                  <c:v>103.503690660839</c:v>
                </c:pt>
                <c:pt idx="48">
                  <c:v>104.767620301462</c:v>
                </c:pt>
                <c:pt idx="49">
                  <c:v>104.236104450654</c:v>
                </c:pt>
                <c:pt idx="50">
                  <c:v>104.648237518423</c:v>
                </c:pt>
                <c:pt idx="51">
                  <c:v>103.75971696329501</c:v>
                </c:pt>
                <c:pt idx="52">
                  <c:v>105.06666566591601</c:v>
                </c:pt>
                <c:pt idx="53">
                  <c:v>104.07537430433101</c:v>
                </c:pt>
                <c:pt idx="54">
                  <c:v>105.01253472856</c:v>
                </c:pt>
                <c:pt idx="55">
                  <c:v>106.165429133659</c:v>
                </c:pt>
                <c:pt idx="56">
                  <c:v>105.094716016029</c:v>
                </c:pt>
                <c:pt idx="57">
                  <c:v>104.88241051681899</c:v>
                </c:pt>
                <c:pt idx="58">
                  <c:v>104.954346702427</c:v>
                </c:pt>
                <c:pt idx="59">
                  <c:v>105.24320622832001</c:v>
                </c:pt>
                <c:pt idx="60">
                  <c:v>104.747243622369</c:v>
                </c:pt>
                <c:pt idx="61">
                  <c:v>105.02986011847</c:v>
                </c:pt>
                <c:pt idx="62">
                  <c:v>105.992063751733</c:v>
                </c:pt>
                <c:pt idx="63">
                  <c:v>104.91623968786</c:v>
                </c:pt>
                <c:pt idx="64">
                  <c:v>107.658445286052</c:v>
                </c:pt>
                <c:pt idx="65">
                  <c:v>106.736650462254</c:v>
                </c:pt>
                <c:pt idx="66">
                  <c:v>106.50051475843</c:v>
                </c:pt>
                <c:pt idx="67">
                  <c:v>106.562830644409</c:v>
                </c:pt>
                <c:pt idx="68">
                  <c:v>107.09343743132</c:v>
                </c:pt>
                <c:pt idx="69">
                  <c:v>106.20809392973401</c:v>
                </c:pt>
                <c:pt idx="70">
                  <c:v>106.418031588934</c:v>
                </c:pt>
                <c:pt idx="71">
                  <c:v>106.28465037081401</c:v>
                </c:pt>
                <c:pt idx="72">
                  <c:v>108.52547522110901</c:v>
                </c:pt>
                <c:pt idx="73">
                  <c:v>107.476759546842</c:v>
                </c:pt>
                <c:pt idx="74">
                  <c:v>108.184124087114</c:v>
                </c:pt>
                <c:pt idx="75">
                  <c:v>108.559536915303</c:v>
                </c:pt>
                <c:pt idx="76">
                  <c:v>108.427598539832</c:v>
                </c:pt>
                <c:pt idx="77">
                  <c:v>107.470444564381</c:v>
                </c:pt>
                <c:pt idx="78">
                  <c:v>108.601317490537</c:v>
                </c:pt>
                <c:pt idx="79">
                  <c:v>109.070803906083</c:v>
                </c:pt>
                <c:pt idx="80">
                  <c:v>108.54723452702</c:v>
                </c:pt>
                <c:pt idx="81">
                  <c:v>109.720374165308</c:v>
                </c:pt>
                <c:pt idx="82">
                  <c:v>109.841000549081</c:v>
                </c:pt>
                <c:pt idx="83">
                  <c:v>109.01964923171199</c:v>
                </c:pt>
                <c:pt idx="84">
                  <c:v>110.545198397322</c:v>
                </c:pt>
                <c:pt idx="85">
                  <c:v>110.40660826566</c:v>
                </c:pt>
                <c:pt idx="86">
                  <c:v>109.79273977125899</c:v>
                </c:pt>
                <c:pt idx="87">
                  <c:v>111.105919124831</c:v>
                </c:pt>
                <c:pt idx="88">
                  <c:v>110.767506760057</c:v>
                </c:pt>
                <c:pt idx="89">
                  <c:v>110.52142063885201</c:v>
                </c:pt>
                <c:pt idx="90">
                  <c:v>111.62652651929</c:v>
                </c:pt>
                <c:pt idx="91">
                  <c:v>111.36444557883399</c:v>
                </c:pt>
                <c:pt idx="92">
                  <c:v>113.37512958156201</c:v>
                </c:pt>
                <c:pt idx="93">
                  <c:v>113.004567594856</c:v>
                </c:pt>
                <c:pt idx="94">
                  <c:v>112.753041323481</c:v>
                </c:pt>
                <c:pt idx="95">
                  <c:v>113.919419400937</c:v>
                </c:pt>
                <c:pt idx="96">
                  <c:v>114.096760818734</c:v>
                </c:pt>
                <c:pt idx="97">
                  <c:v>114.021730550388</c:v>
                </c:pt>
                <c:pt idx="98">
                  <c:v>112.746424378374</c:v>
                </c:pt>
                <c:pt idx="99">
                  <c:v>112.928494772332</c:v>
                </c:pt>
                <c:pt idx="100">
                  <c:v>111.54010224861401</c:v>
                </c:pt>
                <c:pt idx="101">
                  <c:v>113.554097490999</c:v>
                </c:pt>
                <c:pt idx="102">
                  <c:v>113.490398418297</c:v>
                </c:pt>
                <c:pt idx="103">
                  <c:v>113.251412151495</c:v>
                </c:pt>
                <c:pt idx="104">
                  <c:v>114.01750735420499</c:v>
                </c:pt>
                <c:pt idx="105">
                  <c:v>114.72984207423001</c:v>
                </c:pt>
                <c:pt idx="106">
                  <c:v>113.67161562592</c:v>
                </c:pt>
                <c:pt idx="107">
                  <c:v>114.891842832579</c:v>
                </c:pt>
                <c:pt idx="108">
                  <c:v>113.18848719188</c:v>
                </c:pt>
                <c:pt idx="109">
                  <c:v>114.67149862831</c:v>
                </c:pt>
                <c:pt idx="110">
                  <c:v>113.519303029575</c:v>
                </c:pt>
                <c:pt idx="111">
                  <c:v>114.05939243527099</c:v>
                </c:pt>
                <c:pt idx="112">
                  <c:v>113.53934439718201</c:v>
                </c:pt>
                <c:pt idx="113">
                  <c:v>115.39305377089801</c:v>
                </c:pt>
                <c:pt idx="114">
                  <c:v>113.669307609632</c:v>
                </c:pt>
                <c:pt idx="115">
                  <c:v>115.93781266889</c:v>
                </c:pt>
                <c:pt idx="116">
                  <c:v>115.463175966387</c:v>
                </c:pt>
                <c:pt idx="117">
                  <c:v>114.999424592724</c:v>
                </c:pt>
                <c:pt idx="118">
                  <c:v>117.713715557364</c:v>
                </c:pt>
                <c:pt idx="119">
                  <c:v>118.896033186544</c:v>
                </c:pt>
                <c:pt idx="120">
                  <c:v>118.065925450501</c:v>
                </c:pt>
                <c:pt idx="121">
                  <c:v>117.828420028499</c:v>
                </c:pt>
                <c:pt idx="122">
                  <c:v>120.283639098482</c:v>
                </c:pt>
                <c:pt idx="123">
                  <c:v>118.53548411464</c:v>
                </c:pt>
                <c:pt idx="124">
                  <c:v>120.682822185406</c:v>
                </c:pt>
                <c:pt idx="125">
                  <c:v>120.322126197812</c:v>
                </c:pt>
                <c:pt idx="126">
                  <c:v>119.95988025349401</c:v>
                </c:pt>
                <c:pt idx="127">
                  <c:v>121.34285680007601</c:v>
                </c:pt>
                <c:pt idx="128">
                  <c:v>121.61866650447401</c:v>
                </c:pt>
                <c:pt idx="129">
                  <c:v>120.43915587053</c:v>
                </c:pt>
                <c:pt idx="130">
                  <c:v>123.805986505202</c:v>
                </c:pt>
                <c:pt idx="131">
                  <c:v>125.09804634200999</c:v>
                </c:pt>
                <c:pt idx="132">
                  <c:v>124.537780639498</c:v>
                </c:pt>
                <c:pt idx="133">
                  <c:v>123.86587665361201</c:v>
                </c:pt>
                <c:pt idx="134">
                  <c:v>123.092281090776</c:v>
                </c:pt>
                <c:pt idx="135">
                  <c:v>123.673867559084</c:v>
                </c:pt>
                <c:pt idx="136">
                  <c:v>124.906242610967</c:v>
                </c:pt>
                <c:pt idx="137">
                  <c:v>124.957595665784</c:v>
                </c:pt>
                <c:pt idx="138">
                  <c:v>125.891203251885</c:v>
                </c:pt>
                <c:pt idx="139">
                  <c:v>126.132117320117</c:v>
                </c:pt>
                <c:pt idx="140">
                  <c:v>124.980305454454</c:v>
                </c:pt>
                <c:pt idx="141">
                  <c:v>127.117671126544</c:v>
                </c:pt>
                <c:pt idx="142">
                  <c:v>124.699081992589</c:v>
                </c:pt>
                <c:pt idx="143">
                  <c:v>122.953016694935</c:v>
                </c:pt>
                <c:pt idx="144">
                  <c:v>124.800173489409</c:v>
                </c:pt>
                <c:pt idx="145">
                  <c:v>123.65885387143101</c:v>
                </c:pt>
                <c:pt idx="146">
                  <c:v>124.308397723556</c:v>
                </c:pt>
                <c:pt idx="147">
                  <c:v>124.134442675979</c:v>
                </c:pt>
                <c:pt idx="148">
                  <c:v>125.704026608812</c:v>
                </c:pt>
                <c:pt idx="149">
                  <c:v>122.591034453231</c:v>
                </c:pt>
                <c:pt idx="150">
                  <c:v>124.94142859476</c:v>
                </c:pt>
                <c:pt idx="151">
                  <c:v>124.895575128706</c:v>
                </c:pt>
                <c:pt idx="152">
                  <c:v>124.004849687811</c:v>
                </c:pt>
                <c:pt idx="153">
                  <c:v>124.978525082372</c:v>
                </c:pt>
                <c:pt idx="154">
                  <c:v>123.545127577191</c:v>
                </c:pt>
                <c:pt idx="155">
                  <c:v>123.72819200017101</c:v>
                </c:pt>
                <c:pt idx="156">
                  <c:v>120.602015957175</c:v>
                </c:pt>
                <c:pt idx="157">
                  <c:v>120.460131606822</c:v>
                </c:pt>
                <c:pt idx="158">
                  <c:v>118.050677411907</c:v>
                </c:pt>
                <c:pt idx="159">
                  <c:v>104.36397315127699</c:v>
                </c:pt>
                <c:pt idx="160">
                  <c:v>104.448175873718</c:v>
                </c:pt>
                <c:pt idx="161">
                  <c:v>111.895271915699</c:v>
                </c:pt>
                <c:pt idx="162">
                  <c:v>117.205719176055</c:v>
                </c:pt>
                <c:pt idx="163">
                  <c:v>119.388560649014</c:v>
                </c:pt>
                <c:pt idx="164">
                  <c:v>122.811207973192</c:v>
                </c:pt>
                <c:pt idx="165">
                  <c:v>123.582943920983</c:v>
                </c:pt>
                <c:pt idx="166">
                  <c:v>125.498489819169</c:v>
                </c:pt>
                <c:pt idx="167">
                  <c:v>126.273462214763</c:v>
                </c:pt>
                <c:pt idx="168">
                  <c:v>126.895787562422</c:v>
                </c:pt>
                <c:pt idx="169">
                  <c:v>126.665599301727</c:v>
                </c:pt>
                <c:pt idx="170">
                  <c:v>131.15396846826701</c:v>
                </c:pt>
                <c:pt idx="171">
                  <c:v>130.24633998009099</c:v>
                </c:pt>
                <c:pt idx="172">
                  <c:v>128.90801615455001</c:v>
                </c:pt>
                <c:pt idx="173">
                  <c:v>129.840779764198</c:v>
                </c:pt>
                <c:pt idx="174">
                  <c:v>128.71200724581399</c:v>
                </c:pt>
                <c:pt idx="175">
                  <c:v>129.695272187417</c:v>
                </c:pt>
                <c:pt idx="176">
                  <c:v>129.213224183893</c:v>
                </c:pt>
                <c:pt idx="177">
                  <c:v>130.775177908335</c:v>
                </c:pt>
                <c:pt idx="178">
                  <c:v>134.155167230903</c:v>
                </c:pt>
                <c:pt idx="179">
                  <c:v>135.669825801727</c:v>
                </c:pt>
                <c:pt idx="180">
                  <c:v>133.773450451088</c:v>
                </c:pt>
                <c:pt idx="181">
                  <c:v>134.47976791489299</c:v>
                </c:pt>
                <c:pt idx="182">
                  <c:v>132.868129067816</c:v>
                </c:pt>
                <c:pt idx="183">
                  <c:v>132.93365721336099</c:v>
                </c:pt>
                <c:pt idx="184">
                  <c:v>135.67887849598699</c:v>
                </c:pt>
                <c:pt idx="185">
                  <c:v>134.91400912859399</c:v>
                </c:pt>
                <c:pt idx="186">
                  <c:v>134.94864533883</c:v>
                </c:pt>
                <c:pt idx="187">
                  <c:v>136.42216797298801</c:v>
                </c:pt>
                <c:pt idx="188">
                  <c:v>136.573028627388</c:v>
                </c:pt>
                <c:pt idx="189">
                  <c:v>135.411118001783</c:v>
                </c:pt>
                <c:pt idx="190">
                  <c:v>132.68908431905501</c:v>
                </c:pt>
                <c:pt idx="191">
                  <c:v>131.80459908182601</c:v>
                </c:pt>
                <c:pt idx="192">
                  <c:v>132.16932060924299</c:v>
                </c:pt>
                <c:pt idx="193">
                  <c:v>131.11197611397299</c:v>
                </c:pt>
                <c:pt idx="194">
                  <c:v>133.14168306952899</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4986"/>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'c3-15'!$B$11</c:f>
              <c:strCache>
                <c:ptCount val="1"/>
                <c:pt idx="0">
                  <c:v>Budapest</c:v>
                </c:pt>
              </c:strCache>
            </c:strRef>
          </c:tx>
          <c:spPr>
            <a:solidFill>
              <a:schemeClr val="tx2">
                <a:lumMod val="75000"/>
                <a:lumOff val="25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'c3-15'!$B$13:$B$1000</c:f>
              <c:numCache>
                <c:formatCode>General</c:formatCode>
                <c:ptCount val="988"/>
                <c:pt idx="0">
                  <c:v>3.3889999999999998</c:v>
                </c:pt>
                <c:pt idx="1">
                  <c:v>3.4969999999999999</c:v>
                </c:pt>
                <c:pt idx="2">
                  <c:v>3.7320000000000002</c:v>
                </c:pt>
                <c:pt idx="3">
                  <c:v>3.661</c:v>
                </c:pt>
                <c:pt idx="4">
                  <c:v>3.69</c:v>
                </c:pt>
                <c:pt idx="5">
                  <c:v>2.738</c:v>
                </c:pt>
                <c:pt idx="6">
                  <c:v>3.0219999999999998</c:v>
                </c:pt>
                <c:pt idx="7">
                  <c:v>2.613</c:v>
                </c:pt>
                <c:pt idx="8">
                  <c:v>2.9689999999999999</c:v>
                </c:pt>
                <c:pt idx="9">
                  <c:v>2.97</c:v>
                </c:pt>
                <c:pt idx="10">
                  <c:v>2.5339999999999998</c:v>
                </c:pt>
                <c:pt idx="11">
                  <c:v>2.375</c:v>
                </c:pt>
                <c:pt idx="12">
                  <c:v>2.7360000000000002</c:v>
                </c:pt>
                <c:pt idx="13">
                  <c:v>2.8620000000000001</c:v>
                </c:pt>
                <c:pt idx="14">
                  <c:v>2.734</c:v>
                </c:pt>
                <c:pt idx="15">
                  <c:v>1.319</c:v>
                </c:pt>
                <c:pt idx="16">
                  <c:v>2.0550000000000002</c:v>
                </c:pt>
                <c:pt idx="17">
                  <c:v>2.7290000000000001</c:v>
                </c:pt>
                <c:pt idx="18">
                  <c:v>3.121</c:v>
                </c:pt>
                <c:pt idx="19">
                  <c:v>2.4780000000000002</c:v>
                </c:pt>
                <c:pt idx="20">
                  <c:v>2.9420000000000002</c:v>
                </c:pt>
                <c:pt idx="21">
                  <c:v>2.6549999999999998</c:v>
                </c:pt>
                <c:pt idx="22">
                  <c:v>2.4620000000000002</c:v>
                </c:pt>
                <c:pt idx="23">
                  <c:v>2.0019999999999998</c:v>
                </c:pt>
                <c:pt idx="24">
                  <c:v>3.0910000000000002</c:v>
                </c:pt>
                <c:pt idx="25">
                  <c:v>3.5019999999999998</c:v>
                </c:pt>
                <c:pt idx="26">
                  <c:v>3.8580000000000001</c:v>
                </c:pt>
                <c:pt idx="27">
                  <c:v>3.5059999999999998</c:v>
                </c:pt>
                <c:pt idx="28">
                  <c:v>3.4969999999999999</c:v>
                </c:pt>
                <c:pt idx="29">
                  <c:v>3.613</c:v>
                </c:pt>
                <c:pt idx="30">
                  <c:v>3.2147089637379302</c:v>
                </c:pt>
                <c:pt idx="31">
                  <c:v>3.0159281946214325</c:v>
                </c:pt>
                <c:pt idx="32">
                  <c:v>3.1102816409087652</c:v>
                </c:pt>
                <c:pt idx="33">
                  <c:v>3.0526877499754894</c:v>
                </c:pt>
                <c:pt idx="34">
                  <c:v>3.4136489196192583</c:v>
                </c:pt>
                <c:pt idx="35">
                  <c:v>3.2936179332275057</c:v>
                </c:pt>
                <c:pt idx="36">
                  <c:v>3.511074206923348</c:v>
                </c:pt>
                <c:pt idx="37">
                  <c:v>3.7557969363221422</c:v>
                </c:pt>
                <c:pt idx="38">
                  <c:v>4.2207362471140408</c:v>
                </c:pt>
                <c:pt idx="39">
                  <c:v>3.195110290984577</c:v>
                </c:pt>
                <c:pt idx="40">
                  <c:v>3.340254131697193</c:v>
                </c:pt>
                <c:pt idx="41">
                  <c:v>3.0834500028845038</c:v>
                </c:pt>
                <c:pt idx="42">
                  <c:v>2.7263416338288025</c:v>
                </c:pt>
                <c:pt idx="43">
                  <c:v>2.866018210560791</c:v>
                </c:pt>
                <c:pt idx="44">
                  <c:v>2.7774287536028974</c:v>
                </c:pt>
                <c:pt idx="45">
                  <c:v>2.1486498752559267</c:v>
                </c:pt>
                <c:pt idx="46">
                  <c:v>1.6139486978137281</c:v>
                </c:pt>
                <c:pt idx="47">
                  <c:v>1.4489656299108924</c:v>
                </c:pt>
                <c:pt idx="48">
                  <c:v>1.4630490607801914</c:v>
                </c:pt>
                <c:pt idx="49">
                  <c:v>1.8278790428989855</c:v>
                </c:pt>
                <c:pt idx="50">
                  <c:v>2.2446662379520137</c:v>
                </c:pt>
                <c:pt idx="51">
                  <c:v>2.0197078060075424</c:v>
                </c:pt>
              </c:numCache>
            </c:numRef>
          </c:val>
          <c:extLst>
            <c:ext xmlns:c16="http://schemas.microsoft.com/office/drawing/2014/chart" uri="{C3380CC4-5D6E-409C-BE32-E72D297353CC}">
              <c16:uniqueId val="{00000000-7CF5-4DAB-9CB0-87133DB050F7}"/>
            </c:ext>
          </c:extLst>
        </c:ser>
        <c:ser>
          <c:idx val="1"/>
          <c:order val="1"/>
          <c:tx>
            <c:strRef>
              <c:f>'c3-15'!$C$11</c:f>
              <c:strCache>
                <c:ptCount val="1"/>
                <c:pt idx="0">
                  <c:v>County seat + city with county rights</c:v>
                </c:pt>
              </c:strCache>
            </c:strRef>
          </c:tx>
          <c:spPr>
            <a:solidFill>
              <a:schemeClr val="accent6">
                <a:lumMod val="60000"/>
                <a:lumOff val="40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'c3-15'!$C$13:$C$1000</c:f>
              <c:numCache>
                <c:formatCode>General</c:formatCode>
                <c:ptCount val="988"/>
                <c:pt idx="0">
                  <c:v>3.0009999999999999</c:v>
                </c:pt>
                <c:pt idx="1">
                  <c:v>3.468</c:v>
                </c:pt>
                <c:pt idx="2">
                  <c:v>3.6339999999999999</c:v>
                </c:pt>
                <c:pt idx="3">
                  <c:v>3.379</c:v>
                </c:pt>
                <c:pt idx="4">
                  <c:v>3.4969999999999999</c:v>
                </c:pt>
                <c:pt idx="5">
                  <c:v>2.7839999999999998</c:v>
                </c:pt>
                <c:pt idx="6">
                  <c:v>3.1150000000000002</c:v>
                </c:pt>
                <c:pt idx="7">
                  <c:v>2.9140000000000001</c:v>
                </c:pt>
                <c:pt idx="8">
                  <c:v>3.1219999999999999</c:v>
                </c:pt>
                <c:pt idx="9">
                  <c:v>3.1360000000000001</c:v>
                </c:pt>
                <c:pt idx="10">
                  <c:v>2.5529999999999999</c:v>
                </c:pt>
                <c:pt idx="11">
                  <c:v>2.4289999999999998</c:v>
                </c:pt>
                <c:pt idx="12">
                  <c:v>2.7280000000000002</c:v>
                </c:pt>
                <c:pt idx="13">
                  <c:v>2.9929999999999999</c:v>
                </c:pt>
                <c:pt idx="14">
                  <c:v>2.6520000000000001</c:v>
                </c:pt>
                <c:pt idx="15">
                  <c:v>1.339</c:v>
                </c:pt>
                <c:pt idx="16">
                  <c:v>2.3170000000000002</c:v>
                </c:pt>
                <c:pt idx="17">
                  <c:v>2.9239999999999999</c:v>
                </c:pt>
                <c:pt idx="18">
                  <c:v>3.254</c:v>
                </c:pt>
                <c:pt idx="19">
                  <c:v>2.8439999999999999</c:v>
                </c:pt>
                <c:pt idx="20">
                  <c:v>3.1269999999999998</c:v>
                </c:pt>
                <c:pt idx="21">
                  <c:v>2.9049999999999998</c:v>
                </c:pt>
                <c:pt idx="22">
                  <c:v>2.2629999999999999</c:v>
                </c:pt>
                <c:pt idx="23">
                  <c:v>1.9</c:v>
                </c:pt>
                <c:pt idx="24">
                  <c:v>3.4209999999999998</c:v>
                </c:pt>
                <c:pt idx="25">
                  <c:v>3.5659999999999998</c:v>
                </c:pt>
                <c:pt idx="26">
                  <c:v>3.7879999999999998</c:v>
                </c:pt>
                <c:pt idx="27">
                  <c:v>3.24</c:v>
                </c:pt>
                <c:pt idx="28">
                  <c:v>3.4039999999999999</c:v>
                </c:pt>
                <c:pt idx="29">
                  <c:v>3.3239999999999998</c:v>
                </c:pt>
                <c:pt idx="30">
                  <c:v>3.12</c:v>
                </c:pt>
                <c:pt idx="31">
                  <c:v>2.8160918083807061</c:v>
                </c:pt>
                <c:pt idx="32">
                  <c:v>3.0259578327811725</c:v>
                </c:pt>
                <c:pt idx="33">
                  <c:v>2.8852692212695721</c:v>
                </c:pt>
                <c:pt idx="34">
                  <c:v>2.892698766932928</c:v>
                </c:pt>
                <c:pt idx="35">
                  <c:v>2.6662358506309389</c:v>
                </c:pt>
                <c:pt idx="36">
                  <c:v>3.2910246231671545</c:v>
                </c:pt>
                <c:pt idx="37">
                  <c:v>3.0778134168463431</c:v>
                </c:pt>
                <c:pt idx="38">
                  <c:v>3.5769297732674641</c:v>
                </c:pt>
                <c:pt idx="39">
                  <c:v>2.730111784166644</c:v>
                </c:pt>
                <c:pt idx="40">
                  <c:v>2.7896148883266174</c:v>
                </c:pt>
                <c:pt idx="41">
                  <c:v>2.4527618389901154</c:v>
                </c:pt>
                <c:pt idx="42">
                  <c:v>2.2396243343799589</c:v>
                </c:pt>
                <c:pt idx="43">
                  <c:v>2.3529757972649361</c:v>
                </c:pt>
                <c:pt idx="44">
                  <c:v>2.1586911619578908</c:v>
                </c:pt>
                <c:pt idx="45">
                  <c:v>1.7028636968706763</c:v>
                </c:pt>
                <c:pt idx="46">
                  <c:v>1.6953767347653197</c:v>
                </c:pt>
                <c:pt idx="47">
                  <c:v>1.2821725417606618</c:v>
                </c:pt>
                <c:pt idx="48">
                  <c:v>1.5759568417011287</c:v>
                </c:pt>
                <c:pt idx="49">
                  <c:v>1.5858152836560018</c:v>
                </c:pt>
                <c:pt idx="50">
                  <c:v>1.8806343862081261</c:v>
                </c:pt>
                <c:pt idx="51">
                  <c:v>1.5759338572825012</c:v>
                </c:pt>
              </c:numCache>
            </c:numRef>
          </c:val>
          <c:extLst>
            <c:ext xmlns:c16="http://schemas.microsoft.com/office/drawing/2014/chart" uri="{C3380CC4-5D6E-409C-BE32-E72D297353CC}">
              <c16:uniqueId val="{00000001-7CF5-4DAB-9CB0-87133DB050F7}"/>
            </c:ext>
          </c:extLst>
        </c:ser>
        <c:ser>
          <c:idx val="2"/>
          <c:order val="2"/>
          <c:tx>
            <c:strRef>
              <c:f>'c3-15'!$D$11</c:f>
              <c:strCache>
                <c:ptCount val="1"/>
                <c:pt idx="0">
                  <c:v>City</c:v>
                </c:pt>
              </c:strCache>
            </c:strRef>
          </c:tx>
          <c:spPr>
            <a:solidFill>
              <a:schemeClr val="accent1"/>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'c3-15'!$D$13:$D$1000</c:f>
              <c:numCache>
                <c:formatCode>General</c:formatCode>
                <c:ptCount val="988"/>
                <c:pt idx="0">
                  <c:v>3.61</c:v>
                </c:pt>
                <c:pt idx="1">
                  <c:v>4.069</c:v>
                </c:pt>
                <c:pt idx="2">
                  <c:v>4.4969999999999999</c:v>
                </c:pt>
                <c:pt idx="3">
                  <c:v>4.5030000000000001</c:v>
                </c:pt>
                <c:pt idx="4">
                  <c:v>4.6100000000000003</c:v>
                </c:pt>
                <c:pt idx="5">
                  <c:v>3.6190000000000002</c:v>
                </c:pt>
                <c:pt idx="6">
                  <c:v>4.5309999999999997</c:v>
                </c:pt>
                <c:pt idx="7">
                  <c:v>3.9649999999999999</c:v>
                </c:pt>
                <c:pt idx="8">
                  <c:v>4.1029999999999998</c:v>
                </c:pt>
                <c:pt idx="9">
                  <c:v>4.3869999999999996</c:v>
                </c:pt>
                <c:pt idx="10">
                  <c:v>3.44</c:v>
                </c:pt>
                <c:pt idx="11">
                  <c:v>3.0430000000000001</c:v>
                </c:pt>
                <c:pt idx="12">
                  <c:v>3.21</c:v>
                </c:pt>
                <c:pt idx="13">
                  <c:v>3.5659999999999998</c:v>
                </c:pt>
                <c:pt idx="14">
                  <c:v>3.3679999999999999</c:v>
                </c:pt>
                <c:pt idx="15">
                  <c:v>2.1030000000000002</c:v>
                </c:pt>
                <c:pt idx="16">
                  <c:v>3.121</c:v>
                </c:pt>
                <c:pt idx="17">
                  <c:v>3.8</c:v>
                </c:pt>
                <c:pt idx="18">
                  <c:v>4.008</c:v>
                </c:pt>
                <c:pt idx="19">
                  <c:v>3.6120000000000001</c:v>
                </c:pt>
                <c:pt idx="20">
                  <c:v>4.2359999999999998</c:v>
                </c:pt>
                <c:pt idx="21">
                  <c:v>3.8079999999999998</c:v>
                </c:pt>
                <c:pt idx="22">
                  <c:v>3.0179999999999998</c:v>
                </c:pt>
                <c:pt idx="23">
                  <c:v>2.2829999999999999</c:v>
                </c:pt>
                <c:pt idx="24">
                  <c:v>4.1180000000000003</c:v>
                </c:pt>
                <c:pt idx="25">
                  <c:v>4.1390000000000002</c:v>
                </c:pt>
                <c:pt idx="26">
                  <c:v>4.5609999999999999</c:v>
                </c:pt>
                <c:pt idx="27">
                  <c:v>4.3090000000000002</c:v>
                </c:pt>
                <c:pt idx="28">
                  <c:v>4.1219999999999999</c:v>
                </c:pt>
                <c:pt idx="29">
                  <c:v>4.2629999999999999</c:v>
                </c:pt>
                <c:pt idx="30">
                  <c:v>3.9051841493259007</c:v>
                </c:pt>
                <c:pt idx="31">
                  <c:v>3.5782930194403306</c:v>
                </c:pt>
                <c:pt idx="32">
                  <c:v>3.6220156439857329</c:v>
                </c:pt>
                <c:pt idx="33">
                  <c:v>3.3255234021802265</c:v>
                </c:pt>
                <c:pt idx="34">
                  <c:v>3.0634459039872599</c:v>
                </c:pt>
                <c:pt idx="35">
                  <c:v>2.7127837027490012</c:v>
                </c:pt>
                <c:pt idx="36">
                  <c:v>3.0791987633149369</c:v>
                </c:pt>
                <c:pt idx="37">
                  <c:v>3.2958428403362756</c:v>
                </c:pt>
                <c:pt idx="38">
                  <c:v>3.972277776677787</c:v>
                </c:pt>
                <c:pt idx="39">
                  <c:v>3.1771463013712564</c:v>
                </c:pt>
                <c:pt idx="40">
                  <c:v>3.3448844117694665</c:v>
                </c:pt>
                <c:pt idx="41">
                  <c:v>3.0804019454321216</c:v>
                </c:pt>
                <c:pt idx="42">
                  <c:v>2.7151070691479058</c:v>
                </c:pt>
                <c:pt idx="43">
                  <c:v>2.9064218521069485</c:v>
                </c:pt>
                <c:pt idx="44">
                  <c:v>2.7972579749380797</c:v>
                </c:pt>
                <c:pt idx="45">
                  <c:v>2.2319567981541115</c:v>
                </c:pt>
                <c:pt idx="46">
                  <c:v>2.2770700582389991</c:v>
                </c:pt>
                <c:pt idx="47">
                  <c:v>1.6551241349780506</c:v>
                </c:pt>
                <c:pt idx="48">
                  <c:v>1.9641035927700516</c:v>
                </c:pt>
                <c:pt idx="49">
                  <c:v>2.0147858843415749</c:v>
                </c:pt>
                <c:pt idx="50">
                  <c:v>2.6696467045259191</c:v>
                </c:pt>
                <c:pt idx="51">
                  <c:v>1.893611635886429</c:v>
                </c:pt>
              </c:numCache>
            </c:numRef>
          </c:val>
          <c:extLst>
            <c:ext xmlns:c16="http://schemas.microsoft.com/office/drawing/2014/chart" uri="{C3380CC4-5D6E-409C-BE32-E72D297353CC}">
              <c16:uniqueId val="{00000002-7CF5-4DAB-9CB0-87133DB050F7}"/>
            </c:ext>
          </c:extLst>
        </c:ser>
        <c:ser>
          <c:idx val="3"/>
          <c:order val="3"/>
          <c:tx>
            <c:strRef>
              <c:f>'c3-15'!$E$11</c:f>
              <c:strCache>
                <c:ptCount val="1"/>
                <c:pt idx="0">
                  <c:v>Other village</c:v>
                </c:pt>
              </c:strCache>
            </c:strRef>
          </c:tx>
          <c:spPr>
            <a:solidFill>
              <a:schemeClr val="bg2">
                <a:lumMod val="75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'c3-15'!$E$13:$E$1000</c:f>
              <c:numCache>
                <c:formatCode>General</c:formatCode>
                <c:ptCount val="988"/>
                <c:pt idx="0">
                  <c:v>0.59</c:v>
                </c:pt>
                <c:pt idx="1">
                  <c:v>0.67</c:v>
                </c:pt>
                <c:pt idx="2">
                  <c:v>0.78900000000000003</c:v>
                </c:pt>
                <c:pt idx="3">
                  <c:v>0.78300000000000003</c:v>
                </c:pt>
                <c:pt idx="4">
                  <c:v>0.82299999999999995</c:v>
                </c:pt>
                <c:pt idx="5">
                  <c:v>0.67300000000000004</c:v>
                </c:pt>
                <c:pt idx="6">
                  <c:v>0.81899999999999995</c:v>
                </c:pt>
                <c:pt idx="7">
                  <c:v>0.68899999999999995</c:v>
                </c:pt>
                <c:pt idx="8">
                  <c:v>0.754</c:v>
                </c:pt>
                <c:pt idx="9">
                  <c:v>0.76500000000000001</c:v>
                </c:pt>
                <c:pt idx="10">
                  <c:v>0.628</c:v>
                </c:pt>
                <c:pt idx="11">
                  <c:v>0.55500000000000005</c:v>
                </c:pt>
                <c:pt idx="12">
                  <c:v>0.59299999999999997</c:v>
                </c:pt>
                <c:pt idx="13">
                  <c:v>0.59899999999999998</c:v>
                </c:pt>
                <c:pt idx="14">
                  <c:v>0.57299999999999995</c:v>
                </c:pt>
                <c:pt idx="15">
                  <c:v>0.36699999999999999</c:v>
                </c:pt>
                <c:pt idx="16">
                  <c:v>0.52100000000000002</c:v>
                </c:pt>
                <c:pt idx="17">
                  <c:v>0.64500000000000002</c:v>
                </c:pt>
                <c:pt idx="18">
                  <c:v>0.74299999999999999</c:v>
                </c:pt>
                <c:pt idx="19">
                  <c:v>0.61899999999999999</c:v>
                </c:pt>
                <c:pt idx="20">
                  <c:v>0.70299999999999996</c:v>
                </c:pt>
                <c:pt idx="21">
                  <c:v>0.68300000000000005</c:v>
                </c:pt>
                <c:pt idx="22">
                  <c:v>0.47799999999999998</c:v>
                </c:pt>
                <c:pt idx="23">
                  <c:v>0.35299999999999998</c:v>
                </c:pt>
                <c:pt idx="24">
                  <c:v>0.79600000000000004</c:v>
                </c:pt>
                <c:pt idx="25">
                  <c:v>0.78300000000000003</c:v>
                </c:pt>
                <c:pt idx="26">
                  <c:v>0.85399999999999998</c:v>
                </c:pt>
                <c:pt idx="27">
                  <c:v>0.78500000000000003</c:v>
                </c:pt>
                <c:pt idx="28">
                  <c:v>0.71199999999999997</c:v>
                </c:pt>
                <c:pt idx="29">
                  <c:v>0.73799999999999999</c:v>
                </c:pt>
                <c:pt idx="30">
                  <c:v>0.65290301807125106</c:v>
                </c:pt>
                <c:pt idx="31">
                  <c:v>0.61645283185801136</c:v>
                </c:pt>
                <c:pt idx="32">
                  <c:v>0.6029714917255552</c:v>
                </c:pt>
                <c:pt idx="33">
                  <c:v>0.54880373678561267</c:v>
                </c:pt>
                <c:pt idx="34">
                  <c:v>0.52995183857759609</c:v>
                </c:pt>
                <c:pt idx="35">
                  <c:v>0.47788398544128535</c:v>
                </c:pt>
                <c:pt idx="36">
                  <c:v>0.52223503107289782</c:v>
                </c:pt>
                <c:pt idx="37">
                  <c:v>0.52791839274428365</c:v>
                </c:pt>
                <c:pt idx="38">
                  <c:v>0.66048083530033508</c:v>
                </c:pt>
                <c:pt idx="39">
                  <c:v>0.50042800114750474</c:v>
                </c:pt>
                <c:pt idx="40">
                  <c:v>0.49610759474667299</c:v>
                </c:pt>
                <c:pt idx="41">
                  <c:v>0.45549118290761054</c:v>
                </c:pt>
                <c:pt idx="42">
                  <c:v>0.39516187406855391</c:v>
                </c:pt>
                <c:pt idx="43">
                  <c:v>0.39281678856159319</c:v>
                </c:pt>
                <c:pt idx="44">
                  <c:v>0.40336841704222448</c:v>
                </c:pt>
                <c:pt idx="45">
                  <c:v>0.3815527833385835</c:v>
                </c:pt>
                <c:pt idx="46">
                  <c:v>0.30307917583005795</c:v>
                </c:pt>
                <c:pt idx="47">
                  <c:v>0.23782995545554714</c:v>
                </c:pt>
                <c:pt idx="48">
                  <c:v>0.17712292893112241</c:v>
                </c:pt>
                <c:pt idx="49">
                  <c:v>0.2882846386122746</c:v>
                </c:pt>
                <c:pt idx="50">
                  <c:v>0.28075610073713808</c:v>
                </c:pt>
                <c:pt idx="51">
                  <c:v>0.282363136548341</c:v>
                </c:pt>
              </c:numCache>
            </c:numRef>
          </c:val>
          <c:extLst>
            <c:ext xmlns:c16="http://schemas.microsoft.com/office/drawing/2014/chart" uri="{C3380CC4-5D6E-409C-BE32-E72D297353CC}">
              <c16:uniqueId val="{00000003-7CF5-4DAB-9CB0-87133DB050F7}"/>
            </c:ext>
          </c:extLst>
        </c:ser>
        <c:ser>
          <c:idx val="4"/>
          <c:order val="4"/>
          <c:tx>
            <c:strRef>
              <c:f>'c3-15'!$F$11</c:f>
              <c:strCache>
                <c:ptCount val="1"/>
                <c:pt idx="0">
                  <c:v>Rural HPS settlement</c:v>
                </c:pt>
              </c:strCache>
            </c:strRef>
          </c:tx>
          <c:spPr>
            <a:solidFill>
              <a:schemeClr val="accent1">
                <a:lumMod val="40000"/>
                <a:lumOff val="60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'c3-15'!$F$13:$F$1000</c:f>
              <c:numCache>
                <c:formatCode>General</c:formatCode>
                <c:ptCount val="988"/>
                <c:pt idx="0">
                  <c:v>2.5099999999999998</c:v>
                </c:pt>
                <c:pt idx="1">
                  <c:v>2.823</c:v>
                </c:pt>
                <c:pt idx="2">
                  <c:v>3.4980000000000002</c:v>
                </c:pt>
                <c:pt idx="3">
                  <c:v>3.4870000000000001</c:v>
                </c:pt>
                <c:pt idx="4">
                  <c:v>3.673</c:v>
                </c:pt>
                <c:pt idx="5">
                  <c:v>3.0190000000000001</c:v>
                </c:pt>
                <c:pt idx="6">
                  <c:v>4.2859999999999996</c:v>
                </c:pt>
                <c:pt idx="7">
                  <c:v>3.9660000000000002</c:v>
                </c:pt>
                <c:pt idx="8">
                  <c:v>4.1120000000000001</c:v>
                </c:pt>
                <c:pt idx="9">
                  <c:v>4.0410000000000004</c:v>
                </c:pt>
                <c:pt idx="10">
                  <c:v>3.3879999999999999</c:v>
                </c:pt>
                <c:pt idx="11">
                  <c:v>2.5750000000000002</c:v>
                </c:pt>
                <c:pt idx="12">
                  <c:v>2.7989999999999999</c:v>
                </c:pt>
                <c:pt idx="13">
                  <c:v>3.2530000000000001</c:v>
                </c:pt>
                <c:pt idx="14">
                  <c:v>3.0339999999999998</c:v>
                </c:pt>
                <c:pt idx="15">
                  <c:v>2.125</c:v>
                </c:pt>
                <c:pt idx="16">
                  <c:v>2.9950000000000001</c:v>
                </c:pt>
                <c:pt idx="17">
                  <c:v>3.7170000000000001</c:v>
                </c:pt>
                <c:pt idx="18">
                  <c:v>4.1189999999999998</c:v>
                </c:pt>
                <c:pt idx="19">
                  <c:v>3.66</c:v>
                </c:pt>
                <c:pt idx="20">
                  <c:v>3.8519999999999999</c:v>
                </c:pt>
                <c:pt idx="21">
                  <c:v>3.4689999999999999</c:v>
                </c:pt>
                <c:pt idx="22">
                  <c:v>2.8719999999999999</c:v>
                </c:pt>
                <c:pt idx="23">
                  <c:v>2.2919999999999998</c:v>
                </c:pt>
                <c:pt idx="24">
                  <c:v>3.1040000000000001</c:v>
                </c:pt>
                <c:pt idx="25">
                  <c:v>3.3050000000000002</c:v>
                </c:pt>
                <c:pt idx="26">
                  <c:v>3.8340000000000001</c:v>
                </c:pt>
                <c:pt idx="27">
                  <c:v>3.8140000000000001</c:v>
                </c:pt>
                <c:pt idx="28">
                  <c:v>3.8889999999999998</c:v>
                </c:pt>
                <c:pt idx="29">
                  <c:v>3.9390000000000001</c:v>
                </c:pt>
                <c:pt idx="30">
                  <c:v>3.8337250659349724</c:v>
                </c:pt>
                <c:pt idx="31">
                  <c:v>3.7123852481238639</c:v>
                </c:pt>
                <c:pt idx="32">
                  <c:v>3.9866593888805175</c:v>
                </c:pt>
                <c:pt idx="33">
                  <c:v>3.4909377188997395</c:v>
                </c:pt>
                <c:pt idx="34">
                  <c:v>3.1252403858690867</c:v>
                </c:pt>
                <c:pt idx="35">
                  <c:v>2.6590316016628002</c:v>
                </c:pt>
                <c:pt idx="36">
                  <c:v>2.8822114389288336</c:v>
                </c:pt>
                <c:pt idx="37">
                  <c:v>3.0727375573204059</c:v>
                </c:pt>
                <c:pt idx="38">
                  <c:v>3.8001457010764246</c:v>
                </c:pt>
                <c:pt idx="39">
                  <c:v>3.4383934516448766</c:v>
                </c:pt>
                <c:pt idx="40">
                  <c:v>4.0135801173416645</c:v>
                </c:pt>
                <c:pt idx="41">
                  <c:v>3.5473117026504446</c:v>
                </c:pt>
                <c:pt idx="42">
                  <c:v>3.1964740616291554</c:v>
                </c:pt>
                <c:pt idx="43">
                  <c:v>3.6698266977248344</c:v>
                </c:pt>
                <c:pt idx="44">
                  <c:v>3.4258321352968224</c:v>
                </c:pt>
                <c:pt idx="45">
                  <c:v>2.7028581474822442</c:v>
                </c:pt>
                <c:pt idx="46">
                  <c:v>2.6973110707590084</c:v>
                </c:pt>
                <c:pt idx="47">
                  <c:v>1.9132397355124506</c:v>
                </c:pt>
                <c:pt idx="48">
                  <c:v>1.7823315519936473</c:v>
                </c:pt>
                <c:pt idx="49">
                  <c:v>2.1880824297088424</c:v>
                </c:pt>
                <c:pt idx="50">
                  <c:v>2.6230048727010637</c:v>
                </c:pt>
                <c:pt idx="51">
                  <c:v>2.2884414101335917</c:v>
                </c:pt>
              </c:numCache>
            </c:numRef>
          </c:val>
          <c:extLst>
            <c:ext xmlns:c16="http://schemas.microsoft.com/office/drawing/2014/chart" uri="{C3380CC4-5D6E-409C-BE32-E72D297353CC}">
              <c16:uniqueId val="{00000004-7CF5-4DAB-9CB0-87133DB050F7}"/>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'[3]c3-11'!$A$13:$A$1000</c:f>
              <c:numCache>
                <c:formatCode>General</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7CF5-4DAB-9CB0-87133DB050F7}"/>
            </c:ext>
          </c:extLst>
        </c:ser>
        <c:ser>
          <c:idx val="6"/>
          <c:order val="6"/>
          <c:tx>
            <c:strRef>
              <c:f>'c3-15'!$G$11</c:f>
              <c:strCache>
                <c:ptCount val="1"/>
                <c:pt idx="0">
                  <c:v>Annual national growth (right axis)</c:v>
                </c:pt>
              </c:strCache>
            </c:strRef>
          </c:tx>
          <c:spPr>
            <a:ln w="19050" cap="rnd">
              <a:solidFill>
                <a:schemeClr val="tx2"/>
              </a:solidFill>
              <a:round/>
            </a:ln>
            <a:effectLst/>
          </c:spPr>
          <c:marker>
            <c:symbol val="none"/>
          </c:marker>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'c3-15'!$G$13:$G$1000</c:f>
              <c:numCache>
                <c:formatCode>General</c:formatCode>
                <c:ptCount val="988"/>
                <c:pt idx="0">
                  <c:v>-1.9974564225331171</c:v>
                </c:pt>
                <c:pt idx="1">
                  <c:v>-0.717605248769837</c:v>
                </c:pt>
                <c:pt idx="2">
                  <c:v>6.8051054824416202</c:v>
                </c:pt>
                <c:pt idx="3">
                  <c:v>4.1288028447254099</c:v>
                </c:pt>
                <c:pt idx="4">
                  <c:v>-5.7445331482124384</c:v>
                </c:pt>
                <c:pt idx="5">
                  <c:v>-21.649673362232136</c:v>
                </c:pt>
                <c:pt idx="6">
                  <c:v>-5.9227007038053276</c:v>
                </c:pt>
                <c:pt idx="7">
                  <c:v>-11.570196274534306</c:v>
                </c:pt>
                <c:pt idx="8">
                  <c:v>-3.7884111671884102</c:v>
                </c:pt>
                <c:pt idx="9">
                  <c:v>-3.8524384112619381</c:v>
                </c:pt>
                <c:pt idx="10">
                  <c:v>-8.9503484320557547</c:v>
                </c:pt>
                <c:pt idx="11">
                  <c:v>0.47597254004576595</c:v>
                </c:pt>
                <c:pt idx="12">
                  <c:v>-7.8931297709923687</c:v>
                </c:pt>
                <c:pt idx="13">
                  <c:v>-8.6322021064225254</c:v>
                </c:pt>
                <c:pt idx="14">
                  <c:v>-23.461300309597512</c:v>
                </c:pt>
                <c:pt idx="15">
                  <c:v>-54.132675646619866</c:v>
                </c:pt>
                <c:pt idx="16">
                  <c:v>-32.431105382679668</c:v>
                </c:pt>
                <c:pt idx="17">
                  <c:v>7.6521468090080313</c:v>
                </c:pt>
                <c:pt idx="18">
                  <c:v>-3.347492550561082</c:v>
                </c:pt>
                <c:pt idx="19">
                  <c:v>-6.6021064536650904</c:v>
                </c:pt>
                <c:pt idx="20">
                  <c:v>-1.3280212483399723</c:v>
                </c:pt>
                <c:pt idx="21">
                  <c:v>-11.628210994182641</c:v>
                </c:pt>
                <c:pt idx="22">
                  <c:v>-11.560232799170844</c:v>
                </c:pt>
                <c:pt idx="23">
                  <c:v>-19.559078072333079</c:v>
                </c:pt>
                <c:pt idx="24">
                  <c:v>20.421017735786528</c:v>
                </c:pt>
                <c:pt idx="25">
                  <c:v>15.233933549310642</c:v>
                </c:pt>
                <c:pt idx="26">
                  <c:v>36.679880268586686</c:v>
                </c:pt>
                <c:pt idx="27">
                  <c:v>115.82793326899213</c:v>
                </c:pt>
                <c:pt idx="28">
                  <c:v>41.920247070578597</c:v>
                </c:pt>
                <c:pt idx="29">
                  <c:v>14.925805284111471</c:v>
                </c:pt>
                <c:pt idx="30">
                  <c:v>-3.4009760769428965</c:v>
                </c:pt>
                <c:pt idx="31">
                  <c:v>3.9820714631373821</c:v>
                </c:pt>
                <c:pt idx="32">
                  <c:v>-3.4462584234068339</c:v>
                </c:pt>
                <c:pt idx="33">
                  <c:v>-1.6033888379390349</c:v>
                </c:pt>
                <c:pt idx="34">
                  <c:v>17.416260840044416</c:v>
                </c:pt>
                <c:pt idx="35">
                  <c:v>33.743522918590415</c:v>
                </c:pt>
                <c:pt idx="36">
                  <c:v>-8.5633581320910697</c:v>
                </c:pt>
                <c:pt idx="37">
                  <c:v>-10.23138840425335</c:v>
                </c:pt>
                <c:pt idx="38">
                  <c:v>-3.932700009256862</c:v>
                </c:pt>
                <c:pt idx="39">
                  <c:v>-16.69100658416469</c:v>
                </c:pt>
                <c:pt idx="40">
                  <c:v>-10.493848285447926</c:v>
                </c:pt>
                <c:pt idx="41">
                  <c:v>-20.517625037067468</c:v>
                </c:pt>
                <c:pt idx="42">
                  <c:v>-23.453008200625401</c:v>
                </c:pt>
                <c:pt idx="43">
                  <c:v>-11.289574913631617</c:v>
                </c:pt>
                <c:pt idx="44">
                  <c:v>-19.412668568577896</c:v>
                </c:pt>
                <c:pt idx="45">
                  <c:v>-31.085255745792207</c:v>
                </c:pt>
                <c:pt idx="46">
                  <c:v>-34.074509873727187</c:v>
                </c:pt>
                <c:pt idx="47">
                  <c:v>-44.643696871391967</c:v>
                </c:pt>
                <c:pt idx="48">
                  <c:v>-47.593721940248102</c:v>
                </c:pt>
                <c:pt idx="49">
                  <c:v>-42.426915936644647</c:v>
                </c:pt>
                <c:pt idx="50">
                  <c:v>-40.244192884927301</c:v>
                </c:pt>
                <c:pt idx="51">
                  <c:v>-38.195379782445407</c:v>
                </c:pt>
              </c:numCache>
            </c:numRef>
          </c:val>
          <c:smooth val="0"/>
          <c:extLst>
            <c:ext xmlns:c16="http://schemas.microsoft.com/office/drawing/2014/chart" uri="{C3380CC4-5D6E-409C-BE32-E72D297353CC}">
              <c16:uniqueId val="{00000006-7CF5-4DAB-9CB0-87133DB050F7}"/>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'c3-16'!$C$13</c:f>
              <c:strCache>
                <c:ptCount val="1"/>
                <c:pt idx="0">
                  <c:v>Vállalat</c:v>
                </c:pt>
              </c:strCache>
            </c:strRef>
          </c:tx>
          <c:spPr>
            <a:solidFill>
              <a:schemeClr val="tx2">
                <a:lumMod val="75000"/>
                <a:lumOff val="25000"/>
              </a:schemeClr>
            </a:solidFill>
            <a:ln>
              <a:noFill/>
            </a:ln>
            <a:effectLst/>
          </c:spPr>
          <c:invertIfNegative val="0"/>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'c3-16'!$C$14:$C$46</c:f>
              <c:numCache>
                <c:formatCode>General</c:formatCode>
                <c:ptCount val="33"/>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-3.4947269822687268</c:v>
                </c:pt>
                <c:pt idx="25">
                  <c:v>6.0173054577487095</c:v>
                </c:pt>
                <c:pt idx="26">
                  <c:v>10.072666322893188</c:v>
                </c:pt>
                <c:pt idx="27">
                  <c:v>5.5714364779965386</c:v>
                </c:pt>
                <c:pt idx="28">
                  <c:v>6.1444666236897874</c:v>
                </c:pt>
                <c:pt idx="29">
                  <c:v>6.1243167185713405</c:v>
                </c:pt>
                <c:pt idx="30">
                  <c:v>8.1191652478394882</c:v>
                </c:pt>
                <c:pt idx="31">
                  <c:v>1.9178863741792689</c:v>
                </c:pt>
                <c:pt idx="32">
                  <c:v>0.9602645731816406</c:v>
                </c:pt>
              </c:numCache>
            </c:numRef>
          </c:val>
          <c:extLst>
            <c:ext xmlns:c16="http://schemas.microsoft.com/office/drawing/2014/chart" uri="{C3380CC4-5D6E-409C-BE32-E72D297353CC}">
              <c16:uniqueId val="{00000000-109B-4315-88FE-60F5945D1F0A}"/>
            </c:ext>
          </c:extLst>
        </c:ser>
        <c:ser>
          <c:idx val="4"/>
          <c:order val="2"/>
          <c:tx>
            <c:strRef>
              <c:f>'c3-16'!$F$13</c:f>
              <c:strCache>
                <c:ptCount val="1"/>
                <c:pt idx="0">
                  <c:v>Lakosság</c:v>
                </c:pt>
              </c:strCache>
            </c:strRef>
          </c:tx>
          <c:spPr>
            <a:solidFill>
              <a:schemeClr val="accent6">
                <a:lumMod val="60000"/>
                <a:lumOff val="40000"/>
              </a:schemeClr>
            </a:solidFill>
            <a:ln>
              <a:noFill/>
            </a:ln>
            <a:effectLst/>
          </c:spPr>
          <c:invertIfNegative val="0"/>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'c3-16'!$F$14:$F$46</c:f>
              <c:numCache>
                <c:formatCode>General</c:formatCode>
                <c:ptCount val="33"/>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2.2149719389896063</c:v>
                </c:pt>
                <c:pt idx="25">
                  <c:v>0.38087307535855203</c:v>
                </c:pt>
                <c:pt idx="26">
                  <c:v>1.6790121424025688</c:v>
                </c:pt>
                <c:pt idx="27">
                  <c:v>-4.0120341895933498</c:v>
                </c:pt>
                <c:pt idx="28">
                  <c:v>0.24687484302175688</c:v>
                </c:pt>
                <c:pt idx="29">
                  <c:v>2.2320437504698032</c:v>
                </c:pt>
                <c:pt idx="30">
                  <c:v>1.7772311458396925</c:v>
                </c:pt>
                <c:pt idx="31">
                  <c:v>-0.48673471384932443</c:v>
                </c:pt>
                <c:pt idx="32">
                  <c:v>0.33859550992105242</c:v>
                </c:pt>
              </c:numCache>
            </c:numRef>
          </c:val>
          <c:extLst>
            <c:ext xmlns:c16="http://schemas.microsoft.com/office/drawing/2014/chart" uri="{C3380CC4-5D6E-409C-BE32-E72D297353CC}">
              <c16:uniqueId val="{00000001-109B-4315-88FE-60F5945D1F0A}"/>
            </c:ext>
          </c:extLst>
        </c:ser>
        <c:ser>
          <c:idx val="2"/>
          <c:order val="3"/>
          <c:tx>
            <c:strRef>
              <c:f>'c3-16'!$D$13</c:f>
              <c:strCache>
                <c:ptCount val="1"/>
                <c:pt idx="0">
                  <c:v>Szűk állam</c:v>
                </c:pt>
              </c:strCache>
            </c:strRef>
          </c:tx>
          <c:spPr>
            <a:solidFill>
              <a:schemeClr val="accent5">
                <a:lumMod val="60000"/>
                <a:lumOff val="40000"/>
              </a:schemeClr>
            </a:solidFill>
            <a:ln>
              <a:noFill/>
            </a:ln>
            <a:effectLst/>
          </c:spPr>
          <c:invertIfNegative val="0"/>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'c3-16'!$D$14:$D$46</c:f>
              <c:numCache>
                <c:formatCode>General</c:formatCode>
                <c:ptCount val="33"/>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2.8415357837962234</c:v>
                </c:pt>
                <c:pt idx="25">
                  <c:v>-1.3298397980645389</c:v>
                </c:pt>
                <c:pt idx="26">
                  <c:v>-1.8530008714950579</c:v>
                </c:pt>
                <c:pt idx="27">
                  <c:v>-1.4942893003213991</c:v>
                </c:pt>
                <c:pt idx="28">
                  <c:v>-1.9974872277243256</c:v>
                </c:pt>
                <c:pt idx="29">
                  <c:v>0.5397416671559695</c:v>
                </c:pt>
                <c:pt idx="30">
                  <c:v>-1.2450015096800044</c:v>
                </c:pt>
                <c:pt idx="31">
                  <c:v>-2.1174956869070658</c:v>
                </c:pt>
                <c:pt idx="32">
                  <c:v>-3.0216796396472683</c:v>
                </c:pt>
              </c:numCache>
            </c:numRef>
          </c:val>
          <c:extLst>
            <c:ext xmlns:c16="http://schemas.microsoft.com/office/drawing/2014/chart" uri="{C3380CC4-5D6E-409C-BE32-E72D297353CC}">
              <c16:uniqueId val="{00000002-109B-4315-88FE-60F5945D1F0A}"/>
            </c:ext>
          </c:extLst>
        </c:ser>
        <c:ser>
          <c:idx val="3"/>
          <c:order val="4"/>
          <c:tx>
            <c:strRef>
              <c:f>'c3-16'!$E$13</c:f>
              <c:strCache>
                <c:ptCount val="1"/>
                <c:pt idx="0">
                  <c:v>Kvázifiskális kör</c:v>
                </c:pt>
              </c:strCache>
            </c:strRef>
          </c:tx>
          <c:spPr>
            <a:solidFill>
              <a:schemeClr val="accent1"/>
            </a:solidFill>
            <a:ln>
              <a:noFill/>
            </a:ln>
            <a:effectLst/>
          </c:spPr>
          <c:invertIfNegative val="0"/>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'c3-16'!$E$14:$E$45</c:f>
              <c:numCache>
                <c:formatCode>General</c:formatCode>
                <c:ptCount val="32"/>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-1.6649466683779823</c:v>
                </c:pt>
                <c:pt idx="25">
                  <c:v>4.9981055955143239</c:v>
                </c:pt>
                <c:pt idx="26">
                  <c:v>5.5611371173092436</c:v>
                </c:pt>
                <c:pt idx="27">
                  <c:v>0.87255953629050231</c:v>
                </c:pt>
                <c:pt idx="28">
                  <c:v>0.23122058315143232</c:v>
                </c:pt>
                <c:pt idx="29">
                  <c:v>-2.370264538773295</c:v>
                </c:pt>
                <c:pt idx="30">
                  <c:v>-3.4498420761403046</c:v>
                </c:pt>
                <c:pt idx="31">
                  <c:v>-5.6076607799903559</c:v>
                </c:pt>
              </c:numCache>
            </c:numRef>
          </c:val>
          <c:extLst>
            <c:ext xmlns:c16="http://schemas.microsoft.com/office/drawing/2014/chart" uri="{C3380CC4-5D6E-409C-BE32-E72D297353CC}">
              <c16:uniqueId val="{00000003-109B-4315-88FE-60F5945D1F0A}"/>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'c3-16'!$B$13</c:f>
              <c:strCache>
                <c:ptCount val="1"/>
                <c:pt idx="0">
                  <c:v>Nemzetgazdaság (%)</c:v>
                </c:pt>
              </c:strCache>
            </c:strRef>
          </c:tx>
          <c:spPr>
            <a:ln w="22225" cap="rnd">
              <a:solidFill>
                <a:schemeClr val="tx1"/>
              </a:solidFill>
              <a:round/>
            </a:ln>
            <a:effectLst/>
          </c:spPr>
          <c:marker>
            <c:symbol val="none"/>
          </c:marker>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'c3-16'!$B$14:$B$46</c:f>
              <c:numCache>
                <c:formatCode>General</c:formatCode>
                <c:ptCount val="33"/>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-0.10316592786087928</c:v>
                </c:pt>
                <c:pt idx="25">
                  <c:v>10.066444330557045</c:v>
                </c:pt>
                <c:pt idx="26">
                  <c:v>15.459814711109942</c:v>
                </c:pt>
                <c:pt idx="27">
                  <c:v>0.93767252437229121</c:v>
                </c:pt>
                <c:pt idx="28">
                  <c:v>4.6250748221386511</c:v>
                </c:pt>
                <c:pt idx="29">
                  <c:v>6.5258375974238181</c:v>
                </c:pt>
                <c:pt idx="30">
                  <c:v>5.2015528078588735</c:v>
                </c:pt>
                <c:pt idx="31">
                  <c:v>-6.294004806567477</c:v>
                </c:pt>
                <c:pt idx="32">
                  <c:v>-2.8329439548073783</c:v>
                </c:pt>
              </c:numCache>
            </c:numRef>
          </c:val>
          <c:smooth val="0"/>
          <c:extLst>
            <c:ext xmlns:c16="http://schemas.microsoft.com/office/drawing/2014/chart" uri="{C3380CC4-5D6E-409C-BE32-E72D297353CC}">
              <c16:uniqueId val="{00000004-109B-4315-88FE-60F5945D1F0A}"/>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'c3-16'!$C$12</c:f>
              <c:strCache>
                <c:ptCount val="1"/>
                <c:pt idx="0">
                  <c:v>Corporate</c:v>
                </c:pt>
              </c:strCache>
            </c:strRef>
          </c:tx>
          <c:spPr>
            <a:solidFill>
              <a:schemeClr val="tx2">
                <a:lumMod val="75000"/>
                <a:lumOff val="25000"/>
              </a:schemeClr>
            </a:solidFill>
            <a:ln>
              <a:noFill/>
            </a:ln>
            <a:effectLst/>
          </c:spPr>
          <c:invertIfNegative val="0"/>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'c3-16'!$C$14:$C$46</c:f>
              <c:numCache>
                <c:formatCode>General</c:formatCode>
                <c:ptCount val="33"/>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-3.4947269822687268</c:v>
                </c:pt>
                <c:pt idx="25">
                  <c:v>6.0173054577487095</c:v>
                </c:pt>
                <c:pt idx="26">
                  <c:v>10.072666322893188</c:v>
                </c:pt>
                <c:pt idx="27">
                  <c:v>5.5714364779965386</c:v>
                </c:pt>
                <c:pt idx="28">
                  <c:v>6.1444666236897874</c:v>
                </c:pt>
                <c:pt idx="29">
                  <c:v>6.1243167185713405</c:v>
                </c:pt>
                <c:pt idx="30">
                  <c:v>8.1191652478394882</c:v>
                </c:pt>
                <c:pt idx="31">
                  <c:v>1.9178863741792689</c:v>
                </c:pt>
                <c:pt idx="32">
                  <c:v>0.9602645731816406</c:v>
                </c:pt>
              </c:numCache>
            </c:numRef>
          </c:val>
          <c:extLst>
            <c:ext xmlns:c16="http://schemas.microsoft.com/office/drawing/2014/chart" uri="{C3380CC4-5D6E-409C-BE32-E72D297353CC}">
              <c16:uniqueId val="{00000000-C54D-401C-94BC-CAF612FC8C9D}"/>
            </c:ext>
          </c:extLst>
        </c:ser>
        <c:ser>
          <c:idx val="4"/>
          <c:order val="2"/>
          <c:tx>
            <c:strRef>
              <c:f>'c3-16'!$F$12</c:f>
              <c:strCache>
                <c:ptCount val="1"/>
                <c:pt idx="0">
                  <c:v>Household</c:v>
                </c:pt>
              </c:strCache>
            </c:strRef>
          </c:tx>
          <c:spPr>
            <a:solidFill>
              <a:schemeClr val="accent6">
                <a:lumMod val="60000"/>
                <a:lumOff val="40000"/>
              </a:schemeClr>
            </a:solidFill>
            <a:ln>
              <a:noFill/>
            </a:ln>
            <a:effectLst/>
          </c:spPr>
          <c:invertIfNegative val="0"/>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'c3-16'!$F$14:$F$46</c:f>
              <c:numCache>
                <c:formatCode>General</c:formatCode>
                <c:ptCount val="33"/>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2.2149719389896063</c:v>
                </c:pt>
                <c:pt idx="25">
                  <c:v>0.38087307535855203</c:v>
                </c:pt>
                <c:pt idx="26">
                  <c:v>1.6790121424025688</c:v>
                </c:pt>
                <c:pt idx="27">
                  <c:v>-4.0120341895933498</c:v>
                </c:pt>
                <c:pt idx="28">
                  <c:v>0.24687484302175688</c:v>
                </c:pt>
                <c:pt idx="29">
                  <c:v>2.2320437504698032</c:v>
                </c:pt>
                <c:pt idx="30">
                  <c:v>1.7772311458396925</c:v>
                </c:pt>
                <c:pt idx="31">
                  <c:v>-0.48673471384932443</c:v>
                </c:pt>
                <c:pt idx="32">
                  <c:v>0.33859550992105242</c:v>
                </c:pt>
              </c:numCache>
            </c:numRef>
          </c:val>
          <c:extLst>
            <c:ext xmlns:c16="http://schemas.microsoft.com/office/drawing/2014/chart" uri="{C3380CC4-5D6E-409C-BE32-E72D297353CC}">
              <c16:uniqueId val="{00000001-C54D-401C-94BC-CAF612FC8C9D}"/>
            </c:ext>
          </c:extLst>
        </c:ser>
        <c:ser>
          <c:idx val="2"/>
          <c:order val="3"/>
          <c:tx>
            <c:strRef>
              <c:f>'c3-16'!$D$12</c:f>
              <c:strCache>
                <c:ptCount val="1"/>
                <c:pt idx="0">
                  <c:v>Government</c:v>
                </c:pt>
              </c:strCache>
            </c:strRef>
          </c:tx>
          <c:spPr>
            <a:solidFill>
              <a:schemeClr val="accent5">
                <a:lumMod val="60000"/>
                <a:lumOff val="40000"/>
              </a:schemeClr>
            </a:solidFill>
            <a:ln>
              <a:noFill/>
            </a:ln>
            <a:effectLst/>
          </c:spPr>
          <c:invertIfNegative val="0"/>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'c3-16'!$D$14:$D$46</c:f>
              <c:numCache>
                <c:formatCode>General</c:formatCode>
                <c:ptCount val="33"/>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2.8415357837962234</c:v>
                </c:pt>
                <c:pt idx="25">
                  <c:v>-1.3298397980645389</c:v>
                </c:pt>
                <c:pt idx="26">
                  <c:v>-1.8530008714950579</c:v>
                </c:pt>
                <c:pt idx="27">
                  <c:v>-1.4942893003213991</c:v>
                </c:pt>
                <c:pt idx="28">
                  <c:v>-1.9974872277243256</c:v>
                </c:pt>
                <c:pt idx="29">
                  <c:v>0.5397416671559695</c:v>
                </c:pt>
                <c:pt idx="30">
                  <c:v>-1.2450015096800044</c:v>
                </c:pt>
                <c:pt idx="31">
                  <c:v>-2.1174956869070658</c:v>
                </c:pt>
                <c:pt idx="32">
                  <c:v>-3.0216796396472683</c:v>
                </c:pt>
              </c:numCache>
            </c:numRef>
          </c:val>
          <c:extLst>
            <c:ext xmlns:c16="http://schemas.microsoft.com/office/drawing/2014/chart" uri="{C3380CC4-5D6E-409C-BE32-E72D297353CC}">
              <c16:uniqueId val="{00000002-C54D-401C-94BC-CAF612FC8C9D}"/>
            </c:ext>
          </c:extLst>
        </c:ser>
        <c:ser>
          <c:idx val="3"/>
          <c:order val="4"/>
          <c:tx>
            <c:strRef>
              <c:f>'c3-16'!$E$12</c:f>
              <c:strCache>
                <c:ptCount val="1"/>
                <c:pt idx="0">
                  <c:v>Government-related</c:v>
                </c:pt>
              </c:strCache>
            </c:strRef>
          </c:tx>
          <c:spPr>
            <a:solidFill>
              <a:schemeClr val="accent1"/>
            </a:solidFill>
            <a:ln>
              <a:noFill/>
            </a:ln>
            <a:effectLst/>
          </c:spPr>
          <c:invertIfNegative val="0"/>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'c3-16'!$E$14:$E$46</c:f>
              <c:numCache>
                <c:formatCode>General</c:formatCode>
                <c:ptCount val="33"/>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-1.6649466683779823</c:v>
                </c:pt>
                <c:pt idx="25">
                  <c:v>4.9981055955143239</c:v>
                </c:pt>
                <c:pt idx="26">
                  <c:v>5.5611371173092436</c:v>
                </c:pt>
                <c:pt idx="27">
                  <c:v>0.87255953629050231</c:v>
                </c:pt>
                <c:pt idx="28">
                  <c:v>0.23122058315143232</c:v>
                </c:pt>
                <c:pt idx="29">
                  <c:v>-2.370264538773295</c:v>
                </c:pt>
                <c:pt idx="30">
                  <c:v>-3.4498420761403046</c:v>
                </c:pt>
                <c:pt idx="31">
                  <c:v>-5.6076607799903559</c:v>
                </c:pt>
                <c:pt idx="32">
                  <c:v>-1.1101243982628028</c:v>
                </c:pt>
              </c:numCache>
            </c:numRef>
          </c:val>
          <c:extLst>
            <c:ext xmlns:c16="http://schemas.microsoft.com/office/drawing/2014/chart" uri="{C3380CC4-5D6E-409C-BE32-E72D297353CC}">
              <c16:uniqueId val="{00000003-C54D-401C-94BC-CAF612FC8C9D}"/>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'c3-16'!$B$12</c:f>
              <c:strCache>
                <c:ptCount val="1"/>
                <c:pt idx="0">
                  <c:v>Total investments (Percent)</c:v>
                </c:pt>
              </c:strCache>
            </c:strRef>
          </c:tx>
          <c:spPr>
            <a:ln w="22225" cap="rnd">
              <a:solidFill>
                <a:schemeClr val="tx1"/>
              </a:solidFill>
              <a:round/>
            </a:ln>
            <a:effectLst/>
          </c:spPr>
          <c:marker>
            <c:symbol val="none"/>
          </c:marker>
          <c:cat>
            <c:numRef>
              <c:f>'c3-16'!$A$14:$A$46</c:f>
              <c:numCache>
                <c:formatCode>General</c:formatCode>
                <c:ptCount val="33"/>
                <c:pt idx="0">
                  <c:v>2015</c:v>
                </c:pt>
                <c:pt idx="4">
                  <c:v>2016</c:v>
                </c:pt>
                <c:pt idx="8">
                  <c:v>2017</c:v>
                </c:pt>
                <c:pt idx="12">
                  <c:v>2018</c:v>
                </c:pt>
                <c:pt idx="16">
                  <c:v>2019</c:v>
                </c:pt>
                <c:pt idx="20">
                  <c:v>2020</c:v>
                </c:pt>
                <c:pt idx="24">
                  <c:v>2021</c:v>
                </c:pt>
                <c:pt idx="28">
                  <c:v>2022</c:v>
                </c:pt>
                <c:pt idx="32">
                  <c:v>2023</c:v>
                </c:pt>
              </c:numCache>
            </c:numRef>
          </c:cat>
          <c:val>
            <c:numRef>
              <c:f>'c3-16'!$B$14:$B$46</c:f>
              <c:numCache>
                <c:formatCode>General</c:formatCode>
                <c:ptCount val="33"/>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-0.10316592786087928</c:v>
                </c:pt>
                <c:pt idx="25">
                  <c:v>10.066444330557045</c:v>
                </c:pt>
                <c:pt idx="26">
                  <c:v>15.459814711109942</c:v>
                </c:pt>
                <c:pt idx="27">
                  <c:v>0.93767252437229121</c:v>
                </c:pt>
                <c:pt idx="28">
                  <c:v>4.6250748221386511</c:v>
                </c:pt>
                <c:pt idx="29">
                  <c:v>6.5258375974238181</c:v>
                </c:pt>
                <c:pt idx="30">
                  <c:v>5.2015528078588735</c:v>
                </c:pt>
                <c:pt idx="31">
                  <c:v>-6.294004806567477</c:v>
                </c:pt>
                <c:pt idx="32">
                  <c:v>-2.8329439548073783</c:v>
                </c:pt>
              </c:numCache>
            </c:numRef>
          </c:val>
          <c:smooth val="0"/>
          <c:extLst>
            <c:ext xmlns:c16="http://schemas.microsoft.com/office/drawing/2014/chart" uri="{C3380CC4-5D6E-409C-BE32-E72D297353CC}">
              <c16:uniqueId val="{00000004-C54D-401C-94BC-CAF612FC8C9D}"/>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75019022728027E-2"/>
          <c:y val="8.5886567941981157E-2"/>
          <c:w val="0.8849191120521388"/>
          <c:h val="0.70396360793850699"/>
        </c:manualLayout>
      </c:layout>
      <c:lineChart>
        <c:grouping val="standard"/>
        <c:varyColors val="0"/>
        <c:ser>
          <c:idx val="0"/>
          <c:order val="0"/>
          <c:tx>
            <c:strRef>
              <c:f>'c3-17'!$B$13</c:f>
              <c:strCache>
                <c:ptCount val="1"/>
                <c:pt idx="0">
                  <c:v>Külpiacra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'c3-17'!$B$14:$B$66</c:f>
              <c:numCache>
                <c:formatCode>General</c:formatCode>
                <c:ptCount val="53"/>
                <c:pt idx="0">
                  <c:v>-17.621129172104478</c:v>
                </c:pt>
                <c:pt idx="1">
                  <c:v>0.82431193659593394</c:v>
                </c:pt>
                <c:pt idx="2">
                  <c:v>24.710948711004121</c:v>
                </c:pt>
                <c:pt idx="3">
                  <c:v>18.450592238754648</c:v>
                </c:pt>
                <c:pt idx="4">
                  <c:v>21.924932924559172</c:v>
                </c:pt>
                <c:pt idx="5">
                  <c:v>26.055142161698797</c:v>
                </c:pt>
                <c:pt idx="6">
                  <c:v>22.908885459926353</c:v>
                </c:pt>
                <c:pt idx="7">
                  <c:v>10.715645015901964</c:v>
                </c:pt>
                <c:pt idx="8">
                  <c:v>7.2199299535548267</c:v>
                </c:pt>
              </c:numCache>
            </c:numRef>
          </c:val>
          <c:smooth val="0"/>
          <c:extLst>
            <c:ext xmlns:c16="http://schemas.microsoft.com/office/drawing/2014/chart" uri="{C3380CC4-5D6E-409C-BE32-E72D297353CC}">
              <c16:uniqueId val="{00000000-298F-4D00-B227-D2C6DC987BAE}"/>
            </c:ext>
          </c:extLst>
        </c:ser>
        <c:ser>
          <c:idx val="1"/>
          <c:order val="1"/>
          <c:tx>
            <c:strRef>
              <c:f>'c3-17'!$C$13</c:f>
              <c:strCache>
                <c:ptCount val="1"/>
                <c:pt idx="0">
                  <c:v>Belföldre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'c3-17'!$C$14:$C$66</c:f>
              <c:numCache>
                <c:formatCode>General</c:formatCode>
                <c:ptCount val="53"/>
                <c:pt idx="11">
                  <c:v>25.138682517992784</c:v>
                </c:pt>
                <c:pt idx="12">
                  <c:v>45.317058805557679</c:v>
                </c:pt>
                <c:pt idx="13">
                  <c:v>23.381079484339296</c:v>
                </c:pt>
                <c:pt idx="14">
                  <c:v>11.818217940044295</c:v>
                </c:pt>
                <c:pt idx="15">
                  <c:v>-1.9767820075552445</c:v>
                </c:pt>
                <c:pt idx="16">
                  <c:v>-6.1820656836400145</c:v>
                </c:pt>
                <c:pt idx="17">
                  <c:v>3.0061128969524953</c:v>
                </c:pt>
                <c:pt idx="18">
                  <c:v>-12.131077396740453</c:v>
                </c:pt>
                <c:pt idx="19">
                  <c:v>-10.579578750416353</c:v>
                </c:pt>
              </c:numCache>
            </c:numRef>
          </c:val>
          <c:smooth val="0"/>
          <c:extLst>
            <c:ext xmlns:c16="http://schemas.microsoft.com/office/drawing/2014/chart" uri="{C3380CC4-5D6E-409C-BE32-E72D297353CC}">
              <c16:uniqueId val="{00000001-298F-4D00-B227-D2C6DC987BAE}"/>
            </c:ext>
          </c:extLst>
        </c:ser>
        <c:ser>
          <c:idx val="2"/>
          <c:order val="2"/>
          <c:tx>
            <c:strRef>
              <c:f>'c3-17'!$D$13</c:f>
              <c:strCache>
                <c:ptCount val="1"/>
                <c:pt idx="0">
                  <c:v>Szűk állam</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'c3-17'!$D$14:$D$66</c:f>
              <c:numCache>
                <c:formatCode>General</c:formatCode>
                <c:ptCount val="53"/>
                <c:pt idx="22">
                  <c:v>27.638041099605459</c:v>
                </c:pt>
                <c:pt idx="23">
                  <c:v>-11.55102714325642</c:v>
                </c:pt>
                <c:pt idx="24">
                  <c:v>-11.774043896044139</c:v>
                </c:pt>
                <c:pt idx="25">
                  <c:v>-14.101993445257543</c:v>
                </c:pt>
                <c:pt idx="26">
                  <c:v>-15.098928411449464</c:v>
                </c:pt>
                <c:pt idx="27">
                  <c:v>7.027705266159856</c:v>
                </c:pt>
                <c:pt idx="28">
                  <c:v>-10.828653605280902</c:v>
                </c:pt>
                <c:pt idx="29">
                  <c:v>-24.656888202373551</c:v>
                </c:pt>
                <c:pt idx="30">
                  <c:v>-28.051271937342083</c:v>
                </c:pt>
              </c:numCache>
            </c:numRef>
          </c:val>
          <c:smooth val="0"/>
          <c:extLst>
            <c:ext xmlns:c16="http://schemas.microsoft.com/office/drawing/2014/chart" uri="{C3380CC4-5D6E-409C-BE32-E72D297353CC}">
              <c16:uniqueId val="{00000002-298F-4D00-B227-D2C6DC987BAE}"/>
            </c:ext>
          </c:extLst>
        </c:ser>
        <c:ser>
          <c:idx val="3"/>
          <c:order val="3"/>
          <c:tx>
            <c:strRef>
              <c:f>'c3-17'!$E$13</c:f>
              <c:strCache>
                <c:ptCount val="1"/>
                <c:pt idx="0">
                  <c:v>Kvázifiskális</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'c3-17'!$E$14:$E$66</c:f>
              <c:numCache>
                <c:formatCode>General</c:formatCode>
                <c:ptCount val="53"/>
                <c:pt idx="33">
                  <c:v>-7.6369206143718449</c:v>
                </c:pt>
                <c:pt idx="34">
                  <c:v>22.168184188308683</c:v>
                </c:pt>
                <c:pt idx="35">
                  <c:v>21.639538518588751</c:v>
                </c:pt>
                <c:pt idx="36">
                  <c:v>3.1878547572070426</c:v>
                </c:pt>
                <c:pt idx="37">
                  <c:v>1.2024618832505274</c:v>
                </c:pt>
                <c:pt idx="38">
                  <c:v>-8.3050473426675495</c:v>
                </c:pt>
                <c:pt idx="39">
                  <c:v>-12.299369885972599</c:v>
                </c:pt>
                <c:pt idx="40">
                  <c:v>-18.518615445327001</c:v>
                </c:pt>
                <c:pt idx="41">
                  <c:v>-5.5778677209670118</c:v>
                </c:pt>
              </c:numCache>
            </c:numRef>
          </c:val>
          <c:smooth val="0"/>
          <c:extLst>
            <c:ext xmlns:c16="http://schemas.microsoft.com/office/drawing/2014/chart" uri="{C3380CC4-5D6E-409C-BE32-E72D297353CC}">
              <c16:uniqueId val="{00000003-298F-4D00-B227-D2C6DC987BAE}"/>
            </c:ext>
          </c:extLst>
        </c:ser>
        <c:ser>
          <c:idx val="4"/>
          <c:order val="4"/>
          <c:tx>
            <c:strRef>
              <c:f>'c3-17'!$F$13</c:f>
              <c:strCache>
                <c:ptCount val="1"/>
                <c:pt idx="0">
                  <c:v>Lakosság</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'c3-17'!$F$14:$F$66</c:f>
              <c:numCache>
                <c:formatCode>General</c:formatCode>
                <c:ptCount val="53"/>
                <c:pt idx="44">
                  <c:v>11.349723399577716</c:v>
                </c:pt>
                <c:pt idx="45">
                  <c:v>1.2331759046350088</c:v>
                </c:pt>
                <c:pt idx="46">
                  <c:v>12.882592557750328</c:v>
                </c:pt>
                <c:pt idx="47">
                  <c:v>-15.333118114078758</c:v>
                </c:pt>
                <c:pt idx="48">
                  <c:v>1.1480290961931372</c:v>
                </c:pt>
                <c:pt idx="49">
                  <c:v>12.60739121571579</c:v>
                </c:pt>
                <c:pt idx="50">
                  <c:v>12.80325870626533</c:v>
                </c:pt>
                <c:pt idx="51">
                  <c:v>-2.8467760869553715</c:v>
                </c:pt>
                <c:pt idx="52">
                  <c:v>1.8204316372724794</c:v>
                </c:pt>
              </c:numCache>
            </c:numRef>
          </c:val>
          <c:smooth val="0"/>
          <c:extLst>
            <c:ext xmlns:c16="http://schemas.microsoft.com/office/drawing/2014/chart" uri="{C3380CC4-5D6E-409C-BE32-E72D297353CC}">
              <c16:uniqueId val="{00000004-298F-4D00-B227-D2C6DC987BAE}"/>
            </c:ext>
          </c:extLst>
        </c:ser>
        <c:dLbls>
          <c:showLegendKey val="0"/>
          <c:showVal val="0"/>
          <c:showCatName val="0"/>
          <c:showSerName val="0"/>
          <c:showPercent val="0"/>
          <c:showBubbleSize val="0"/>
        </c:dLbls>
        <c:marker val="1"/>
        <c:smooth val="0"/>
        <c:axId val="679032712"/>
        <c:axId val="679035992"/>
      </c:lineChart>
      <c:catAx>
        <c:axId val="67903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79035992"/>
        <c:crosses val="autoZero"/>
        <c:auto val="1"/>
        <c:lblAlgn val="ctr"/>
        <c:lblOffset val="100"/>
        <c:tickLblSkip val="1"/>
        <c:noMultiLvlLbl val="0"/>
      </c:catAx>
      <c:valAx>
        <c:axId val="679035992"/>
        <c:scaling>
          <c:orientation val="minMax"/>
          <c:max val="5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7903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75019022728027E-2"/>
          <c:y val="8.5886567941981157E-2"/>
          <c:w val="0.88071757038409371"/>
          <c:h val="0.70396360793850699"/>
        </c:manualLayout>
      </c:layout>
      <c:lineChart>
        <c:grouping val="standard"/>
        <c:varyColors val="0"/>
        <c:ser>
          <c:idx val="0"/>
          <c:order val="0"/>
          <c:tx>
            <c:strRef>
              <c:f>'c3-17'!$B$13</c:f>
              <c:strCache>
                <c:ptCount val="1"/>
                <c:pt idx="0">
                  <c:v>Külpiacra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'c3-17'!$B$14:$B$66</c:f>
              <c:numCache>
                <c:formatCode>General</c:formatCode>
                <c:ptCount val="53"/>
                <c:pt idx="0">
                  <c:v>-17.621129172104478</c:v>
                </c:pt>
                <c:pt idx="1">
                  <c:v>0.82431193659593394</c:v>
                </c:pt>
                <c:pt idx="2">
                  <c:v>24.710948711004121</c:v>
                </c:pt>
                <c:pt idx="3">
                  <c:v>18.450592238754648</c:v>
                </c:pt>
                <c:pt idx="4">
                  <c:v>21.924932924559172</c:v>
                </c:pt>
                <c:pt idx="5">
                  <c:v>26.055142161698797</c:v>
                </c:pt>
                <c:pt idx="6">
                  <c:v>22.908885459926353</c:v>
                </c:pt>
                <c:pt idx="7">
                  <c:v>10.715645015901964</c:v>
                </c:pt>
                <c:pt idx="8">
                  <c:v>7.2199299535548267</c:v>
                </c:pt>
              </c:numCache>
            </c:numRef>
          </c:val>
          <c:smooth val="0"/>
          <c:extLst>
            <c:ext xmlns:c16="http://schemas.microsoft.com/office/drawing/2014/chart" uri="{C3380CC4-5D6E-409C-BE32-E72D297353CC}">
              <c16:uniqueId val="{00000000-A9F8-4FE0-9107-60EC32345464}"/>
            </c:ext>
          </c:extLst>
        </c:ser>
        <c:ser>
          <c:idx val="1"/>
          <c:order val="1"/>
          <c:tx>
            <c:strRef>
              <c:f>'c3-17'!$C$13</c:f>
              <c:strCache>
                <c:ptCount val="1"/>
                <c:pt idx="0">
                  <c:v>Belföldre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'c3-17'!$C$14:$C$66</c:f>
              <c:numCache>
                <c:formatCode>General</c:formatCode>
                <c:ptCount val="53"/>
                <c:pt idx="11">
                  <c:v>25.138682517992784</c:v>
                </c:pt>
                <c:pt idx="12">
                  <c:v>45.317058805557679</c:v>
                </c:pt>
                <c:pt idx="13">
                  <c:v>23.381079484339296</c:v>
                </c:pt>
                <c:pt idx="14">
                  <c:v>11.818217940044295</c:v>
                </c:pt>
                <c:pt idx="15">
                  <c:v>-1.9767820075552445</c:v>
                </c:pt>
                <c:pt idx="16">
                  <c:v>-6.1820656836400145</c:v>
                </c:pt>
                <c:pt idx="17">
                  <c:v>3.0061128969524953</c:v>
                </c:pt>
                <c:pt idx="18">
                  <c:v>-12.131077396740453</c:v>
                </c:pt>
                <c:pt idx="19">
                  <c:v>-10.579578750416353</c:v>
                </c:pt>
              </c:numCache>
            </c:numRef>
          </c:val>
          <c:smooth val="0"/>
          <c:extLst>
            <c:ext xmlns:c16="http://schemas.microsoft.com/office/drawing/2014/chart" uri="{C3380CC4-5D6E-409C-BE32-E72D297353CC}">
              <c16:uniqueId val="{00000001-A9F8-4FE0-9107-60EC32345464}"/>
            </c:ext>
          </c:extLst>
        </c:ser>
        <c:ser>
          <c:idx val="2"/>
          <c:order val="2"/>
          <c:tx>
            <c:strRef>
              <c:f>'c3-17'!$D$13</c:f>
              <c:strCache>
                <c:ptCount val="1"/>
                <c:pt idx="0">
                  <c:v>Szűk állam</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'c3-17'!$D$14:$D$66</c:f>
              <c:numCache>
                <c:formatCode>General</c:formatCode>
                <c:ptCount val="53"/>
                <c:pt idx="22">
                  <c:v>27.638041099605459</c:v>
                </c:pt>
                <c:pt idx="23">
                  <c:v>-11.55102714325642</c:v>
                </c:pt>
                <c:pt idx="24">
                  <c:v>-11.774043896044139</c:v>
                </c:pt>
                <c:pt idx="25">
                  <c:v>-14.101993445257543</c:v>
                </c:pt>
                <c:pt idx="26">
                  <c:v>-15.098928411449464</c:v>
                </c:pt>
                <c:pt idx="27">
                  <c:v>7.027705266159856</c:v>
                </c:pt>
                <c:pt idx="28">
                  <c:v>-10.828653605280902</c:v>
                </c:pt>
                <c:pt idx="29">
                  <c:v>-24.656888202373551</c:v>
                </c:pt>
                <c:pt idx="30">
                  <c:v>-28.051271937342083</c:v>
                </c:pt>
              </c:numCache>
            </c:numRef>
          </c:val>
          <c:smooth val="0"/>
          <c:extLst>
            <c:ext xmlns:c16="http://schemas.microsoft.com/office/drawing/2014/chart" uri="{C3380CC4-5D6E-409C-BE32-E72D297353CC}">
              <c16:uniqueId val="{00000002-A9F8-4FE0-9107-60EC32345464}"/>
            </c:ext>
          </c:extLst>
        </c:ser>
        <c:ser>
          <c:idx val="3"/>
          <c:order val="3"/>
          <c:tx>
            <c:strRef>
              <c:f>'c3-17'!$E$13</c:f>
              <c:strCache>
                <c:ptCount val="1"/>
                <c:pt idx="0">
                  <c:v>Kvázifiskális</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'c3-17'!$E$14:$E$66</c:f>
              <c:numCache>
                <c:formatCode>General</c:formatCode>
                <c:ptCount val="53"/>
                <c:pt idx="33">
                  <c:v>-7.6369206143718449</c:v>
                </c:pt>
                <c:pt idx="34">
                  <c:v>22.168184188308683</c:v>
                </c:pt>
                <c:pt idx="35">
                  <c:v>21.639538518588751</c:v>
                </c:pt>
                <c:pt idx="36">
                  <c:v>3.1878547572070426</c:v>
                </c:pt>
                <c:pt idx="37">
                  <c:v>1.2024618832505274</c:v>
                </c:pt>
                <c:pt idx="38">
                  <c:v>-8.3050473426675495</c:v>
                </c:pt>
                <c:pt idx="39">
                  <c:v>-12.299369885972599</c:v>
                </c:pt>
                <c:pt idx="40">
                  <c:v>-18.518615445327001</c:v>
                </c:pt>
                <c:pt idx="41">
                  <c:v>-5.5778677209670118</c:v>
                </c:pt>
              </c:numCache>
            </c:numRef>
          </c:val>
          <c:smooth val="0"/>
          <c:extLst>
            <c:ext xmlns:c16="http://schemas.microsoft.com/office/drawing/2014/chart" uri="{C3380CC4-5D6E-409C-BE32-E72D297353CC}">
              <c16:uniqueId val="{00000003-A9F8-4FE0-9107-60EC32345464}"/>
            </c:ext>
          </c:extLst>
        </c:ser>
        <c:ser>
          <c:idx val="4"/>
          <c:order val="4"/>
          <c:tx>
            <c:strRef>
              <c:f>'c3-17'!$F$13</c:f>
              <c:strCache>
                <c:ptCount val="1"/>
                <c:pt idx="0">
                  <c:v>Lakosság</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'c3-17'!$A$14:$A$66</c:f>
              <c:numCache>
                <c:formatCode>General</c:formatCode>
                <c:ptCount val="53"/>
                <c:pt idx="0">
                  <c:v>2021</c:v>
                </c:pt>
                <c:pt idx="4">
                  <c:v>2022</c:v>
                </c:pt>
                <c:pt idx="8">
                  <c:v>2023</c:v>
                </c:pt>
                <c:pt idx="11">
                  <c:v>2021</c:v>
                </c:pt>
                <c:pt idx="15">
                  <c:v>2022</c:v>
                </c:pt>
                <c:pt idx="19">
                  <c:v>2023</c:v>
                </c:pt>
                <c:pt idx="22">
                  <c:v>2021</c:v>
                </c:pt>
                <c:pt idx="26">
                  <c:v>2022</c:v>
                </c:pt>
                <c:pt idx="30">
                  <c:v>2023</c:v>
                </c:pt>
                <c:pt idx="33">
                  <c:v>2021</c:v>
                </c:pt>
                <c:pt idx="37">
                  <c:v>2022</c:v>
                </c:pt>
                <c:pt idx="41">
                  <c:v>2023</c:v>
                </c:pt>
                <c:pt idx="44">
                  <c:v>2021</c:v>
                </c:pt>
                <c:pt idx="48">
                  <c:v>2022</c:v>
                </c:pt>
                <c:pt idx="52">
                  <c:v>2023</c:v>
                </c:pt>
              </c:numCache>
            </c:numRef>
          </c:cat>
          <c:val>
            <c:numRef>
              <c:f>'c3-17'!$F$14:$F$66</c:f>
              <c:numCache>
                <c:formatCode>General</c:formatCode>
                <c:ptCount val="53"/>
                <c:pt idx="44">
                  <c:v>11.349723399577716</c:v>
                </c:pt>
                <c:pt idx="45">
                  <c:v>1.2331759046350088</c:v>
                </c:pt>
                <c:pt idx="46">
                  <c:v>12.882592557750328</c:v>
                </c:pt>
                <c:pt idx="47">
                  <c:v>-15.333118114078758</c:v>
                </c:pt>
                <c:pt idx="48">
                  <c:v>1.1480290961931372</c:v>
                </c:pt>
                <c:pt idx="49">
                  <c:v>12.60739121571579</c:v>
                </c:pt>
                <c:pt idx="50">
                  <c:v>12.80325870626533</c:v>
                </c:pt>
                <c:pt idx="51">
                  <c:v>-2.8467760869553715</c:v>
                </c:pt>
                <c:pt idx="52">
                  <c:v>1.8204316372724794</c:v>
                </c:pt>
              </c:numCache>
            </c:numRef>
          </c:val>
          <c:smooth val="0"/>
          <c:extLst>
            <c:ext xmlns:c16="http://schemas.microsoft.com/office/drawing/2014/chart" uri="{C3380CC4-5D6E-409C-BE32-E72D297353CC}">
              <c16:uniqueId val="{00000004-A9F8-4FE0-9107-60EC32345464}"/>
            </c:ext>
          </c:extLst>
        </c:ser>
        <c:dLbls>
          <c:showLegendKey val="0"/>
          <c:showVal val="0"/>
          <c:showCatName val="0"/>
          <c:showSerName val="0"/>
          <c:showPercent val="0"/>
          <c:showBubbleSize val="0"/>
        </c:dLbls>
        <c:marker val="1"/>
        <c:smooth val="0"/>
        <c:axId val="679032712"/>
        <c:axId val="679035992"/>
      </c:lineChart>
      <c:catAx>
        <c:axId val="67903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79035992"/>
        <c:crosses val="autoZero"/>
        <c:auto val="1"/>
        <c:lblAlgn val="ctr"/>
        <c:lblOffset val="100"/>
        <c:tickLblSkip val="1"/>
        <c:noMultiLvlLbl val="0"/>
      </c:catAx>
      <c:valAx>
        <c:axId val="679035992"/>
        <c:scaling>
          <c:orientation val="minMax"/>
          <c:max val="5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7903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'c3-18'!$C$13</c:f>
              <c:strCache>
                <c:ptCount val="1"/>
                <c:pt idx="0">
                  <c:v>Kkv-szektor</c:v>
                </c:pt>
              </c:strCache>
            </c:strRef>
          </c:tx>
          <c:spPr>
            <a:ln>
              <a:solidFill>
                <a:srgbClr val="0C2148">
                  <a:lumMod val="75000"/>
                  <a:lumOff val="25000"/>
                </a:srgbClr>
              </a:solidFill>
            </a:ln>
          </c:spPr>
          <c:marker>
            <c:symbol val="none"/>
          </c:marker>
          <c:cat>
            <c:numRef>
              <c:f>'c3-18'!$A$14:$A$74</c:f>
              <c:numCache>
                <c:formatCode>m/d/yyyy</c:formatCode>
                <c:ptCount val="61"/>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numCache>
            </c:numRef>
          </c:cat>
          <c:val>
            <c:numRef>
              <c:f>'c3-18'!$C$14:$C$74</c:f>
              <c:numCache>
                <c:formatCode>#,##0.00</c:formatCode>
                <c:ptCount val="61"/>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13.24</c:v>
                </c:pt>
                <c:pt idx="58">
                  <c:v>13.519404257381682</c:v>
                </c:pt>
                <c:pt idx="59">
                  <c:v>12.412542629464237</c:v>
                </c:pt>
                <c:pt idx="60">
                  <c:v>10.203887254294617</c:v>
                </c:pt>
              </c:numCache>
            </c:numRef>
          </c:val>
          <c:smooth val="0"/>
          <c:extLst>
            <c:ext xmlns:c16="http://schemas.microsoft.com/office/drawing/2014/chart" uri="{C3380CC4-5D6E-409C-BE32-E72D297353CC}">
              <c16:uniqueId val="{00000000-9389-4A44-BA8A-83ABA23C7BC0}"/>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'c3-18'!$B$13</c:f>
              <c:strCache>
                <c:ptCount val="1"/>
                <c:pt idx="0">
                  <c:v>Vállalati szektor</c:v>
                </c:pt>
              </c:strCache>
            </c:strRef>
          </c:tx>
          <c:spPr>
            <a:ln w="25400">
              <a:solidFill>
                <a:srgbClr val="70AD47"/>
              </a:solidFill>
              <a:prstDash val="sysDash"/>
            </a:ln>
          </c:spPr>
          <c:marker>
            <c:symbol val="none"/>
          </c:marker>
          <c:cat>
            <c:numRef>
              <c:f>'c3-18'!$A$14:$A$74</c:f>
              <c:numCache>
                <c:formatCode>m/d/yyyy</c:formatCode>
                <c:ptCount val="61"/>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numCache>
            </c:numRef>
          </c:cat>
          <c:val>
            <c:numRef>
              <c:f>'c3-18'!$B$14:$B$74</c:f>
              <c:numCache>
                <c:formatCode>#,##0.00</c:formatCode>
                <c:ptCount val="61"/>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15.932360647836596</c:v>
                </c:pt>
                <c:pt idx="49">
                  <c:v>8.0406255998703582</c:v>
                </c:pt>
                <c:pt idx="50">
                  <c:v>7.7834066573522902</c:v>
                </c:pt>
                <c:pt idx="51">
                  <c:v>9.5059468790870163</c:v>
                </c:pt>
                <c:pt idx="52">
                  <c:v>7.0615882056439014</c:v>
                </c:pt>
                <c:pt idx="53">
                  <c:v>8.8254862151408116</c:v>
                </c:pt>
                <c:pt idx="54">
                  <c:v>9.9357995298941031</c:v>
                </c:pt>
                <c:pt idx="55">
                  <c:v>11.344761057915289</c:v>
                </c:pt>
                <c:pt idx="56">
                  <c:v>11.969272337918047</c:v>
                </c:pt>
                <c:pt idx="57">
                  <c:v>15.756570469399486</c:v>
                </c:pt>
                <c:pt idx="58">
                  <c:v>16.509177421558242</c:v>
                </c:pt>
                <c:pt idx="59">
                  <c:v>15.378984126760237</c:v>
                </c:pt>
                <c:pt idx="60">
                  <c:v>14.197738816800198</c:v>
                </c:pt>
              </c:numCache>
            </c:numRef>
          </c:val>
          <c:smooth val="0"/>
          <c:extLst>
            <c:ext xmlns:c16="http://schemas.microsoft.com/office/drawing/2014/chart" uri="{C3380CC4-5D6E-409C-BE32-E72D297353CC}">
              <c16:uniqueId val="{00000001-9389-4A44-BA8A-83ABA23C7BC0}"/>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'c3-18'!$C$12</c:f>
              <c:strCache>
                <c:ptCount val="1"/>
                <c:pt idx="0">
                  <c:v>SME sector</c:v>
                </c:pt>
              </c:strCache>
            </c:strRef>
          </c:tx>
          <c:spPr>
            <a:ln>
              <a:solidFill>
                <a:srgbClr val="0C2148">
                  <a:lumMod val="75000"/>
                  <a:lumOff val="25000"/>
                </a:srgbClr>
              </a:solidFill>
            </a:ln>
          </c:spPr>
          <c:marker>
            <c:symbol val="none"/>
          </c:marker>
          <c:cat>
            <c:numRef>
              <c:f>'c3-18'!$A$14:$A$74</c:f>
              <c:numCache>
                <c:formatCode>m/d/yyyy</c:formatCode>
                <c:ptCount val="61"/>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numCache>
            </c:numRef>
          </c:cat>
          <c:val>
            <c:numRef>
              <c:f>'c3-18'!$C$14:$C$74</c:f>
              <c:numCache>
                <c:formatCode>#,##0.00</c:formatCode>
                <c:ptCount val="61"/>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13.24</c:v>
                </c:pt>
                <c:pt idx="58">
                  <c:v>13.519404257381682</c:v>
                </c:pt>
                <c:pt idx="59">
                  <c:v>12.412542629464237</c:v>
                </c:pt>
                <c:pt idx="60">
                  <c:v>10.203887254294617</c:v>
                </c:pt>
              </c:numCache>
            </c:numRef>
          </c:val>
          <c:smooth val="0"/>
          <c:extLst>
            <c:ext xmlns:c16="http://schemas.microsoft.com/office/drawing/2014/chart" uri="{C3380CC4-5D6E-409C-BE32-E72D297353CC}">
              <c16:uniqueId val="{00000000-2494-4C4F-A9FD-19125A8BA66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'c3-18'!$B$12</c:f>
              <c:strCache>
                <c:ptCount val="1"/>
                <c:pt idx="0">
                  <c:v>Corporate sector</c:v>
                </c:pt>
              </c:strCache>
            </c:strRef>
          </c:tx>
          <c:spPr>
            <a:ln w="25400">
              <a:solidFill>
                <a:srgbClr val="70AD47"/>
              </a:solidFill>
              <a:prstDash val="sysDash"/>
            </a:ln>
          </c:spPr>
          <c:marker>
            <c:symbol val="none"/>
          </c:marker>
          <c:cat>
            <c:numRef>
              <c:f>'c3-18'!$A$14:$A$74</c:f>
              <c:numCache>
                <c:formatCode>m/d/yyyy</c:formatCode>
                <c:ptCount val="61"/>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numCache>
            </c:numRef>
          </c:cat>
          <c:val>
            <c:numRef>
              <c:f>'c3-18'!$B$14:$B$74</c:f>
              <c:numCache>
                <c:formatCode>#,##0.00</c:formatCode>
                <c:ptCount val="61"/>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15.932360647836596</c:v>
                </c:pt>
                <c:pt idx="49">
                  <c:v>8.0406255998703582</c:v>
                </c:pt>
                <c:pt idx="50">
                  <c:v>7.7834066573522902</c:v>
                </c:pt>
                <c:pt idx="51">
                  <c:v>9.5059468790870163</c:v>
                </c:pt>
                <c:pt idx="52">
                  <c:v>7.0615882056439014</c:v>
                </c:pt>
                <c:pt idx="53">
                  <c:v>8.8254862151408116</c:v>
                </c:pt>
                <c:pt idx="54">
                  <c:v>9.9357995298941031</c:v>
                </c:pt>
                <c:pt idx="55">
                  <c:v>11.344761057915289</c:v>
                </c:pt>
                <c:pt idx="56">
                  <c:v>11.969272337918047</c:v>
                </c:pt>
                <c:pt idx="57">
                  <c:v>15.756570469399486</c:v>
                </c:pt>
                <c:pt idx="58">
                  <c:v>16.509177421558242</c:v>
                </c:pt>
                <c:pt idx="59">
                  <c:v>15.378984126760237</c:v>
                </c:pt>
                <c:pt idx="60">
                  <c:v>14.197738816800198</c:v>
                </c:pt>
              </c:numCache>
            </c:numRef>
          </c:val>
          <c:smooth val="0"/>
          <c:extLst>
            <c:ext xmlns:c16="http://schemas.microsoft.com/office/drawing/2014/chart" uri="{C3380CC4-5D6E-409C-BE32-E72D297353CC}">
              <c16:uniqueId val="{00000001-2494-4C4F-A9FD-19125A8BA66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0456448412698409"/>
          <c:h val="0.31348888311427803"/>
        </c:manualLayout>
      </c:layout>
      <c:barChart>
        <c:barDir val="col"/>
        <c:grouping val="stacked"/>
        <c:varyColors val="0"/>
        <c:ser>
          <c:idx val="4"/>
          <c:order val="0"/>
          <c:tx>
            <c:strRef>
              <c:f>'c3-19'!$B$13</c:f>
              <c:strCache>
                <c:ptCount val="1"/>
                <c:pt idx="0">
                  <c:v>Egyéb gépipar (24,2%)</c:v>
                </c:pt>
              </c:strCache>
            </c:strRef>
          </c:tx>
          <c:spPr>
            <a:solidFill>
              <a:srgbClr val="009EE0"/>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'c3-19'!$B$14:$B$1000</c:f>
              <c:numCache>
                <c:formatCode>General</c:formatCode>
                <c:ptCount val="987"/>
                <c:pt idx="0">
                  <c:v>0.72021589646463158</c:v>
                </c:pt>
                <c:pt idx="1">
                  <c:v>1.7242549375625031</c:v>
                </c:pt>
                <c:pt idx="2">
                  <c:v>3.0610776407982998</c:v>
                </c:pt>
                <c:pt idx="3">
                  <c:v>2.7279245434199093</c:v>
                </c:pt>
                <c:pt idx="4">
                  <c:v>6.2275677030874945</c:v>
                </c:pt>
                <c:pt idx="5">
                  <c:v>1.7933547327134056</c:v>
                </c:pt>
                <c:pt idx="6">
                  <c:v>3.3788275024230319</c:v>
                </c:pt>
                <c:pt idx="7">
                  <c:v>7.9699650355666813</c:v>
                </c:pt>
                <c:pt idx="8">
                  <c:v>7.0058697479463659</c:v>
                </c:pt>
                <c:pt idx="9">
                  <c:v>7.2924079993473354</c:v>
                </c:pt>
                <c:pt idx="10">
                  <c:v>4.9299148099351484</c:v>
                </c:pt>
                <c:pt idx="11">
                  <c:v>5.8647204060052101</c:v>
                </c:pt>
                <c:pt idx="12">
                  <c:v>5.298249369893945</c:v>
                </c:pt>
                <c:pt idx="13">
                  <c:v>1.44528454113431</c:v>
                </c:pt>
                <c:pt idx="14">
                  <c:v>0.49305543985656725</c:v>
                </c:pt>
                <c:pt idx="15">
                  <c:v>-0.56127614593558495</c:v>
                </c:pt>
              </c:numCache>
            </c:numRef>
          </c:val>
          <c:extLst>
            <c:ext xmlns:c16="http://schemas.microsoft.com/office/drawing/2014/chart" uri="{C3380CC4-5D6E-409C-BE32-E72D297353CC}">
              <c16:uniqueId val="{00000000-D1D0-4DA0-BCC6-A9B42936AE16}"/>
            </c:ext>
          </c:extLst>
        </c:ser>
        <c:ser>
          <c:idx val="5"/>
          <c:order val="1"/>
          <c:tx>
            <c:strRef>
              <c:f>'c3-19'!$F$13</c:f>
              <c:strCache>
                <c:ptCount val="1"/>
                <c:pt idx="0">
                  <c:v>Egyéb (7,7%)</c:v>
                </c:pt>
              </c:strCache>
            </c:strRef>
          </c:tx>
          <c:spPr>
            <a:solidFill>
              <a:sysClr val="window" lastClr="FFFFFF">
                <a:lumMod val="75000"/>
              </a:sysClr>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'c3-19'!$F$14:$F$1000</c:f>
              <c:numCache>
                <c:formatCode>General</c:formatCode>
                <c:ptCount val="987"/>
                <c:pt idx="0">
                  <c:v>1.4559346908469326</c:v>
                </c:pt>
                <c:pt idx="1">
                  <c:v>0.93497646544885971</c:v>
                </c:pt>
                <c:pt idx="2">
                  <c:v>1.3363536501234985</c:v>
                </c:pt>
                <c:pt idx="3">
                  <c:v>1.0403171881662709</c:v>
                </c:pt>
                <c:pt idx="4">
                  <c:v>-1.1253141018391943</c:v>
                </c:pt>
                <c:pt idx="5">
                  <c:v>-0.2068911846170951</c:v>
                </c:pt>
                <c:pt idx="6">
                  <c:v>-1.0157242932130135</c:v>
                </c:pt>
                <c:pt idx="7">
                  <c:v>-6.3006748921735749</c:v>
                </c:pt>
                <c:pt idx="8">
                  <c:v>-1.0600728505738921</c:v>
                </c:pt>
                <c:pt idx="9">
                  <c:v>-3.8995226971132801</c:v>
                </c:pt>
                <c:pt idx="10">
                  <c:v>-3.7699118310630597</c:v>
                </c:pt>
                <c:pt idx="11">
                  <c:v>-3.9067533100938219</c:v>
                </c:pt>
                <c:pt idx="12">
                  <c:v>-2.8688874691632789</c:v>
                </c:pt>
                <c:pt idx="13">
                  <c:v>-1.0557198009367319</c:v>
                </c:pt>
                <c:pt idx="14">
                  <c:v>-2.9100833734151133</c:v>
                </c:pt>
                <c:pt idx="15">
                  <c:v>-2.8668064718126232</c:v>
                </c:pt>
              </c:numCache>
            </c:numRef>
          </c:val>
          <c:extLst>
            <c:ext xmlns:c16="http://schemas.microsoft.com/office/drawing/2014/chart" uri="{C3380CC4-5D6E-409C-BE32-E72D297353CC}">
              <c16:uniqueId val="{00000001-D1D0-4DA0-BCC6-A9B42936AE16}"/>
            </c:ext>
          </c:extLst>
        </c:ser>
        <c:ser>
          <c:idx val="0"/>
          <c:order val="2"/>
          <c:tx>
            <c:strRef>
              <c:f>'c3-19'!$C$13</c:f>
              <c:strCache>
                <c:ptCount val="1"/>
                <c:pt idx="0">
                  <c:v>Fémipar (7,7%)</c:v>
                </c:pt>
              </c:strCache>
            </c:strRef>
          </c:tx>
          <c:spPr>
            <a:solidFill>
              <a:sysClr val="window" lastClr="FFFFFF">
                <a:lumMod val="50000"/>
              </a:sysClr>
            </a:solidFill>
            <a:ln w="12700">
              <a:noFill/>
              <a:prstDash val="solid"/>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'c3-19'!$C$14:$C$1000</c:f>
              <c:numCache>
                <c:formatCode>General</c:formatCode>
                <c:ptCount val="987"/>
                <c:pt idx="0">
                  <c:v>0.7421468939773318</c:v>
                </c:pt>
                <c:pt idx="1">
                  <c:v>0.37339962774686308</c:v>
                </c:pt>
                <c:pt idx="2">
                  <c:v>0.50476051527224963</c:v>
                </c:pt>
                <c:pt idx="3">
                  <c:v>0.25342362772568361</c:v>
                </c:pt>
                <c:pt idx="4">
                  <c:v>0.56183459117701595</c:v>
                </c:pt>
                <c:pt idx="5">
                  <c:v>-0.6115419870231672</c:v>
                </c:pt>
                <c:pt idx="6">
                  <c:v>-0.57541790902446155</c:v>
                </c:pt>
                <c:pt idx="7">
                  <c:v>-0.47065620188004509</c:v>
                </c:pt>
                <c:pt idx="8">
                  <c:v>-0.87665387956839014</c:v>
                </c:pt>
                <c:pt idx="9">
                  <c:v>-1.3332117872347971</c:v>
                </c:pt>
                <c:pt idx="10">
                  <c:v>-1.3495109412065767</c:v>
                </c:pt>
                <c:pt idx="11">
                  <c:v>-1.8980145641791535</c:v>
                </c:pt>
                <c:pt idx="12">
                  <c:v>-1.0816076836378195</c:v>
                </c:pt>
                <c:pt idx="13">
                  <c:v>-1.1937433541410611</c:v>
                </c:pt>
                <c:pt idx="14">
                  <c:v>-1.0880669383295423</c:v>
                </c:pt>
                <c:pt idx="15">
                  <c:v>-1.2630363719976203</c:v>
                </c:pt>
              </c:numCache>
            </c:numRef>
          </c:val>
          <c:extLst>
            <c:ext xmlns:c16="http://schemas.microsoft.com/office/drawing/2014/chart" uri="{C3380CC4-5D6E-409C-BE32-E72D297353CC}">
              <c16:uniqueId val="{00000002-D1D0-4DA0-BCC6-A9B42936AE16}"/>
            </c:ext>
          </c:extLst>
        </c:ser>
        <c:ser>
          <c:idx val="1"/>
          <c:order val="3"/>
          <c:tx>
            <c:strRef>
              <c:f>'c3-19'!$G$13</c:f>
              <c:strCache>
                <c:ptCount val="1"/>
                <c:pt idx="0">
                  <c:v>Könnyűipar (4,4%)</c:v>
                </c:pt>
              </c:strCache>
            </c:strRef>
          </c:tx>
          <c:spPr>
            <a:solidFill>
              <a:srgbClr val="DA0000"/>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'c3-19'!$G$14:$G$1000</c:f>
              <c:numCache>
                <c:formatCode>General</c:formatCode>
                <c:ptCount val="987"/>
                <c:pt idx="0">
                  <c:v>0.50145704061347096</c:v>
                </c:pt>
                <c:pt idx="1">
                  <c:v>0.17131226561211263</c:v>
                </c:pt>
                <c:pt idx="2">
                  <c:v>0.10493514082851202</c:v>
                </c:pt>
                <c:pt idx="3">
                  <c:v>9.1254424847618518E-2</c:v>
                </c:pt>
                <c:pt idx="4">
                  <c:v>0.25490011378771393</c:v>
                </c:pt>
                <c:pt idx="5">
                  <c:v>1.9169832245661416E-2</c:v>
                </c:pt>
                <c:pt idx="6">
                  <c:v>-3.9507052952520265E-2</c:v>
                </c:pt>
                <c:pt idx="7">
                  <c:v>0.36331807635544772</c:v>
                </c:pt>
                <c:pt idx="8">
                  <c:v>0.22123462166164962</c:v>
                </c:pt>
                <c:pt idx="9">
                  <c:v>0.14873898638991442</c:v>
                </c:pt>
                <c:pt idx="10">
                  <c:v>2.5749379461247165E-2</c:v>
                </c:pt>
                <c:pt idx="11">
                  <c:v>-0.52116341228159313</c:v>
                </c:pt>
                <c:pt idx="12">
                  <c:v>-1.9150579124279404E-2</c:v>
                </c:pt>
                <c:pt idx="13">
                  <c:v>-0.38165818866820511</c:v>
                </c:pt>
                <c:pt idx="14">
                  <c:v>-0.41972877804185393</c:v>
                </c:pt>
                <c:pt idx="15">
                  <c:v>-0.73175361830434471</c:v>
                </c:pt>
              </c:numCache>
            </c:numRef>
          </c:val>
          <c:extLst>
            <c:ext xmlns:c16="http://schemas.microsoft.com/office/drawing/2014/chart" uri="{C3380CC4-5D6E-409C-BE32-E72D297353CC}">
              <c16:uniqueId val="{00000003-D1D0-4DA0-BCC6-A9B42936AE16}"/>
            </c:ext>
          </c:extLst>
        </c:ser>
        <c:ser>
          <c:idx val="3"/>
          <c:order val="4"/>
          <c:tx>
            <c:strRef>
              <c:f>'c3-19'!$D$13</c:f>
              <c:strCache>
                <c:ptCount val="1"/>
                <c:pt idx="0">
                  <c:v>Járműipar (22,4%)</c:v>
                </c:pt>
              </c:strCache>
            </c:strRef>
          </c:tx>
          <c:spPr>
            <a:solidFill>
              <a:srgbClr val="0C2148">
                <a:lumMod val="75000"/>
                <a:lumOff val="25000"/>
              </a:srgbClr>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'c3-19'!$D$14:$D$1000</c:f>
              <c:numCache>
                <c:formatCode>General</c:formatCode>
                <c:ptCount val="987"/>
                <c:pt idx="0">
                  <c:v>1.9409681416024731</c:v>
                </c:pt>
                <c:pt idx="1">
                  <c:v>-4.3762639032605216E-2</c:v>
                </c:pt>
                <c:pt idx="2">
                  <c:v>-2.9638971190590468</c:v>
                </c:pt>
                <c:pt idx="3">
                  <c:v>-1.5002250395694421</c:v>
                </c:pt>
                <c:pt idx="4">
                  <c:v>2.1197328465758996</c:v>
                </c:pt>
                <c:pt idx="5">
                  <c:v>0.77127661580807316</c:v>
                </c:pt>
                <c:pt idx="6">
                  <c:v>3.8209059258151039</c:v>
                </c:pt>
                <c:pt idx="7">
                  <c:v>13.261158312343701</c:v>
                </c:pt>
                <c:pt idx="8">
                  <c:v>7.2461185688895071</c:v>
                </c:pt>
                <c:pt idx="9">
                  <c:v>7.3589117517324469</c:v>
                </c:pt>
                <c:pt idx="10">
                  <c:v>5.4376688619293416</c:v>
                </c:pt>
                <c:pt idx="11">
                  <c:v>7.9016575801525866</c:v>
                </c:pt>
                <c:pt idx="12">
                  <c:v>4.6573194623627678</c:v>
                </c:pt>
                <c:pt idx="13">
                  <c:v>1.7232916119337767</c:v>
                </c:pt>
                <c:pt idx="14">
                  <c:v>5.3794188862146699</c:v>
                </c:pt>
                <c:pt idx="15">
                  <c:v>2.8205658711053485</c:v>
                </c:pt>
              </c:numCache>
            </c:numRef>
          </c:val>
          <c:extLst>
            <c:ext xmlns:c16="http://schemas.microsoft.com/office/drawing/2014/chart" uri="{C3380CC4-5D6E-409C-BE32-E72D297353CC}">
              <c16:uniqueId val="{00000004-D1D0-4DA0-BCC6-A9B42936AE16}"/>
            </c:ext>
          </c:extLst>
        </c:ser>
        <c:ser>
          <c:idx val="2"/>
          <c:order val="5"/>
          <c:tx>
            <c:strRef>
              <c:f>'c3-19'!$H$13</c:f>
              <c:strCache>
                <c:ptCount val="1"/>
                <c:pt idx="0">
                  <c:v>Gyógyszer- és vegyipar (21,7%)</c:v>
                </c:pt>
              </c:strCache>
            </c:strRef>
          </c:tx>
          <c:spPr>
            <a:solidFill>
              <a:srgbClr val="48A0AE">
                <a:lumMod val="60000"/>
                <a:lumOff val="40000"/>
              </a:srgbClr>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'c3-19'!$H$14:$H$1000</c:f>
              <c:numCache>
                <c:formatCode>General</c:formatCode>
                <c:ptCount val="987"/>
                <c:pt idx="0">
                  <c:v>0.7218600768673038</c:v>
                </c:pt>
                <c:pt idx="1">
                  <c:v>0.56359319129322527</c:v>
                </c:pt>
                <c:pt idx="2">
                  <c:v>0.49241237064659649</c:v>
                </c:pt>
                <c:pt idx="3">
                  <c:v>-0.68645647884498695</c:v>
                </c:pt>
                <c:pt idx="4">
                  <c:v>-0.5739828569457236</c:v>
                </c:pt>
                <c:pt idx="5">
                  <c:v>-1.6892472206387101</c:v>
                </c:pt>
                <c:pt idx="6">
                  <c:v>-2.2063010254818787</c:v>
                </c:pt>
                <c:pt idx="7">
                  <c:v>-2.4742661168411999</c:v>
                </c:pt>
                <c:pt idx="8">
                  <c:v>-1.0694748968182357</c:v>
                </c:pt>
                <c:pt idx="9">
                  <c:v>-3.4383620587793948</c:v>
                </c:pt>
                <c:pt idx="10">
                  <c:v>-4.889800838294601</c:v>
                </c:pt>
                <c:pt idx="11">
                  <c:v>-4.9345685058945747</c:v>
                </c:pt>
                <c:pt idx="12">
                  <c:v>-4.3761663496663541</c:v>
                </c:pt>
                <c:pt idx="13">
                  <c:v>-3.5206271903654689</c:v>
                </c:pt>
                <c:pt idx="14">
                  <c:v>-4.163820316737473</c:v>
                </c:pt>
                <c:pt idx="15">
                  <c:v>-3.4955492676426294</c:v>
                </c:pt>
              </c:numCache>
            </c:numRef>
          </c:val>
          <c:extLst>
            <c:ext xmlns:c16="http://schemas.microsoft.com/office/drawing/2014/chart" uri="{C3380CC4-5D6E-409C-BE32-E72D297353CC}">
              <c16:uniqueId val="{00000005-D1D0-4DA0-BCC6-A9B42936AE16}"/>
            </c:ext>
          </c:extLst>
        </c:ser>
        <c:ser>
          <c:idx val="7"/>
          <c:order val="7"/>
          <c:tx>
            <c:strRef>
              <c:f>'c3-19'!$E$13</c:f>
              <c:strCache>
                <c:ptCount val="1"/>
                <c:pt idx="0">
                  <c:v>Élelmiszeripar (11,8%)</c:v>
                </c:pt>
              </c:strCache>
            </c:strRef>
          </c:tx>
          <c:spPr>
            <a:solidFill>
              <a:srgbClr val="E57200">
                <a:lumMod val="40000"/>
                <a:lumOff val="60000"/>
              </a:srgbClr>
            </a:solidFill>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'c3-19'!$E$14:$E$1000</c:f>
              <c:numCache>
                <c:formatCode>General</c:formatCode>
                <c:ptCount val="987"/>
                <c:pt idx="0">
                  <c:v>1.7001217613016752</c:v>
                </c:pt>
                <c:pt idx="1">
                  <c:v>1.0985520860934739</c:v>
                </c:pt>
                <c:pt idx="2">
                  <c:v>1.1907380162847934</c:v>
                </c:pt>
                <c:pt idx="3">
                  <c:v>1.2487727490186156</c:v>
                </c:pt>
                <c:pt idx="4">
                  <c:v>1.9728353325736077</c:v>
                </c:pt>
                <c:pt idx="5">
                  <c:v>0.99014385679997574</c:v>
                </c:pt>
                <c:pt idx="6">
                  <c:v>0.85140630162922493</c:v>
                </c:pt>
                <c:pt idx="7">
                  <c:v>1.5270425084358985</c:v>
                </c:pt>
                <c:pt idx="8">
                  <c:v>0.18663209939089687</c:v>
                </c:pt>
                <c:pt idx="9">
                  <c:v>-9.9006629224307932E-2</c:v>
                </c:pt>
                <c:pt idx="10">
                  <c:v>-0.20936196366364726</c:v>
                </c:pt>
                <c:pt idx="11">
                  <c:v>-0.52392262653481192</c:v>
                </c:pt>
                <c:pt idx="12">
                  <c:v>-1.3287667268464207</c:v>
                </c:pt>
                <c:pt idx="13">
                  <c:v>-1.4735536318218092</c:v>
                </c:pt>
                <c:pt idx="14">
                  <c:v>-1.4453710469314216</c:v>
                </c:pt>
                <c:pt idx="15">
                  <c:v>-2.2277681853257305</c:v>
                </c:pt>
              </c:numCache>
            </c:numRef>
          </c:val>
          <c:extLst>
            <c:ext xmlns:c16="http://schemas.microsoft.com/office/drawing/2014/chart" uri="{C3380CC4-5D6E-409C-BE32-E72D297353CC}">
              <c16:uniqueId val="{00000006-D1D0-4DA0-BCC6-A9B42936AE16}"/>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'c3-19'!$I$13</c:f>
              <c:strCache>
                <c:ptCount val="1"/>
                <c:pt idx="0">
                  <c:v>Ipari termelés (%)</c:v>
                </c:pt>
              </c:strCache>
            </c:strRef>
          </c:tx>
          <c:spPr>
            <a:ln w="25400">
              <a:solidFill>
                <a:sysClr val="windowText" lastClr="000000"/>
              </a:solidFill>
            </a:ln>
          </c:spPr>
          <c:marker>
            <c:symbol val="circle"/>
            <c:size val="7"/>
            <c:spPr>
              <a:solidFill>
                <a:sysClr val="window" lastClr="FFFFFF"/>
              </a:solidFill>
              <a:ln w="15875">
                <a:solidFill>
                  <a:sysClr val="windowText" lastClr="000000"/>
                </a:solidFill>
              </a:ln>
            </c:spPr>
          </c:marker>
          <c:cat>
            <c:numRef>
              <c:f>'c3-19'!$A$14:$A$26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'c3-19'!$I$14:$I$1000</c:f>
              <c:numCache>
                <c:formatCode>General</c:formatCode>
                <c:ptCount val="987"/>
                <c:pt idx="0">
                  <c:v>7.7827045016738197</c:v>
                </c:pt>
                <c:pt idx="1">
                  <c:v>4.8223259347244323</c:v>
                </c:pt>
                <c:pt idx="2">
                  <c:v>3.7263802148949026</c:v>
                </c:pt>
                <c:pt idx="3">
                  <c:v>3.175011014763669</c:v>
                </c:pt>
                <c:pt idx="4">
                  <c:v>9.4375736284168141</c:v>
                </c:pt>
                <c:pt idx="5">
                  <c:v>1.0662646452881432</c:v>
                </c:pt>
                <c:pt idx="6">
                  <c:v>4.2141894491954872</c:v>
                </c:pt>
                <c:pt idx="7">
                  <c:v>13.875886721806907</c:v>
                </c:pt>
                <c:pt idx="8">
                  <c:v>11.653653410927902</c:v>
                </c:pt>
                <c:pt idx="9">
                  <c:v>6.0299555651179162</c:v>
                </c:pt>
                <c:pt idx="10">
                  <c:v>0.17474747709785277</c:v>
                </c:pt>
                <c:pt idx="11">
                  <c:v>1.9819555671738414</c:v>
                </c:pt>
                <c:pt idx="12">
                  <c:v>0.28099002381856053</c:v>
                </c:pt>
                <c:pt idx="13">
                  <c:v>-4.4567260128651895</c:v>
                </c:pt>
                <c:pt idx="14">
                  <c:v>-4.1545961273841669</c:v>
                </c:pt>
                <c:pt idx="15">
                  <c:v>-8.3256241899131851</c:v>
                </c:pt>
              </c:numCache>
            </c:numRef>
          </c:val>
          <c:smooth val="0"/>
          <c:extLst>
            <c:ext xmlns:c16="http://schemas.microsoft.com/office/drawing/2014/chart" uri="{C3380CC4-5D6E-409C-BE32-E72D297353CC}">
              <c16:uniqueId val="{00000007-D1D0-4DA0-BCC6-A9B42936AE16}"/>
            </c:ext>
          </c:extLst>
        </c:ser>
        <c:dLbls>
          <c:showLegendKey val="0"/>
          <c:showVal val="0"/>
          <c:showCatName val="0"/>
          <c:showSerName val="0"/>
          <c:showPercent val="0"/>
          <c:showBubbleSize val="0"/>
        </c:dLbls>
        <c:marker val="1"/>
        <c:smooth val="0"/>
        <c:axId val="1384569176"/>
        <c:axId val="1384576064"/>
      </c:lineChart>
      <c:dateAx>
        <c:axId val="1215080712"/>
        <c:scaling>
          <c:orientation val="minMax"/>
          <c:max val="45046"/>
          <c:min val="44562"/>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5"/>
      </c:valAx>
      <c:valAx>
        <c:axId val="1384576064"/>
        <c:scaling>
          <c:orientation val="minMax"/>
          <c:max val="25"/>
          <c:min val="-15"/>
        </c:scaling>
        <c:delete val="1"/>
        <c:axPos val="r"/>
        <c:numFmt formatCode="0" sourceLinked="0"/>
        <c:majorTickMark val="out"/>
        <c:minorTickMark val="none"/>
        <c:tickLblPos val="nextTo"/>
        <c:crossAx val="1384569176"/>
        <c:crosses val="max"/>
        <c:crossBetween val="between"/>
        <c:majorUnit val="5"/>
      </c:valAx>
      <c:dateAx>
        <c:axId val="1384569176"/>
        <c:scaling>
          <c:orientation val="minMax"/>
        </c:scaling>
        <c:delete val="1"/>
        <c:axPos val="b"/>
        <c:numFmt formatCode="m/d/yyyy" sourceLinked="1"/>
        <c:majorTickMark val="out"/>
        <c:minorTickMark val="none"/>
        <c:tickLblPos val="nextTo"/>
        <c:crossAx val="1384576064"/>
        <c:crosses val="autoZero"/>
        <c:auto val="1"/>
        <c:lblOffset val="100"/>
        <c:baseTimeUnit val="months"/>
      </c:dateAx>
      <c:spPr>
        <a:noFill/>
        <a:ln w="25400">
          <a:noFill/>
        </a:ln>
      </c:spPr>
    </c:plotArea>
    <c:legend>
      <c:legendPos val="b"/>
      <c:layout>
        <c:manualLayout>
          <c:xMode val="edge"/>
          <c:yMode val="edge"/>
          <c:x val="0"/>
          <c:y val="0.61730555555555555"/>
          <c:w val="0.99660648148148145"/>
          <c:h val="0.37899348958333334"/>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9.7824218750000011E-2"/>
          <c:w val="0.943217985909656"/>
          <c:h val="0.30218690591791231"/>
        </c:manualLayout>
      </c:layout>
      <c:barChart>
        <c:barDir val="col"/>
        <c:grouping val="stacked"/>
        <c:varyColors val="0"/>
        <c:ser>
          <c:idx val="4"/>
          <c:order val="0"/>
          <c:tx>
            <c:strRef>
              <c:f>'c3-19'!$B$12</c:f>
              <c:strCache>
                <c:ptCount val="1"/>
                <c:pt idx="0">
                  <c:v>Other mechanical engineering (24.2%)</c:v>
                </c:pt>
              </c:strCache>
            </c:strRef>
          </c:tx>
          <c:spPr>
            <a:solidFill>
              <a:srgbClr val="009EE0"/>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'c3-19'!$B$14:$B$1000</c:f>
              <c:numCache>
                <c:formatCode>General</c:formatCode>
                <c:ptCount val="987"/>
                <c:pt idx="0">
                  <c:v>0.72021589646463158</c:v>
                </c:pt>
                <c:pt idx="1">
                  <c:v>1.7242549375625031</c:v>
                </c:pt>
                <c:pt idx="2">
                  <c:v>3.0610776407982998</c:v>
                </c:pt>
                <c:pt idx="3">
                  <c:v>2.7279245434199093</c:v>
                </c:pt>
                <c:pt idx="4">
                  <c:v>6.2275677030874945</c:v>
                </c:pt>
                <c:pt idx="5">
                  <c:v>1.7933547327134056</c:v>
                </c:pt>
                <c:pt idx="6">
                  <c:v>3.3788275024230319</c:v>
                </c:pt>
                <c:pt idx="7">
                  <c:v>7.9699650355666813</c:v>
                </c:pt>
                <c:pt idx="8">
                  <c:v>7.0058697479463659</c:v>
                </c:pt>
                <c:pt idx="9">
                  <c:v>7.2924079993473354</c:v>
                </c:pt>
                <c:pt idx="10">
                  <c:v>4.9299148099351484</c:v>
                </c:pt>
                <c:pt idx="11">
                  <c:v>5.8647204060052101</c:v>
                </c:pt>
                <c:pt idx="12">
                  <c:v>5.298249369893945</c:v>
                </c:pt>
                <c:pt idx="13">
                  <c:v>1.44528454113431</c:v>
                </c:pt>
                <c:pt idx="14">
                  <c:v>0.49305543985656725</c:v>
                </c:pt>
                <c:pt idx="15">
                  <c:v>-0.56127614593558495</c:v>
                </c:pt>
              </c:numCache>
            </c:numRef>
          </c:val>
          <c:extLst>
            <c:ext xmlns:c16="http://schemas.microsoft.com/office/drawing/2014/chart" uri="{C3380CC4-5D6E-409C-BE32-E72D297353CC}">
              <c16:uniqueId val="{00000000-C994-44AA-AC97-4D3B98DE8911}"/>
            </c:ext>
          </c:extLst>
        </c:ser>
        <c:ser>
          <c:idx val="5"/>
          <c:order val="1"/>
          <c:tx>
            <c:strRef>
              <c:f>'c3-19'!$F$12</c:f>
              <c:strCache>
                <c:ptCount val="1"/>
                <c:pt idx="0">
                  <c:v>Other (7.7%)</c:v>
                </c:pt>
              </c:strCache>
            </c:strRef>
          </c:tx>
          <c:spPr>
            <a:solidFill>
              <a:sysClr val="window" lastClr="FFFFFF">
                <a:lumMod val="75000"/>
              </a:sysClr>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'c3-19'!$F$14:$F$1000</c:f>
              <c:numCache>
                <c:formatCode>General</c:formatCode>
                <c:ptCount val="987"/>
                <c:pt idx="0">
                  <c:v>1.4559346908469326</c:v>
                </c:pt>
                <c:pt idx="1">
                  <c:v>0.93497646544885971</c:v>
                </c:pt>
                <c:pt idx="2">
                  <c:v>1.3363536501234985</c:v>
                </c:pt>
                <c:pt idx="3">
                  <c:v>1.0403171881662709</c:v>
                </c:pt>
                <c:pt idx="4">
                  <c:v>-1.1253141018391943</c:v>
                </c:pt>
                <c:pt idx="5">
                  <c:v>-0.2068911846170951</c:v>
                </c:pt>
                <c:pt idx="6">
                  <c:v>-1.0157242932130135</c:v>
                </c:pt>
                <c:pt idx="7">
                  <c:v>-6.3006748921735749</c:v>
                </c:pt>
                <c:pt idx="8">
                  <c:v>-1.0600728505738921</c:v>
                </c:pt>
                <c:pt idx="9">
                  <c:v>-3.8995226971132801</c:v>
                </c:pt>
                <c:pt idx="10">
                  <c:v>-3.7699118310630597</c:v>
                </c:pt>
                <c:pt idx="11">
                  <c:v>-3.9067533100938219</c:v>
                </c:pt>
                <c:pt idx="12">
                  <c:v>-2.8688874691632789</c:v>
                </c:pt>
                <c:pt idx="13">
                  <c:v>-1.0557198009367319</c:v>
                </c:pt>
                <c:pt idx="14">
                  <c:v>-2.9100833734151133</c:v>
                </c:pt>
                <c:pt idx="15">
                  <c:v>-2.8668064718126232</c:v>
                </c:pt>
              </c:numCache>
            </c:numRef>
          </c:val>
          <c:extLst>
            <c:ext xmlns:c16="http://schemas.microsoft.com/office/drawing/2014/chart" uri="{C3380CC4-5D6E-409C-BE32-E72D297353CC}">
              <c16:uniqueId val="{00000001-C994-44AA-AC97-4D3B98DE8911}"/>
            </c:ext>
          </c:extLst>
        </c:ser>
        <c:ser>
          <c:idx val="0"/>
          <c:order val="2"/>
          <c:tx>
            <c:strRef>
              <c:f>'c3-19'!$C$12</c:f>
              <c:strCache>
                <c:ptCount val="1"/>
                <c:pt idx="0">
                  <c:v>Metal industry (7.7%)</c:v>
                </c:pt>
              </c:strCache>
            </c:strRef>
          </c:tx>
          <c:spPr>
            <a:solidFill>
              <a:sysClr val="window" lastClr="FFFFFF">
                <a:lumMod val="50000"/>
              </a:sysClr>
            </a:solidFill>
            <a:ln w="12700">
              <a:noFill/>
              <a:prstDash val="solid"/>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'c3-19'!$C$14:$C$1000</c:f>
              <c:numCache>
                <c:formatCode>General</c:formatCode>
                <c:ptCount val="987"/>
                <c:pt idx="0">
                  <c:v>0.7421468939773318</c:v>
                </c:pt>
                <c:pt idx="1">
                  <c:v>0.37339962774686308</c:v>
                </c:pt>
                <c:pt idx="2">
                  <c:v>0.50476051527224963</c:v>
                </c:pt>
                <c:pt idx="3">
                  <c:v>0.25342362772568361</c:v>
                </c:pt>
                <c:pt idx="4">
                  <c:v>0.56183459117701595</c:v>
                </c:pt>
                <c:pt idx="5">
                  <c:v>-0.6115419870231672</c:v>
                </c:pt>
                <c:pt idx="6">
                  <c:v>-0.57541790902446155</c:v>
                </c:pt>
                <c:pt idx="7">
                  <c:v>-0.47065620188004509</c:v>
                </c:pt>
                <c:pt idx="8">
                  <c:v>-0.87665387956839014</c:v>
                </c:pt>
                <c:pt idx="9">
                  <c:v>-1.3332117872347971</c:v>
                </c:pt>
                <c:pt idx="10">
                  <c:v>-1.3495109412065767</c:v>
                </c:pt>
                <c:pt idx="11">
                  <c:v>-1.8980145641791535</c:v>
                </c:pt>
                <c:pt idx="12">
                  <c:v>-1.0816076836378195</c:v>
                </c:pt>
                <c:pt idx="13">
                  <c:v>-1.1937433541410611</c:v>
                </c:pt>
                <c:pt idx="14">
                  <c:v>-1.0880669383295423</c:v>
                </c:pt>
                <c:pt idx="15">
                  <c:v>-1.2630363719976203</c:v>
                </c:pt>
              </c:numCache>
            </c:numRef>
          </c:val>
          <c:extLst>
            <c:ext xmlns:c16="http://schemas.microsoft.com/office/drawing/2014/chart" uri="{C3380CC4-5D6E-409C-BE32-E72D297353CC}">
              <c16:uniqueId val="{00000002-C994-44AA-AC97-4D3B98DE8911}"/>
            </c:ext>
          </c:extLst>
        </c:ser>
        <c:ser>
          <c:idx val="1"/>
          <c:order val="3"/>
          <c:tx>
            <c:strRef>
              <c:f>'c3-19'!$G$12</c:f>
              <c:strCache>
                <c:ptCount val="1"/>
                <c:pt idx="0">
                  <c:v>Light industry (4.4%)</c:v>
                </c:pt>
              </c:strCache>
            </c:strRef>
          </c:tx>
          <c:spPr>
            <a:solidFill>
              <a:srgbClr val="DA0000"/>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'c3-19'!$G$14:$G$1000</c:f>
              <c:numCache>
                <c:formatCode>General</c:formatCode>
                <c:ptCount val="987"/>
                <c:pt idx="0">
                  <c:v>0.50145704061347096</c:v>
                </c:pt>
                <c:pt idx="1">
                  <c:v>0.17131226561211263</c:v>
                </c:pt>
                <c:pt idx="2">
                  <c:v>0.10493514082851202</c:v>
                </c:pt>
                <c:pt idx="3">
                  <c:v>9.1254424847618518E-2</c:v>
                </c:pt>
                <c:pt idx="4">
                  <c:v>0.25490011378771393</c:v>
                </c:pt>
                <c:pt idx="5">
                  <c:v>1.9169832245661416E-2</c:v>
                </c:pt>
                <c:pt idx="6">
                  <c:v>-3.9507052952520265E-2</c:v>
                </c:pt>
                <c:pt idx="7">
                  <c:v>0.36331807635544772</c:v>
                </c:pt>
                <c:pt idx="8">
                  <c:v>0.22123462166164962</c:v>
                </c:pt>
                <c:pt idx="9">
                  <c:v>0.14873898638991442</c:v>
                </c:pt>
                <c:pt idx="10">
                  <c:v>2.5749379461247165E-2</c:v>
                </c:pt>
                <c:pt idx="11">
                  <c:v>-0.52116341228159313</c:v>
                </c:pt>
                <c:pt idx="12">
                  <c:v>-1.9150579124279404E-2</c:v>
                </c:pt>
                <c:pt idx="13">
                  <c:v>-0.38165818866820511</c:v>
                </c:pt>
                <c:pt idx="14">
                  <c:v>-0.41972877804185393</c:v>
                </c:pt>
                <c:pt idx="15">
                  <c:v>-0.73175361830434471</c:v>
                </c:pt>
              </c:numCache>
            </c:numRef>
          </c:val>
          <c:extLst>
            <c:ext xmlns:c16="http://schemas.microsoft.com/office/drawing/2014/chart" uri="{C3380CC4-5D6E-409C-BE32-E72D297353CC}">
              <c16:uniqueId val="{00000003-C994-44AA-AC97-4D3B98DE8911}"/>
            </c:ext>
          </c:extLst>
        </c:ser>
        <c:ser>
          <c:idx val="3"/>
          <c:order val="4"/>
          <c:tx>
            <c:strRef>
              <c:f>'c3-19'!$D$12</c:f>
              <c:strCache>
                <c:ptCount val="1"/>
                <c:pt idx="0">
                  <c:v>Automotive (22.4%)</c:v>
                </c:pt>
              </c:strCache>
            </c:strRef>
          </c:tx>
          <c:spPr>
            <a:solidFill>
              <a:srgbClr val="0C2148">
                <a:lumMod val="75000"/>
                <a:lumOff val="25000"/>
              </a:srgbClr>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'c3-19'!$D$14:$D$1000</c:f>
              <c:numCache>
                <c:formatCode>General</c:formatCode>
                <c:ptCount val="987"/>
                <c:pt idx="0">
                  <c:v>1.9409681416024731</c:v>
                </c:pt>
                <c:pt idx="1">
                  <c:v>-4.3762639032605216E-2</c:v>
                </c:pt>
                <c:pt idx="2">
                  <c:v>-2.9638971190590468</c:v>
                </c:pt>
                <c:pt idx="3">
                  <c:v>-1.5002250395694421</c:v>
                </c:pt>
                <c:pt idx="4">
                  <c:v>2.1197328465758996</c:v>
                </c:pt>
                <c:pt idx="5">
                  <c:v>0.77127661580807316</c:v>
                </c:pt>
                <c:pt idx="6">
                  <c:v>3.8209059258151039</c:v>
                </c:pt>
                <c:pt idx="7">
                  <c:v>13.261158312343701</c:v>
                </c:pt>
                <c:pt idx="8">
                  <c:v>7.2461185688895071</c:v>
                </c:pt>
                <c:pt idx="9">
                  <c:v>7.3589117517324469</c:v>
                </c:pt>
                <c:pt idx="10">
                  <c:v>5.4376688619293416</c:v>
                </c:pt>
                <c:pt idx="11">
                  <c:v>7.9016575801525866</c:v>
                </c:pt>
                <c:pt idx="12">
                  <c:v>4.6573194623627678</c:v>
                </c:pt>
                <c:pt idx="13">
                  <c:v>1.7232916119337767</c:v>
                </c:pt>
                <c:pt idx="14">
                  <c:v>5.3794188862146699</c:v>
                </c:pt>
                <c:pt idx="15">
                  <c:v>2.8205658711053485</c:v>
                </c:pt>
              </c:numCache>
            </c:numRef>
          </c:val>
          <c:extLst>
            <c:ext xmlns:c16="http://schemas.microsoft.com/office/drawing/2014/chart" uri="{C3380CC4-5D6E-409C-BE32-E72D297353CC}">
              <c16:uniqueId val="{00000004-C994-44AA-AC97-4D3B98DE8911}"/>
            </c:ext>
          </c:extLst>
        </c:ser>
        <c:ser>
          <c:idx val="2"/>
          <c:order val="5"/>
          <c:tx>
            <c:strRef>
              <c:f>'c3-19'!$H$12</c:f>
              <c:strCache>
                <c:ptCount val="1"/>
                <c:pt idx="0">
                  <c:v>Pharmaceutical, chemical (21.7%)</c:v>
                </c:pt>
              </c:strCache>
            </c:strRef>
          </c:tx>
          <c:spPr>
            <a:solidFill>
              <a:srgbClr val="48A0AE">
                <a:lumMod val="60000"/>
                <a:lumOff val="40000"/>
              </a:srgbClr>
            </a:solidFill>
            <a:ln>
              <a:noFill/>
            </a:ln>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'c3-19'!$H$14:$H$1000</c:f>
              <c:numCache>
                <c:formatCode>General</c:formatCode>
                <c:ptCount val="987"/>
                <c:pt idx="0">
                  <c:v>0.7218600768673038</c:v>
                </c:pt>
                <c:pt idx="1">
                  <c:v>0.56359319129322527</c:v>
                </c:pt>
                <c:pt idx="2">
                  <c:v>0.49241237064659649</c:v>
                </c:pt>
                <c:pt idx="3">
                  <c:v>-0.68645647884498695</c:v>
                </c:pt>
                <c:pt idx="4">
                  <c:v>-0.5739828569457236</c:v>
                </c:pt>
                <c:pt idx="5">
                  <c:v>-1.6892472206387101</c:v>
                </c:pt>
                <c:pt idx="6">
                  <c:v>-2.2063010254818787</c:v>
                </c:pt>
                <c:pt idx="7">
                  <c:v>-2.4742661168411999</c:v>
                </c:pt>
                <c:pt idx="8">
                  <c:v>-1.0694748968182357</c:v>
                </c:pt>
                <c:pt idx="9">
                  <c:v>-3.4383620587793948</c:v>
                </c:pt>
                <c:pt idx="10">
                  <c:v>-4.889800838294601</c:v>
                </c:pt>
                <c:pt idx="11">
                  <c:v>-4.9345685058945747</c:v>
                </c:pt>
                <c:pt idx="12">
                  <c:v>-4.3761663496663541</c:v>
                </c:pt>
                <c:pt idx="13">
                  <c:v>-3.5206271903654689</c:v>
                </c:pt>
                <c:pt idx="14">
                  <c:v>-4.163820316737473</c:v>
                </c:pt>
                <c:pt idx="15">
                  <c:v>-3.4955492676426294</c:v>
                </c:pt>
              </c:numCache>
            </c:numRef>
          </c:val>
          <c:extLst>
            <c:ext xmlns:c16="http://schemas.microsoft.com/office/drawing/2014/chart" uri="{C3380CC4-5D6E-409C-BE32-E72D297353CC}">
              <c16:uniqueId val="{00000005-C994-44AA-AC97-4D3B98DE8911}"/>
            </c:ext>
          </c:extLst>
        </c:ser>
        <c:ser>
          <c:idx val="7"/>
          <c:order val="7"/>
          <c:tx>
            <c:strRef>
              <c:f>'c3-19'!$E$12</c:f>
              <c:strCache>
                <c:ptCount val="1"/>
                <c:pt idx="0">
                  <c:v>Food industry (11.8%)</c:v>
                </c:pt>
              </c:strCache>
            </c:strRef>
          </c:tx>
          <c:spPr>
            <a:solidFill>
              <a:srgbClr val="E57200">
                <a:lumMod val="40000"/>
                <a:lumOff val="60000"/>
              </a:srgbClr>
            </a:solidFill>
          </c:spPr>
          <c:invertIfNegative val="0"/>
          <c:cat>
            <c:numRef>
              <c:f>'c3-19'!$A$14:$A$1000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numCache>
            </c:numRef>
          </c:cat>
          <c:val>
            <c:numRef>
              <c:f>'c3-19'!$E$14:$E$1000</c:f>
              <c:numCache>
                <c:formatCode>General</c:formatCode>
                <c:ptCount val="987"/>
                <c:pt idx="0">
                  <c:v>1.7001217613016752</c:v>
                </c:pt>
                <c:pt idx="1">
                  <c:v>1.0985520860934739</c:v>
                </c:pt>
                <c:pt idx="2">
                  <c:v>1.1907380162847934</c:v>
                </c:pt>
                <c:pt idx="3">
                  <c:v>1.2487727490186156</c:v>
                </c:pt>
                <c:pt idx="4">
                  <c:v>1.9728353325736077</c:v>
                </c:pt>
                <c:pt idx="5">
                  <c:v>0.99014385679997574</c:v>
                </c:pt>
                <c:pt idx="6">
                  <c:v>0.85140630162922493</c:v>
                </c:pt>
                <c:pt idx="7">
                  <c:v>1.5270425084358985</c:v>
                </c:pt>
                <c:pt idx="8">
                  <c:v>0.18663209939089687</c:v>
                </c:pt>
                <c:pt idx="9">
                  <c:v>-9.9006629224307932E-2</c:v>
                </c:pt>
                <c:pt idx="10">
                  <c:v>-0.20936196366364726</c:v>
                </c:pt>
                <c:pt idx="11">
                  <c:v>-0.52392262653481192</c:v>
                </c:pt>
                <c:pt idx="12">
                  <c:v>-1.3287667268464207</c:v>
                </c:pt>
                <c:pt idx="13">
                  <c:v>-1.4735536318218092</c:v>
                </c:pt>
                <c:pt idx="14">
                  <c:v>-1.4453710469314216</c:v>
                </c:pt>
                <c:pt idx="15">
                  <c:v>-2.2277681853257305</c:v>
                </c:pt>
              </c:numCache>
            </c:numRef>
          </c:val>
          <c:extLst>
            <c:ext xmlns:c16="http://schemas.microsoft.com/office/drawing/2014/chart" uri="{C3380CC4-5D6E-409C-BE32-E72D297353CC}">
              <c16:uniqueId val="{00000006-C994-44AA-AC97-4D3B98DE8911}"/>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'c3-19'!$I$12</c:f>
              <c:strCache>
                <c:ptCount val="1"/>
                <c:pt idx="0">
                  <c:v>Industrial production (Percent)</c:v>
                </c:pt>
              </c:strCache>
            </c:strRef>
          </c:tx>
          <c:spPr>
            <a:ln w="25400">
              <a:solidFill>
                <a:sysClr val="windowText" lastClr="000000"/>
              </a:solidFill>
            </a:ln>
          </c:spPr>
          <c:marker>
            <c:symbol val="circle"/>
            <c:size val="7"/>
            <c:spPr>
              <a:solidFill>
                <a:sysClr val="window" lastClr="FFFFFF"/>
              </a:solidFill>
              <a:ln w="15875">
                <a:solidFill>
                  <a:sysClr val="windowText" lastClr="000000"/>
                </a:solidFill>
              </a:ln>
            </c:spPr>
          </c:marker>
          <c:cat>
            <c:numRef>
              <c:f>'c3-19'!$A$14:$A$26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'c3-19'!$I$14:$I$1000</c:f>
              <c:numCache>
                <c:formatCode>General</c:formatCode>
                <c:ptCount val="987"/>
                <c:pt idx="0">
                  <c:v>7.7827045016738197</c:v>
                </c:pt>
                <c:pt idx="1">
                  <c:v>4.8223259347244323</c:v>
                </c:pt>
                <c:pt idx="2">
                  <c:v>3.7263802148949026</c:v>
                </c:pt>
                <c:pt idx="3">
                  <c:v>3.175011014763669</c:v>
                </c:pt>
                <c:pt idx="4">
                  <c:v>9.4375736284168141</c:v>
                </c:pt>
                <c:pt idx="5">
                  <c:v>1.0662646452881432</c:v>
                </c:pt>
                <c:pt idx="6">
                  <c:v>4.2141894491954872</c:v>
                </c:pt>
                <c:pt idx="7">
                  <c:v>13.875886721806907</c:v>
                </c:pt>
                <c:pt idx="8">
                  <c:v>11.653653410927902</c:v>
                </c:pt>
                <c:pt idx="9">
                  <c:v>6.0299555651179162</c:v>
                </c:pt>
                <c:pt idx="10">
                  <c:v>0.17474747709785277</c:v>
                </c:pt>
                <c:pt idx="11">
                  <c:v>1.9819555671738414</c:v>
                </c:pt>
                <c:pt idx="12">
                  <c:v>0.28099002381856053</c:v>
                </c:pt>
                <c:pt idx="13">
                  <c:v>-4.4567260128651895</c:v>
                </c:pt>
                <c:pt idx="14">
                  <c:v>-4.1545961273841669</c:v>
                </c:pt>
                <c:pt idx="15">
                  <c:v>-8.3256241899131851</c:v>
                </c:pt>
              </c:numCache>
            </c:numRef>
          </c:val>
          <c:smooth val="0"/>
          <c:extLst>
            <c:ext xmlns:c16="http://schemas.microsoft.com/office/drawing/2014/chart" uri="{C3380CC4-5D6E-409C-BE32-E72D297353CC}">
              <c16:uniqueId val="{00000007-C994-44AA-AC97-4D3B98DE8911}"/>
            </c:ext>
          </c:extLst>
        </c:ser>
        <c:dLbls>
          <c:showLegendKey val="0"/>
          <c:showVal val="0"/>
          <c:showCatName val="0"/>
          <c:showSerName val="0"/>
          <c:showPercent val="0"/>
          <c:showBubbleSize val="0"/>
        </c:dLbls>
        <c:marker val="1"/>
        <c:smooth val="0"/>
        <c:axId val="977679720"/>
        <c:axId val="977674800"/>
      </c:lineChart>
      <c:dateAx>
        <c:axId val="1215080712"/>
        <c:scaling>
          <c:orientation val="minMax"/>
          <c:max val="45046"/>
          <c:min val="44592"/>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5"/>
      </c:valAx>
      <c:valAx>
        <c:axId val="977674800"/>
        <c:scaling>
          <c:orientation val="minMax"/>
          <c:max val="25"/>
          <c:min val="-15"/>
        </c:scaling>
        <c:delete val="1"/>
        <c:axPos val="r"/>
        <c:numFmt formatCode="0" sourceLinked="0"/>
        <c:majorTickMark val="out"/>
        <c:minorTickMark val="none"/>
        <c:tickLblPos val="nextTo"/>
        <c:crossAx val="977679720"/>
        <c:crosses val="max"/>
        <c:crossBetween val="between"/>
        <c:majorUnit val="5"/>
      </c:valAx>
      <c:dateAx>
        <c:axId val="977679720"/>
        <c:scaling>
          <c:orientation val="minMax"/>
        </c:scaling>
        <c:delete val="1"/>
        <c:axPos val="b"/>
        <c:numFmt formatCode="m/d/yyyy" sourceLinked="1"/>
        <c:majorTickMark val="out"/>
        <c:minorTickMark val="none"/>
        <c:tickLblPos val="nextTo"/>
        <c:crossAx val="977674800"/>
        <c:crosses val="autoZero"/>
        <c:auto val="1"/>
        <c:lblOffset val="100"/>
        <c:baseTimeUnit val="months"/>
      </c:dateAx>
      <c:spPr>
        <a:noFill/>
        <a:ln w="25400">
          <a:noFill/>
        </a:ln>
      </c:spPr>
    </c:plotArea>
    <c:legend>
      <c:legendPos val="b"/>
      <c:layout>
        <c:manualLayout>
          <c:xMode val="edge"/>
          <c:yMode val="edge"/>
          <c:x val="0"/>
          <c:y val="0.61730555555555555"/>
          <c:w val="1"/>
          <c:h val="0.37899348958333334"/>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4258444437092"/>
          <c:y val="0.10199114083467234"/>
          <c:w val="0.88935587388758397"/>
          <c:h val="0.66213271377079086"/>
        </c:manualLayout>
      </c:layout>
      <c:lineChart>
        <c:grouping val="standard"/>
        <c:varyColors val="0"/>
        <c:ser>
          <c:idx val="0"/>
          <c:order val="0"/>
          <c:tx>
            <c:strRef>
              <c:f>'c3-20'!$C$12</c:f>
              <c:strCache>
                <c:ptCount val="1"/>
                <c:pt idx="0">
                  <c:v>Építőipari termelés</c:v>
                </c:pt>
              </c:strCache>
            </c:strRef>
          </c:tx>
          <c:spPr>
            <a:ln w="28575" cap="rnd">
              <a:solidFill>
                <a:schemeClr val="tx2">
                  <a:lumMod val="75000"/>
                  <a:lumOff val="25000"/>
                </a:schemeClr>
              </a:solidFill>
              <a:round/>
            </a:ln>
            <a:effectLst/>
          </c:spPr>
          <c:marker>
            <c:symbol val="none"/>
          </c:marker>
          <c:cat>
            <c:numRef>
              <c:f>'c3-20'!$B$14:$B$1000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numCache>
            </c:numRef>
          </c:cat>
          <c:val>
            <c:numRef>
              <c:f>'c3-20'!$C$14:$C$1000</c:f>
              <c:numCache>
                <c:formatCode>General</c:formatCode>
                <c:ptCount val="987"/>
                <c:pt idx="0">
                  <c:v>41.327623126338324</c:v>
                </c:pt>
                <c:pt idx="1">
                  <c:v>21.538461538461533</c:v>
                </c:pt>
                <c:pt idx="2">
                  <c:v>-1.7064846416382267</c:v>
                </c:pt>
                <c:pt idx="3">
                  <c:v>13.641900121802692</c:v>
                </c:pt>
                <c:pt idx="4">
                  <c:v>13.920454545454547</c:v>
                </c:pt>
                <c:pt idx="5">
                  <c:v>23.883161512027471</c:v>
                </c:pt>
                <c:pt idx="6">
                  <c:v>34.174553101997901</c:v>
                </c:pt>
                <c:pt idx="7">
                  <c:v>24.672131147540995</c:v>
                </c:pt>
                <c:pt idx="8">
                  <c:v>24.163027656477425</c:v>
                </c:pt>
                <c:pt idx="9">
                  <c:v>19.251753702260316</c:v>
                </c:pt>
                <c:pt idx="10">
                  <c:v>27.258687258687274</c:v>
                </c:pt>
                <c:pt idx="11">
                  <c:v>18.766404199475062</c:v>
                </c:pt>
                <c:pt idx="12">
                  <c:v>28.939393939393938</c:v>
                </c:pt>
                <c:pt idx="13">
                  <c:v>41.20956399437415</c:v>
                </c:pt>
                <c:pt idx="14">
                  <c:v>63.310185185185162</c:v>
                </c:pt>
                <c:pt idx="15">
                  <c:v>41.371918542336545</c:v>
                </c:pt>
                <c:pt idx="16">
                  <c:v>25.020781379883644</c:v>
                </c:pt>
                <c:pt idx="17">
                  <c:v>17.891816920943143</c:v>
                </c:pt>
                <c:pt idx="18">
                  <c:v>31.11285266457682</c:v>
                </c:pt>
                <c:pt idx="19">
                  <c:v>8.8757396449704089</c:v>
                </c:pt>
                <c:pt idx="20">
                  <c:v>14.361078546307155</c:v>
                </c:pt>
                <c:pt idx="21">
                  <c:v>18.496732026143789</c:v>
                </c:pt>
                <c:pt idx="22">
                  <c:v>4.3689320388349557</c:v>
                </c:pt>
                <c:pt idx="23">
                  <c:v>2.8729281767955683</c:v>
                </c:pt>
                <c:pt idx="24">
                  <c:v>-4.5828437132784785</c:v>
                </c:pt>
                <c:pt idx="25">
                  <c:v>3.7848605577689227</c:v>
                </c:pt>
                <c:pt idx="26">
                  <c:v>-2.905740609496803</c:v>
                </c:pt>
                <c:pt idx="27">
                  <c:v>-3.260045489006842</c:v>
                </c:pt>
                <c:pt idx="28">
                  <c:v>-16.888297872340431</c:v>
                </c:pt>
                <c:pt idx="29">
                  <c:v>-15.999999999999986</c:v>
                </c:pt>
                <c:pt idx="30">
                  <c:v>-21.040047818290503</c:v>
                </c:pt>
                <c:pt idx="31">
                  <c:v>-15.45893719806763</c:v>
                </c:pt>
                <c:pt idx="32">
                  <c:v>-14.86417221937468</c:v>
                </c:pt>
                <c:pt idx="33">
                  <c:v>-16.767788196359618</c:v>
                </c:pt>
                <c:pt idx="34">
                  <c:v>2.4418604651162781</c:v>
                </c:pt>
                <c:pt idx="35">
                  <c:v>-1.7185821697099755</c:v>
                </c:pt>
                <c:pt idx="36">
                  <c:v>8.743842364532</c:v>
                </c:pt>
                <c:pt idx="37">
                  <c:v>-17.466410748560463</c:v>
                </c:pt>
                <c:pt idx="38">
                  <c:v>4.5999999999999943</c:v>
                </c:pt>
                <c:pt idx="39">
                  <c:v>-4.7000000000000028</c:v>
                </c:pt>
                <c:pt idx="40">
                  <c:v>17.040000000000006</c:v>
                </c:pt>
                <c:pt idx="41">
                  <c:v>26.890756302520984</c:v>
                </c:pt>
                <c:pt idx="42">
                  <c:v>22.407267221801661</c:v>
                </c:pt>
                <c:pt idx="43">
                  <c:v>10.357142857142861</c:v>
                </c:pt>
                <c:pt idx="44">
                  <c:v>12.522576760987363</c:v>
                </c:pt>
                <c:pt idx="45">
                  <c:v>13.25381047051026</c:v>
                </c:pt>
                <c:pt idx="46">
                  <c:v>10.499432463110097</c:v>
                </c:pt>
                <c:pt idx="47">
                  <c:v>24.644808743169392</c:v>
                </c:pt>
                <c:pt idx="48">
                  <c:v>1.0192525481313766</c:v>
                </c:pt>
                <c:pt idx="49">
                  <c:v>38.953488372093034</c:v>
                </c:pt>
                <c:pt idx="50">
                  <c:v>14.853556485355639</c:v>
                </c:pt>
                <c:pt idx="51">
                  <c:v>3.2</c:v>
                </c:pt>
                <c:pt idx="52">
                  <c:v>8.2706766917293209</c:v>
                </c:pt>
                <c:pt idx="53">
                  <c:v>-8.554083885209721</c:v>
                </c:pt>
                <c:pt idx="54">
                  <c:v>2.6592455163883812</c:v>
                </c:pt>
                <c:pt idx="55">
                  <c:v>-0.711974110032358</c:v>
                </c:pt>
                <c:pt idx="56">
                  <c:v>1.3911182450508193</c:v>
                </c:pt>
                <c:pt idx="57">
                  <c:v>-3.15974253949679</c:v>
                </c:pt>
                <c:pt idx="58">
                  <c:v>7.5500770416024636</c:v>
                </c:pt>
                <c:pt idx="59">
                  <c:v>-3.9456378781236339</c:v>
                </c:pt>
                <c:pt idx="60">
                  <c:v>-5.4932735426009032</c:v>
                </c:pt>
                <c:pt idx="61">
                  <c:v>-11.213389121338906</c:v>
                </c:pt>
                <c:pt idx="62">
                  <c:v>-9.8360655737704832</c:v>
                </c:pt>
                <c:pt idx="63">
                  <c:v>-3.2284100080710232</c:v>
                </c:pt>
              </c:numCache>
            </c:numRef>
          </c:val>
          <c:smooth val="0"/>
          <c:extLst>
            <c:ext xmlns:c16="http://schemas.microsoft.com/office/drawing/2014/chart" uri="{C3380CC4-5D6E-409C-BE32-E72D297353CC}">
              <c16:uniqueId val="{00000000-2460-4595-852C-5AFE4ED54720}"/>
            </c:ext>
          </c:extLst>
        </c:ser>
        <c:ser>
          <c:idx val="1"/>
          <c:order val="1"/>
          <c:tx>
            <c:strRef>
              <c:f>'c3-20'!$D$12</c:f>
              <c:strCache>
                <c:ptCount val="1"/>
                <c:pt idx="0">
                  <c:v>Épületek</c:v>
                </c:pt>
              </c:strCache>
            </c:strRef>
          </c:tx>
          <c:spPr>
            <a:ln w="28575" cap="rnd">
              <a:solidFill>
                <a:schemeClr val="accent4">
                  <a:lumMod val="60000"/>
                  <a:lumOff val="40000"/>
                </a:schemeClr>
              </a:solidFill>
              <a:round/>
            </a:ln>
            <a:effectLst/>
          </c:spPr>
          <c:marker>
            <c:symbol val="none"/>
          </c:marker>
          <c:cat>
            <c:numRef>
              <c:f>'c3-20'!$B$14:$B$1000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numCache>
            </c:numRef>
          </c:cat>
          <c:val>
            <c:numRef>
              <c:f>'c3-20'!$D$14:$D$1000</c:f>
              <c:numCache>
                <c:formatCode>General</c:formatCode>
                <c:ptCount val="987"/>
                <c:pt idx="0">
                  <c:v>47.702060221870056</c:v>
                </c:pt>
                <c:pt idx="1">
                  <c:v>14.338689740420278</c:v>
                </c:pt>
                <c:pt idx="2">
                  <c:v>-1.0998307952622639</c:v>
                </c:pt>
                <c:pt idx="3">
                  <c:v>5.9609455292908535</c:v>
                </c:pt>
                <c:pt idx="4">
                  <c:v>7.232968881412944</c:v>
                </c:pt>
                <c:pt idx="5">
                  <c:v>13.046544428772904</c:v>
                </c:pt>
                <c:pt idx="6">
                  <c:v>27.909371781668398</c:v>
                </c:pt>
                <c:pt idx="7">
                  <c:v>10.120643431635415</c:v>
                </c:pt>
                <c:pt idx="8">
                  <c:v>22.095509622238055</c:v>
                </c:pt>
                <c:pt idx="9">
                  <c:v>16.09375</c:v>
                </c:pt>
                <c:pt idx="10">
                  <c:v>17.148760330578526</c:v>
                </c:pt>
                <c:pt idx="11">
                  <c:v>18.043844856661039</c:v>
                </c:pt>
                <c:pt idx="12">
                  <c:v>26.502145922746777</c:v>
                </c:pt>
                <c:pt idx="13">
                  <c:v>39.459459459459453</c:v>
                </c:pt>
                <c:pt idx="14">
                  <c:v>55.175363558597098</c:v>
                </c:pt>
                <c:pt idx="15">
                  <c:v>37.536372453928237</c:v>
                </c:pt>
                <c:pt idx="16">
                  <c:v>22.666666666666686</c:v>
                </c:pt>
                <c:pt idx="17">
                  <c:v>20.461634435433538</c:v>
                </c:pt>
                <c:pt idx="18">
                  <c:v>30.193236714975825</c:v>
                </c:pt>
                <c:pt idx="19">
                  <c:v>16.129032258064527</c:v>
                </c:pt>
                <c:pt idx="20">
                  <c:v>15.586690017513121</c:v>
                </c:pt>
                <c:pt idx="21">
                  <c:v>17.160161507402421</c:v>
                </c:pt>
                <c:pt idx="22">
                  <c:v>5.7025279247501715</c:v>
                </c:pt>
                <c:pt idx="23">
                  <c:v>-9.2857142857142918</c:v>
                </c:pt>
                <c:pt idx="24">
                  <c:v>-11.959287531806623</c:v>
                </c:pt>
                <c:pt idx="25">
                  <c:v>0.93023255813953654</c:v>
                </c:pt>
                <c:pt idx="26">
                  <c:v>-0.49614112458655768</c:v>
                </c:pt>
                <c:pt idx="27">
                  <c:v>-1.6925246826516371</c:v>
                </c:pt>
                <c:pt idx="28">
                  <c:v>-22.314578005115095</c:v>
                </c:pt>
                <c:pt idx="29">
                  <c:v>-15.018125323666496</c:v>
                </c:pt>
                <c:pt idx="30">
                  <c:v>-16.51205936920222</c:v>
                </c:pt>
                <c:pt idx="31">
                  <c:v>-17.400419287211747</c:v>
                </c:pt>
                <c:pt idx="32">
                  <c:v>-9.1414141414141454</c:v>
                </c:pt>
                <c:pt idx="33">
                  <c:v>-4.365307294658237</c:v>
                </c:pt>
                <c:pt idx="34">
                  <c:v>6.4516129032257936</c:v>
                </c:pt>
                <c:pt idx="35">
                  <c:v>14.120734908136484</c:v>
                </c:pt>
                <c:pt idx="36">
                  <c:v>14.93256262042388</c:v>
                </c:pt>
                <c:pt idx="37">
                  <c:v>-17.204301075268816</c:v>
                </c:pt>
                <c:pt idx="38">
                  <c:v>6.5927977839335199</c:v>
                </c:pt>
                <c:pt idx="39">
                  <c:v>1.9368723098995559</c:v>
                </c:pt>
                <c:pt idx="40">
                  <c:v>41.316872427983526</c:v>
                </c:pt>
                <c:pt idx="41">
                  <c:v>23.765996343692876</c:v>
                </c:pt>
                <c:pt idx="42">
                  <c:v>22.814814814814824</c:v>
                </c:pt>
                <c:pt idx="43">
                  <c:v>17.005076142131983</c:v>
                </c:pt>
                <c:pt idx="44">
                  <c:v>21.178432462479151</c:v>
                </c:pt>
                <c:pt idx="45">
                  <c:v>19.399399399399414</c:v>
                </c:pt>
                <c:pt idx="46">
                  <c:v>9.2476489028213109</c:v>
                </c:pt>
                <c:pt idx="47">
                  <c:v>30.818767249310014</c:v>
                </c:pt>
                <c:pt idx="48">
                  <c:v>-4.2000000000000028</c:v>
                </c:pt>
                <c:pt idx="49">
                  <c:v>50</c:v>
                </c:pt>
                <c:pt idx="50">
                  <c:v>15.799999999999997</c:v>
                </c:pt>
                <c:pt idx="51">
                  <c:v>2.5</c:v>
                </c:pt>
                <c:pt idx="52">
                  <c:v>10</c:v>
                </c:pt>
                <c:pt idx="53">
                  <c:v>-5.0999999999999943</c:v>
                </c:pt>
                <c:pt idx="54">
                  <c:v>0.70000000000000284</c:v>
                </c:pt>
                <c:pt idx="55">
                  <c:v>5.5</c:v>
                </c:pt>
                <c:pt idx="56">
                  <c:v>3.0999999999999943</c:v>
                </c:pt>
                <c:pt idx="57">
                  <c:v>-3.0999999999999943</c:v>
                </c:pt>
                <c:pt idx="58">
                  <c:v>19</c:v>
                </c:pt>
                <c:pt idx="59">
                  <c:v>1.0999999999999943</c:v>
                </c:pt>
                <c:pt idx="60">
                  <c:v>-5.9000000000000057</c:v>
                </c:pt>
                <c:pt idx="61">
                  <c:v>-6.5999999999999943</c:v>
                </c:pt>
                <c:pt idx="62">
                  <c:v>-13.200000000000003</c:v>
                </c:pt>
                <c:pt idx="63">
                  <c:v>-4.4000000000000057</c:v>
                </c:pt>
              </c:numCache>
            </c:numRef>
          </c:val>
          <c:smooth val="0"/>
          <c:extLst>
            <c:ext xmlns:c16="http://schemas.microsoft.com/office/drawing/2014/chart" uri="{C3380CC4-5D6E-409C-BE32-E72D297353CC}">
              <c16:uniqueId val="{00000001-2460-4595-852C-5AFE4ED54720}"/>
            </c:ext>
          </c:extLst>
        </c:ser>
        <c:ser>
          <c:idx val="2"/>
          <c:order val="2"/>
          <c:tx>
            <c:strRef>
              <c:f>'c3-20'!$E$12</c:f>
              <c:strCache>
                <c:ptCount val="1"/>
                <c:pt idx="0">
                  <c:v>Egyéb építmények</c:v>
                </c:pt>
              </c:strCache>
            </c:strRef>
          </c:tx>
          <c:spPr>
            <a:ln w="28575" cap="rnd">
              <a:solidFill>
                <a:schemeClr val="accent2">
                  <a:lumMod val="60000"/>
                  <a:lumOff val="40000"/>
                </a:schemeClr>
              </a:solidFill>
              <a:round/>
            </a:ln>
            <a:effectLst/>
          </c:spPr>
          <c:marker>
            <c:symbol val="none"/>
          </c:marker>
          <c:cat>
            <c:numRef>
              <c:f>'c3-20'!$B$14:$B$1000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numCache>
            </c:numRef>
          </c:cat>
          <c:val>
            <c:numRef>
              <c:f>'c3-20'!$E$14:$E$1000</c:f>
              <c:numCache>
                <c:formatCode>General</c:formatCode>
                <c:ptCount val="987"/>
                <c:pt idx="0">
                  <c:v>30.188679245283026</c:v>
                </c:pt>
                <c:pt idx="1">
                  <c:v>37.669376693766935</c:v>
                </c:pt>
                <c:pt idx="2">
                  <c:v>-2.7257240204429252</c:v>
                </c:pt>
                <c:pt idx="3">
                  <c:v>24.816446402349499</c:v>
                </c:pt>
                <c:pt idx="4">
                  <c:v>22.945570971184637</c:v>
                </c:pt>
                <c:pt idx="5">
                  <c:v>40.899357601713035</c:v>
                </c:pt>
                <c:pt idx="6">
                  <c:v>41.422594142259413</c:v>
                </c:pt>
                <c:pt idx="7">
                  <c:v>47.880041365046537</c:v>
                </c:pt>
                <c:pt idx="8">
                  <c:v>27.091043671354555</c:v>
                </c:pt>
                <c:pt idx="9">
                  <c:v>23.166023166023166</c:v>
                </c:pt>
                <c:pt idx="10">
                  <c:v>40.662139219015273</c:v>
                </c:pt>
                <c:pt idx="11">
                  <c:v>20.442410373760495</c:v>
                </c:pt>
                <c:pt idx="12">
                  <c:v>35.990338164251199</c:v>
                </c:pt>
                <c:pt idx="13">
                  <c:v>44.881889763779526</c:v>
                </c:pt>
                <c:pt idx="14">
                  <c:v>80.735551663747827</c:v>
                </c:pt>
                <c:pt idx="15">
                  <c:v>46.352941176470608</c:v>
                </c:pt>
                <c:pt idx="16">
                  <c:v>27.777777777777771</c:v>
                </c:pt>
                <c:pt idx="17">
                  <c:v>14.969604863221903</c:v>
                </c:pt>
                <c:pt idx="18">
                  <c:v>32.322485207100613</c:v>
                </c:pt>
                <c:pt idx="19">
                  <c:v>0.48951048951049358</c:v>
                </c:pt>
                <c:pt idx="20">
                  <c:v>13.453698311007571</c:v>
                </c:pt>
                <c:pt idx="21">
                  <c:v>19.937304075235105</c:v>
                </c:pt>
                <c:pt idx="22">
                  <c:v>3.1985515992758025</c:v>
                </c:pt>
                <c:pt idx="23">
                  <c:v>19.696010132995553</c:v>
                </c:pt>
                <c:pt idx="24">
                  <c:v>11.012433392539961</c:v>
                </c:pt>
                <c:pt idx="25">
                  <c:v>9.1032608695652328</c:v>
                </c:pt>
                <c:pt idx="26">
                  <c:v>-7.2674418604651123</c:v>
                </c:pt>
                <c:pt idx="27">
                  <c:v>-4.9035369774919673</c:v>
                </c:pt>
                <c:pt idx="28">
                  <c:v>-10.801630434782595</c:v>
                </c:pt>
                <c:pt idx="29">
                  <c:v>-17.184401850627893</c:v>
                </c:pt>
                <c:pt idx="30">
                  <c:v>-25.153717160424819</c:v>
                </c:pt>
                <c:pt idx="31">
                  <c:v>-12.804453723034086</c:v>
                </c:pt>
                <c:pt idx="32">
                  <c:v>-20.739219712525667</c:v>
                </c:pt>
                <c:pt idx="33">
                  <c:v>-28.384736016727658</c:v>
                </c:pt>
                <c:pt idx="34">
                  <c:v>-1.8713450292397624</c:v>
                </c:pt>
                <c:pt idx="35">
                  <c:v>-18.253968253968253</c:v>
                </c:pt>
                <c:pt idx="36">
                  <c:v>-1.9200000000000017</c:v>
                </c:pt>
                <c:pt idx="37">
                  <c:v>-17.932752179327522</c:v>
                </c:pt>
                <c:pt idx="38">
                  <c:v>0.73145245559038585</c:v>
                </c:pt>
                <c:pt idx="39">
                  <c:v>-12.510566356720204</c:v>
                </c:pt>
                <c:pt idx="40">
                  <c:v>-6.1690784463061732</c:v>
                </c:pt>
                <c:pt idx="41">
                  <c:v>31.843575418994419</c:v>
                </c:pt>
                <c:pt idx="42">
                  <c:v>23.300970873786397</c:v>
                </c:pt>
                <c:pt idx="43">
                  <c:v>1.8355945730247356</c:v>
                </c:pt>
                <c:pt idx="44">
                  <c:v>2.7849740932642391</c:v>
                </c:pt>
                <c:pt idx="45">
                  <c:v>7.0072992700729912</c:v>
                </c:pt>
                <c:pt idx="46">
                  <c:v>13.587604290822398</c:v>
                </c:pt>
                <c:pt idx="47">
                  <c:v>16.50485436893203</c:v>
                </c:pt>
                <c:pt idx="48">
                  <c:v>13.599999999999994</c:v>
                </c:pt>
                <c:pt idx="49">
                  <c:v>20.900000000000006</c:v>
                </c:pt>
                <c:pt idx="50">
                  <c:v>14</c:v>
                </c:pt>
                <c:pt idx="51">
                  <c:v>2</c:v>
                </c:pt>
                <c:pt idx="52">
                  <c:v>6.5999999999999943</c:v>
                </c:pt>
                <c:pt idx="53">
                  <c:v>-12.5</c:v>
                </c:pt>
                <c:pt idx="54">
                  <c:v>6.0999999999999943</c:v>
                </c:pt>
                <c:pt idx="55">
                  <c:v>-10.299999999999997</c:v>
                </c:pt>
                <c:pt idx="56">
                  <c:v>-0.70000000000000284</c:v>
                </c:pt>
                <c:pt idx="57">
                  <c:v>-2.7000000000000028</c:v>
                </c:pt>
                <c:pt idx="58">
                  <c:v>-6.2000000000000028</c:v>
                </c:pt>
                <c:pt idx="59">
                  <c:v>-12.700000000000003</c:v>
                </c:pt>
                <c:pt idx="60">
                  <c:v>-3.7000000000000028</c:v>
                </c:pt>
                <c:pt idx="61">
                  <c:v>-20.599999999999994</c:v>
                </c:pt>
                <c:pt idx="62">
                  <c:v>-1.5999999999999943</c:v>
                </c:pt>
                <c:pt idx="63">
                  <c:v>-1.2999999999999972</c:v>
                </c:pt>
              </c:numCache>
            </c:numRef>
          </c:val>
          <c:smooth val="0"/>
          <c:extLst>
            <c:ext xmlns:c16="http://schemas.microsoft.com/office/drawing/2014/chart" uri="{C3380CC4-5D6E-409C-BE32-E72D297353CC}">
              <c16:uniqueId val="{00000002-2460-4595-852C-5AFE4ED54720}"/>
            </c:ext>
          </c:extLst>
        </c:ser>
        <c:dLbls>
          <c:showLegendKey val="0"/>
          <c:showVal val="0"/>
          <c:showCatName val="0"/>
          <c:showSerName val="0"/>
          <c:showPercent val="0"/>
          <c:showBubbleSize val="0"/>
        </c:dLbls>
        <c:smooth val="0"/>
        <c:axId val="335957504"/>
        <c:axId val="335961112"/>
      </c:lineChart>
      <c:dateAx>
        <c:axId val="335957504"/>
        <c:scaling>
          <c:orientation val="minMax"/>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961112"/>
        <c:crosses val="autoZero"/>
        <c:auto val="1"/>
        <c:lblOffset val="100"/>
        <c:baseTimeUnit val="months"/>
        <c:majorUnit val="1"/>
        <c:majorTimeUnit val="years"/>
      </c:dateAx>
      <c:valAx>
        <c:axId val="335961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957504"/>
        <c:crosses val="autoZero"/>
        <c:crossBetween val="midCat"/>
      </c:valAx>
      <c:spPr>
        <a:noFill/>
        <a:ln>
          <a:noFill/>
        </a:ln>
        <a:effectLst/>
      </c:spPr>
    </c:plotArea>
    <c:legend>
      <c:legendPos val="b"/>
      <c:layout>
        <c:manualLayout>
          <c:xMode val="edge"/>
          <c:yMode val="edge"/>
          <c:x val="1.68061666721805E-2"/>
          <c:y val="0.87866417683588827"/>
          <c:w val="0.97899229165977453"/>
          <c:h val="0.120647066487167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813398411318657"/>
          <c:h val="0.62814971591866176"/>
        </c:manualLayout>
      </c:layout>
      <c:lineChart>
        <c:grouping val="standard"/>
        <c:varyColors val="0"/>
        <c:ser>
          <c:idx val="1"/>
          <c:order val="0"/>
          <c:tx>
            <c:strRef>
              <c:f>'c3-2'!$B$9</c:f>
              <c:strCache>
                <c:ptCount val="1"/>
                <c:pt idx="0">
                  <c:v>Global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numCache>
            </c:numRef>
          </c:cat>
          <c:val>
            <c:numRef>
              <c:f>'c3-2'!$B$11:$B$277</c:f>
              <c:numCache>
                <c:formatCode>General</c:formatCode>
                <c:ptCount val="267"/>
                <c:pt idx="0">
                  <c:v>99.294544309727698</c:v>
                </c:pt>
                <c:pt idx="1">
                  <c:v>99.6141225271313</c:v>
                </c:pt>
                <c:pt idx="2">
                  <c:v>100.04535488243</c:v>
                </c:pt>
                <c:pt idx="3">
                  <c:v>99.933530854216997</c:v>
                </c:pt>
                <c:pt idx="4">
                  <c:v>100.97774638537901</c:v>
                </c:pt>
                <c:pt idx="5">
                  <c:v>100.923607416857</c:v>
                </c:pt>
                <c:pt idx="6">
                  <c:v>101.49108250272</c:v>
                </c:pt>
                <c:pt idx="7">
                  <c:v>102.002850338285</c:v>
                </c:pt>
                <c:pt idx="8">
                  <c:v>101.832043079775</c:v>
                </c:pt>
                <c:pt idx="9">
                  <c:v>102.78512016804</c:v>
                </c:pt>
                <c:pt idx="10">
                  <c:v>102.815493366821</c:v>
                </c:pt>
                <c:pt idx="11">
                  <c:v>103.300018892468</c:v>
                </c:pt>
                <c:pt idx="12">
                  <c:v>104.248640731679</c:v>
                </c:pt>
                <c:pt idx="13">
                  <c:v>104.270823303146</c:v>
                </c:pt>
                <c:pt idx="14">
                  <c:v>103.851994346914</c:v>
                </c:pt>
                <c:pt idx="15">
                  <c:v>104.059090078144</c:v>
                </c:pt>
                <c:pt idx="16">
                  <c:v>102.779237760789</c:v>
                </c:pt>
                <c:pt idx="17">
                  <c:v>102.752574101207</c:v>
                </c:pt>
                <c:pt idx="18">
                  <c:v>102.35154942806599</c:v>
                </c:pt>
                <c:pt idx="19">
                  <c:v>101.575659830372</c:v>
                </c:pt>
                <c:pt idx="20">
                  <c:v>100.662205126858</c:v>
                </c:pt>
                <c:pt idx="21">
                  <c:v>99.025246759436101</c:v>
                </c:pt>
                <c:pt idx="22">
                  <c:v>95.898854460387696</c:v>
                </c:pt>
                <c:pt idx="23">
                  <c:v>92.739721484532893</c:v>
                </c:pt>
                <c:pt idx="24">
                  <c:v>90.171308586192396</c:v>
                </c:pt>
                <c:pt idx="25">
                  <c:v>90.104599885048401</c:v>
                </c:pt>
                <c:pt idx="26">
                  <c:v>89.522758060542401</c:v>
                </c:pt>
                <c:pt idx="27">
                  <c:v>89.893804237186998</c:v>
                </c:pt>
                <c:pt idx="28">
                  <c:v>90.838856132441904</c:v>
                </c:pt>
                <c:pt idx="29">
                  <c:v>91.386218659530996</c:v>
                </c:pt>
                <c:pt idx="30">
                  <c:v>92.336612836593005</c:v>
                </c:pt>
                <c:pt idx="31">
                  <c:v>92.856817699628905</c:v>
                </c:pt>
                <c:pt idx="32">
                  <c:v>93.917630583131896</c:v>
                </c:pt>
                <c:pt idx="33">
                  <c:v>94.334359628822099</c:v>
                </c:pt>
                <c:pt idx="34">
                  <c:v>95.017832862332895</c:v>
                </c:pt>
                <c:pt idx="35">
                  <c:v>95.517485361137403</c:v>
                </c:pt>
                <c:pt idx="36">
                  <c:v>96.930709259599496</c:v>
                </c:pt>
                <c:pt idx="37">
                  <c:v>97.253958050920005</c:v>
                </c:pt>
                <c:pt idx="38">
                  <c:v>98.474885973916699</c:v>
                </c:pt>
                <c:pt idx="39">
                  <c:v>99.300940101534195</c:v>
                </c:pt>
                <c:pt idx="40">
                  <c:v>100.321502877835</c:v>
                </c:pt>
                <c:pt idx="41">
                  <c:v>99.831405871488499</c:v>
                </c:pt>
                <c:pt idx="42">
                  <c:v>100.070056047997</c:v>
                </c:pt>
                <c:pt idx="43">
                  <c:v>100.383201774152</c:v>
                </c:pt>
                <c:pt idx="44">
                  <c:v>100.897686552569</c:v>
                </c:pt>
                <c:pt idx="45">
                  <c:v>101.64522204040701</c:v>
                </c:pt>
                <c:pt idx="46">
                  <c:v>102.32006615513301</c:v>
                </c:pt>
                <c:pt idx="47">
                  <c:v>102.570365294447</c:v>
                </c:pt>
                <c:pt idx="48">
                  <c:v>103.86017443694701</c:v>
                </c:pt>
                <c:pt idx="49">
                  <c:v>103.65597562390199</c:v>
                </c:pt>
                <c:pt idx="50">
                  <c:v>103.75981766549501</c:v>
                </c:pt>
                <c:pt idx="51">
                  <c:v>103.188352057781</c:v>
                </c:pt>
                <c:pt idx="52">
                  <c:v>103.666478805438</c:v>
                </c:pt>
                <c:pt idx="53">
                  <c:v>103.955616830568</c:v>
                </c:pt>
                <c:pt idx="54">
                  <c:v>104.467553914307</c:v>
                </c:pt>
                <c:pt idx="55">
                  <c:v>104.93432455966</c:v>
                </c:pt>
                <c:pt idx="56">
                  <c:v>104.681281356021</c:v>
                </c:pt>
                <c:pt idx="57">
                  <c:v>104.401860664807</c:v>
                </c:pt>
                <c:pt idx="58">
                  <c:v>104.503272842051</c:v>
                </c:pt>
                <c:pt idx="59">
                  <c:v>104.91243015174901</c:v>
                </c:pt>
                <c:pt idx="60">
                  <c:v>105.00178566098501</c:v>
                </c:pt>
                <c:pt idx="61">
                  <c:v>106.16743856761499</c:v>
                </c:pt>
                <c:pt idx="62">
                  <c:v>105.81891172041399</c:v>
                </c:pt>
                <c:pt idx="63">
                  <c:v>105.43665595491299</c:v>
                </c:pt>
                <c:pt idx="64">
                  <c:v>106.056139222349</c:v>
                </c:pt>
                <c:pt idx="65">
                  <c:v>105.815301109673</c:v>
                </c:pt>
                <c:pt idx="66">
                  <c:v>105.899059499907</c:v>
                </c:pt>
                <c:pt idx="67">
                  <c:v>105.98039502251299</c:v>
                </c:pt>
                <c:pt idx="68">
                  <c:v>105.451426453794</c:v>
                </c:pt>
                <c:pt idx="69">
                  <c:v>105.48295822897001</c:v>
                </c:pt>
                <c:pt idx="70">
                  <c:v>105.623355075538</c:v>
                </c:pt>
                <c:pt idx="71">
                  <c:v>105.933348444028</c:v>
                </c:pt>
                <c:pt idx="72">
                  <c:v>105.852222186136</c:v>
                </c:pt>
                <c:pt idx="73">
                  <c:v>105.803404933301</c:v>
                </c:pt>
                <c:pt idx="74">
                  <c:v>106.604976722795</c:v>
                </c:pt>
                <c:pt idx="75">
                  <c:v>106.92418921041801</c:v>
                </c:pt>
                <c:pt idx="76">
                  <c:v>107.06841344709601</c:v>
                </c:pt>
                <c:pt idx="77">
                  <c:v>107.049134905241</c:v>
                </c:pt>
                <c:pt idx="78">
                  <c:v>107.349058754316</c:v>
                </c:pt>
                <c:pt idx="79">
                  <c:v>107.724339494167</c:v>
                </c:pt>
                <c:pt idx="80">
                  <c:v>108.09919997976399</c:v>
                </c:pt>
                <c:pt idx="81">
                  <c:v>108.297314491099</c:v>
                </c:pt>
                <c:pt idx="82">
                  <c:v>108.943946581492</c:v>
                </c:pt>
                <c:pt idx="83">
                  <c:v>108.995261192917</c:v>
                </c:pt>
                <c:pt idx="84">
                  <c:v>108.95501642731899</c:v>
                </c:pt>
                <c:pt idx="85">
                  <c:v>109.64070261246199</c:v>
                </c:pt>
                <c:pt idx="86">
                  <c:v>109.682643269528</c:v>
                </c:pt>
                <c:pt idx="87">
                  <c:v>110.20858126354899</c:v>
                </c:pt>
                <c:pt idx="88">
                  <c:v>109.943288422997</c:v>
                </c:pt>
                <c:pt idx="89">
                  <c:v>110.252454657722</c:v>
                </c:pt>
                <c:pt idx="90">
                  <c:v>110.66363811813299</c:v>
                </c:pt>
                <c:pt idx="91">
                  <c:v>109.844587996634</c:v>
                </c:pt>
                <c:pt idx="92">
                  <c:v>110.820919586542</c:v>
                </c:pt>
                <c:pt idx="93">
                  <c:v>110.680726471556</c:v>
                </c:pt>
                <c:pt idx="94">
                  <c:v>110.83254887942</c:v>
                </c:pt>
                <c:pt idx="95">
                  <c:v>111.533271625214</c:v>
                </c:pt>
                <c:pt idx="96">
                  <c:v>111.177983626013</c:v>
                </c:pt>
                <c:pt idx="97">
                  <c:v>111.38195682275899</c:v>
                </c:pt>
                <c:pt idx="98">
                  <c:v>111.371035130739</c:v>
                </c:pt>
                <c:pt idx="99">
                  <c:v>111.40580623416101</c:v>
                </c:pt>
                <c:pt idx="100">
                  <c:v>111.38799355858799</c:v>
                </c:pt>
                <c:pt idx="101">
                  <c:v>111.660315735004</c:v>
                </c:pt>
                <c:pt idx="102">
                  <c:v>111.90595628209</c:v>
                </c:pt>
                <c:pt idx="103">
                  <c:v>111.629778187364</c:v>
                </c:pt>
                <c:pt idx="104">
                  <c:v>112.086443109366</c:v>
                </c:pt>
                <c:pt idx="105">
                  <c:v>112.33715390056101</c:v>
                </c:pt>
                <c:pt idx="106">
                  <c:v>111.937660575876</c:v>
                </c:pt>
                <c:pt idx="107">
                  <c:v>111.67787904955701</c:v>
                </c:pt>
                <c:pt idx="108">
                  <c:v>112.962434977879</c:v>
                </c:pt>
                <c:pt idx="109">
                  <c:v>112.644394270593</c:v>
                </c:pt>
                <c:pt idx="110">
                  <c:v>112.58751969706201</c:v>
                </c:pt>
                <c:pt idx="111">
                  <c:v>113.21078681377</c:v>
                </c:pt>
                <c:pt idx="112">
                  <c:v>112.753251448619</c:v>
                </c:pt>
                <c:pt idx="113">
                  <c:v>113.413884441918</c:v>
                </c:pt>
                <c:pt idx="114">
                  <c:v>113.319860905563</c:v>
                </c:pt>
                <c:pt idx="115">
                  <c:v>113.79577664374</c:v>
                </c:pt>
                <c:pt idx="116">
                  <c:v>113.83815458025001</c:v>
                </c:pt>
                <c:pt idx="117">
                  <c:v>114.272990634309</c:v>
                </c:pt>
                <c:pt idx="118">
                  <c:v>115.201694451026</c:v>
                </c:pt>
                <c:pt idx="119">
                  <c:v>115.70239804787801</c:v>
                </c:pt>
                <c:pt idx="120">
                  <c:v>115.178687674202</c:v>
                </c:pt>
                <c:pt idx="121">
                  <c:v>115.71695314006701</c:v>
                </c:pt>
                <c:pt idx="122">
                  <c:v>116.155747758046</c:v>
                </c:pt>
                <c:pt idx="123">
                  <c:v>116.372477484279</c:v>
                </c:pt>
                <c:pt idx="124">
                  <c:v>117.04423632685</c:v>
                </c:pt>
                <c:pt idx="125">
                  <c:v>117.465760827247</c:v>
                </c:pt>
                <c:pt idx="126">
                  <c:v>117.69168530774699</c:v>
                </c:pt>
                <c:pt idx="127">
                  <c:v>118.499546650102</c:v>
                </c:pt>
                <c:pt idx="128">
                  <c:v>118.413636351617</c:v>
                </c:pt>
                <c:pt idx="129">
                  <c:v>118.50589734869401</c:v>
                </c:pt>
                <c:pt idx="130">
                  <c:v>119.511064207365</c:v>
                </c:pt>
                <c:pt idx="131">
                  <c:v>120.039159689435</c:v>
                </c:pt>
                <c:pt idx="132">
                  <c:v>119.906127812842</c:v>
                </c:pt>
                <c:pt idx="133">
                  <c:v>120.005170541533</c:v>
                </c:pt>
                <c:pt idx="134">
                  <c:v>120.395353828422</c:v>
                </c:pt>
                <c:pt idx="135">
                  <c:v>120.634993542606</c:v>
                </c:pt>
                <c:pt idx="136">
                  <c:v>121.144517725596</c:v>
                </c:pt>
                <c:pt idx="137">
                  <c:v>121.094263116536</c:v>
                </c:pt>
                <c:pt idx="138">
                  <c:v>121.064034390568</c:v>
                </c:pt>
                <c:pt idx="139">
                  <c:v>121.70290974816101</c:v>
                </c:pt>
                <c:pt idx="140">
                  <c:v>121.027291451282</c:v>
                </c:pt>
                <c:pt idx="141">
                  <c:v>121.770251656631</c:v>
                </c:pt>
                <c:pt idx="142">
                  <c:v>121.215091371881</c:v>
                </c:pt>
                <c:pt idx="143">
                  <c:v>121.074681621178</c:v>
                </c:pt>
                <c:pt idx="144">
                  <c:v>121.568239778538</c:v>
                </c:pt>
                <c:pt idx="145">
                  <c:v>121.434745127833</c:v>
                </c:pt>
                <c:pt idx="146">
                  <c:v>121.908326974197</c:v>
                </c:pt>
                <c:pt idx="147">
                  <c:v>122.209731450665</c:v>
                </c:pt>
                <c:pt idx="148">
                  <c:v>122.559431900948</c:v>
                </c:pt>
                <c:pt idx="149">
                  <c:v>121.683604673955</c:v>
                </c:pt>
                <c:pt idx="150">
                  <c:v>121.717341423329</c:v>
                </c:pt>
                <c:pt idx="151">
                  <c:v>121.530315934679</c:v>
                </c:pt>
                <c:pt idx="152">
                  <c:v>121.63810253949001</c:v>
                </c:pt>
                <c:pt idx="153">
                  <c:v>121.586550171344</c:v>
                </c:pt>
                <c:pt idx="154">
                  <c:v>121.343594406504</c:v>
                </c:pt>
                <c:pt idx="155">
                  <c:v>121.305348472405</c:v>
                </c:pt>
                <c:pt idx="156">
                  <c:v>118.175486012867</c:v>
                </c:pt>
                <c:pt idx="157">
                  <c:v>118.514133690357</c:v>
                </c:pt>
                <c:pt idx="158">
                  <c:v>115.598371617182</c:v>
                </c:pt>
                <c:pt idx="159">
                  <c:v>102.817652078564</c:v>
                </c:pt>
                <c:pt idx="160">
                  <c:v>105.706198627972</c:v>
                </c:pt>
                <c:pt idx="161">
                  <c:v>111.79310384839999</c:v>
                </c:pt>
                <c:pt idx="162">
                  <c:v>115.580484571577</c:v>
                </c:pt>
                <c:pt idx="163">
                  <c:v>117.28034249569799</c:v>
                </c:pt>
                <c:pt idx="164">
                  <c:v>119.227974635842</c:v>
                </c:pt>
                <c:pt idx="165">
                  <c:v>120.092160827675</c:v>
                </c:pt>
                <c:pt idx="166">
                  <c:v>121.159464017833</c:v>
                </c:pt>
                <c:pt idx="167">
                  <c:v>122.364171678251</c:v>
                </c:pt>
                <c:pt idx="168">
                  <c:v>123.556254440259</c:v>
                </c:pt>
                <c:pt idx="169">
                  <c:v>123.104500138982</c:v>
                </c:pt>
                <c:pt idx="170">
                  <c:v>124.372883061639</c:v>
                </c:pt>
                <c:pt idx="171">
                  <c:v>124.897152940585</c:v>
                </c:pt>
                <c:pt idx="172">
                  <c:v>123.984478657991</c:v>
                </c:pt>
                <c:pt idx="173">
                  <c:v>125.31301092062699</c:v>
                </c:pt>
                <c:pt idx="174">
                  <c:v>125.487474606112</c:v>
                </c:pt>
                <c:pt idx="175">
                  <c:v>124.976790576521</c:v>
                </c:pt>
                <c:pt idx="176">
                  <c:v>124.427173768196</c:v>
                </c:pt>
                <c:pt idx="177">
                  <c:v>125.487297690959</c:v>
                </c:pt>
                <c:pt idx="178">
                  <c:v>126.769605565278</c:v>
                </c:pt>
                <c:pt idx="179">
                  <c:v>128.34121749231801</c:v>
                </c:pt>
                <c:pt idx="180">
                  <c:v>128.30994540151201</c:v>
                </c:pt>
                <c:pt idx="181">
                  <c:v>129.284318373996</c:v>
                </c:pt>
                <c:pt idx="182">
                  <c:v>128.78116699049599</c:v>
                </c:pt>
                <c:pt idx="183">
                  <c:v>127.049575597515</c:v>
                </c:pt>
                <c:pt idx="184">
                  <c:v>128.032022845575</c:v>
                </c:pt>
                <c:pt idx="185">
                  <c:v>129.38683477681701</c:v>
                </c:pt>
                <c:pt idx="186">
                  <c:v>128.51334540841501</c:v>
                </c:pt>
                <c:pt idx="187">
                  <c:v>129.10487670429799</c:v>
                </c:pt>
                <c:pt idx="188">
                  <c:v>129.277818577646</c:v>
                </c:pt>
                <c:pt idx="189">
                  <c:v>127.929701612678</c:v>
                </c:pt>
                <c:pt idx="190">
                  <c:v>128.011374223666</c:v>
                </c:pt>
                <c:pt idx="191">
                  <c:v>127.88652431295</c:v>
                </c:pt>
                <c:pt idx="192">
                  <c:v>127.957356668413</c:v>
                </c:pt>
                <c:pt idx="193">
                  <c:v>128.93497942568499</c:v>
                </c:pt>
                <c:pt idx="194">
                  <c:v>128.72601347990999</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Global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numCache>
            </c:numRef>
          </c:cat>
          <c:val>
            <c:numRef>
              <c:f>'c3-2'!$C$11:$C$277</c:f>
              <c:numCache>
                <c:formatCode>General</c:formatCode>
                <c:ptCount val="267"/>
                <c:pt idx="0">
                  <c:v>98.140436537938498</c:v>
                </c:pt>
                <c:pt idx="1">
                  <c:v>98.446926490010497</c:v>
                </c:pt>
                <c:pt idx="2">
                  <c:v>98.337020704968396</c:v>
                </c:pt>
                <c:pt idx="3">
                  <c:v>98.791478785689193</c:v>
                </c:pt>
                <c:pt idx="4">
                  <c:v>98.977716116578307</c:v>
                </c:pt>
                <c:pt idx="5">
                  <c:v>99.627718087022899</c:v>
                </c:pt>
                <c:pt idx="6">
                  <c:v>99.964636711374894</c:v>
                </c:pt>
                <c:pt idx="7">
                  <c:v>101.07838486050299</c:v>
                </c:pt>
                <c:pt idx="8">
                  <c:v>100.50815393815</c:v>
                </c:pt>
                <c:pt idx="9">
                  <c:v>101.73648558869399</c:v>
                </c:pt>
                <c:pt idx="10">
                  <c:v>101.82746684980501</c:v>
                </c:pt>
                <c:pt idx="11">
                  <c:v>101.406208002607</c:v>
                </c:pt>
                <c:pt idx="12">
                  <c:v>104.447283379834</c:v>
                </c:pt>
                <c:pt idx="13">
                  <c:v>103.50230543651</c:v>
                </c:pt>
                <c:pt idx="14">
                  <c:v>101.838728091384</c:v>
                </c:pt>
                <c:pt idx="15">
                  <c:v>103.33482489126099</c:v>
                </c:pt>
                <c:pt idx="16">
                  <c:v>102.99113842067</c:v>
                </c:pt>
                <c:pt idx="17">
                  <c:v>102.247296846155</c:v>
                </c:pt>
                <c:pt idx="18">
                  <c:v>103.441830181426</c:v>
                </c:pt>
                <c:pt idx="19">
                  <c:v>102.575233630369</c:v>
                </c:pt>
                <c:pt idx="20">
                  <c:v>101.633088460547</c:v>
                </c:pt>
                <c:pt idx="21">
                  <c:v>100.454937640385</c:v>
                </c:pt>
                <c:pt idx="22">
                  <c:v>93.994380196797195</c:v>
                </c:pt>
                <c:pt idx="23">
                  <c:v>88.683395220763998</c:v>
                </c:pt>
                <c:pt idx="24">
                  <c:v>84.670528879849797</c:v>
                </c:pt>
                <c:pt idx="25">
                  <c:v>84.590694272896599</c:v>
                </c:pt>
                <c:pt idx="26">
                  <c:v>84.022047248293205</c:v>
                </c:pt>
                <c:pt idx="27">
                  <c:v>84.771514277024195</c:v>
                </c:pt>
                <c:pt idx="28">
                  <c:v>83.915550516498399</c:v>
                </c:pt>
                <c:pt idx="29">
                  <c:v>85.995246454289699</c:v>
                </c:pt>
                <c:pt idx="30">
                  <c:v>87.997694500323306</c:v>
                </c:pt>
                <c:pt idx="31">
                  <c:v>87.807399973352005</c:v>
                </c:pt>
                <c:pt idx="32">
                  <c:v>91.038409431382803</c:v>
                </c:pt>
                <c:pt idx="33">
                  <c:v>92.454479890682293</c:v>
                </c:pt>
                <c:pt idx="34">
                  <c:v>92.324764593054297</c:v>
                </c:pt>
                <c:pt idx="35">
                  <c:v>94.925747780625002</c:v>
                </c:pt>
                <c:pt idx="36">
                  <c:v>94.703429727841296</c:v>
                </c:pt>
                <c:pt idx="37">
                  <c:v>95.811605483706501</c:v>
                </c:pt>
                <c:pt idx="38">
                  <c:v>97.721061761363003</c:v>
                </c:pt>
                <c:pt idx="39">
                  <c:v>97.609162682958697</c:v>
                </c:pt>
                <c:pt idx="40">
                  <c:v>99.949339183040493</c:v>
                </c:pt>
                <c:pt idx="41">
                  <c:v>101.498014873777</c:v>
                </c:pt>
                <c:pt idx="42">
                  <c:v>100.750365125779</c:v>
                </c:pt>
                <c:pt idx="43">
                  <c:v>101.029683978177</c:v>
                </c:pt>
                <c:pt idx="44">
                  <c:v>101.09487344787</c:v>
                </c:pt>
                <c:pt idx="45">
                  <c:v>102.782916216595</c:v>
                </c:pt>
                <c:pt idx="46">
                  <c:v>103.54585685805399</c:v>
                </c:pt>
                <c:pt idx="47">
                  <c:v>103.503690660839</c:v>
                </c:pt>
                <c:pt idx="48">
                  <c:v>104.767620301462</c:v>
                </c:pt>
                <c:pt idx="49">
                  <c:v>104.236104450654</c:v>
                </c:pt>
                <c:pt idx="50">
                  <c:v>104.648237518423</c:v>
                </c:pt>
                <c:pt idx="51">
                  <c:v>103.75971696329501</c:v>
                </c:pt>
                <c:pt idx="52">
                  <c:v>105.06666566591601</c:v>
                </c:pt>
                <c:pt idx="53">
                  <c:v>104.07537430433101</c:v>
                </c:pt>
                <c:pt idx="54">
                  <c:v>105.01253472856</c:v>
                </c:pt>
                <c:pt idx="55">
                  <c:v>106.165429133659</c:v>
                </c:pt>
                <c:pt idx="56">
                  <c:v>105.094716016029</c:v>
                </c:pt>
                <c:pt idx="57">
                  <c:v>104.88241051681899</c:v>
                </c:pt>
                <c:pt idx="58">
                  <c:v>104.954346702427</c:v>
                </c:pt>
                <c:pt idx="59">
                  <c:v>105.24320622832001</c:v>
                </c:pt>
                <c:pt idx="60">
                  <c:v>104.747243622369</c:v>
                </c:pt>
                <c:pt idx="61">
                  <c:v>105.02986011847</c:v>
                </c:pt>
                <c:pt idx="62">
                  <c:v>105.992063751733</c:v>
                </c:pt>
                <c:pt idx="63">
                  <c:v>104.91623968786</c:v>
                </c:pt>
                <c:pt idx="64">
                  <c:v>107.658445286052</c:v>
                </c:pt>
                <c:pt idx="65">
                  <c:v>106.736650462254</c:v>
                </c:pt>
                <c:pt idx="66">
                  <c:v>106.50051475843</c:v>
                </c:pt>
                <c:pt idx="67">
                  <c:v>106.562830644409</c:v>
                </c:pt>
                <c:pt idx="68">
                  <c:v>107.09343743132</c:v>
                </c:pt>
                <c:pt idx="69">
                  <c:v>106.20809392973401</c:v>
                </c:pt>
                <c:pt idx="70">
                  <c:v>106.418031588934</c:v>
                </c:pt>
                <c:pt idx="71">
                  <c:v>106.28465037081401</c:v>
                </c:pt>
                <c:pt idx="72">
                  <c:v>108.52547522110901</c:v>
                </c:pt>
                <c:pt idx="73">
                  <c:v>107.476759546842</c:v>
                </c:pt>
                <c:pt idx="74">
                  <c:v>108.184124087114</c:v>
                </c:pt>
                <c:pt idx="75">
                  <c:v>108.559536915303</c:v>
                </c:pt>
                <c:pt idx="76">
                  <c:v>108.427598539832</c:v>
                </c:pt>
                <c:pt idx="77">
                  <c:v>107.470444564381</c:v>
                </c:pt>
                <c:pt idx="78">
                  <c:v>108.601317490537</c:v>
                </c:pt>
                <c:pt idx="79">
                  <c:v>109.070803906083</c:v>
                </c:pt>
                <c:pt idx="80">
                  <c:v>108.54723452702</c:v>
                </c:pt>
                <c:pt idx="81">
                  <c:v>109.720374165308</c:v>
                </c:pt>
                <c:pt idx="82">
                  <c:v>109.841000549081</c:v>
                </c:pt>
                <c:pt idx="83">
                  <c:v>109.01964923171199</c:v>
                </c:pt>
                <c:pt idx="84">
                  <c:v>110.545198397322</c:v>
                </c:pt>
                <c:pt idx="85">
                  <c:v>110.40660826566</c:v>
                </c:pt>
                <c:pt idx="86">
                  <c:v>109.79273977125899</c:v>
                </c:pt>
                <c:pt idx="87">
                  <c:v>111.105919124831</c:v>
                </c:pt>
                <c:pt idx="88">
                  <c:v>110.767506760057</c:v>
                </c:pt>
                <c:pt idx="89">
                  <c:v>110.52142063885201</c:v>
                </c:pt>
                <c:pt idx="90">
                  <c:v>111.62652651929</c:v>
                </c:pt>
                <c:pt idx="91">
                  <c:v>111.36444557883399</c:v>
                </c:pt>
                <c:pt idx="92">
                  <c:v>113.37512958156201</c:v>
                </c:pt>
                <c:pt idx="93">
                  <c:v>113.004567594856</c:v>
                </c:pt>
                <c:pt idx="94">
                  <c:v>112.753041323481</c:v>
                </c:pt>
                <c:pt idx="95">
                  <c:v>113.919419400937</c:v>
                </c:pt>
                <c:pt idx="96">
                  <c:v>114.096760818734</c:v>
                </c:pt>
                <c:pt idx="97">
                  <c:v>114.021730550388</c:v>
                </c:pt>
                <c:pt idx="98">
                  <c:v>112.746424378374</c:v>
                </c:pt>
                <c:pt idx="99">
                  <c:v>112.928494772332</c:v>
                </c:pt>
                <c:pt idx="100">
                  <c:v>111.54010224861401</c:v>
                </c:pt>
                <c:pt idx="101">
                  <c:v>113.554097490999</c:v>
                </c:pt>
                <c:pt idx="102">
                  <c:v>113.490398418297</c:v>
                </c:pt>
                <c:pt idx="103">
                  <c:v>113.251412151495</c:v>
                </c:pt>
                <c:pt idx="104">
                  <c:v>114.01750735420499</c:v>
                </c:pt>
                <c:pt idx="105">
                  <c:v>114.72984207423001</c:v>
                </c:pt>
                <c:pt idx="106">
                  <c:v>113.67161562592</c:v>
                </c:pt>
                <c:pt idx="107">
                  <c:v>114.891842832579</c:v>
                </c:pt>
                <c:pt idx="108">
                  <c:v>113.18848719188</c:v>
                </c:pt>
                <c:pt idx="109">
                  <c:v>114.67149862831</c:v>
                </c:pt>
                <c:pt idx="110">
                  <c:v>113.519303029575</c:v>
                </c:pt>
                <c:pt idx="111">
                  <c:v>114.05939243527099</c:v>
                </c:pt>
                <c:pt idx="112">
                  <c:v>113.53934439718201</c:v>
                </c:pt>
                <c:pt idx="113">
                  <c:v>115.39305377089801</c:v>
                </c:pt>
                <c:pt idx="114">
                  <c:v>113.669307609632</c:v>
                </c:pt>
                <c:pt idx="115">
                  <c:v>115.93781266889</c:v>
                </c:pt>
                <c:pt idx="116">
                  <c:v>115.463175966387</c:v>
                </c:pt>
                <c:pt idx="117">
                  <c:v>114.999424592724</c:v>
                </c:pt>
                <c:pt idx="118">
                  <c:v>117.713715557364</c:v>
                </c:pt>
                <c:pt idx="119">
                  <c:v>118.896033186544</c:v>
                </c:pt>
                <c:pt idx="120">
                  <c:v>118.065925450501</c:v>
                </c:pt>
                <c:pt idx="121">
                  <c:v>117.828420028499</c:v>
                </c:pt>
                <c:pt idx="122">
                  <c:v>120.283639098482</c:v>
                </c:pt>
                <c:pt idx="123">
                  <c:v>118.53548411464</c:v>
                </c:pt>
                <c:pt idx="124">
                  <c:v>120.682822185406</c:v>
                </c:pt>
                <c:pt idx="125">
                  <c:v>120.322126197812</c:v>
                </c:pt>
                <c:pt idx="126">
                  <c:v>119.95988025349401</c:v>
                </c:pt>
                <c:pt idx="127">
                  <c:v>121.34285680007601</c:v>
                </c:pt>
                <c:pt idx="128">
                  <c:v>121.61866650447401</c:v>
                </c:pt>
                <c:pt idx="129">
                  <c:v>120.43915587053</c:v>
                </c:pt>
                <c:pt idx="130">
                  <c:v>123.805986505202</c:v>
                </c:pt>
                <c:pt idx="131">
                  <c:v>125.09804634200999</c:v>
                </c:pt>
                <c:pt idx="132">
                  <c:v>124.537780639498</c:v>
                </c:pt>
                <c:pt idx="133">
                  <c:v>123.86587665361201</c:v>
                </c:pt>
                <c:pt idx="134">
                  <c:v>123.092281090776</c:v>
                </c:pt>
                <c:pt idx="135">
                  <c:v>123.673867559084</c:v>
                </c:pt>
                <c:pt idx="136">
                  <c:v>124.906242610967</c:v>
                </c:pt>
                <c:pt idx="137">
                  <c:v>124.957595665784</c:v>
                </c:pt>
                <c:pt idx="138">
                  <c:v>125.891203251885</c:v>
                </c:pt>
                <c:pt idx="139">
                  <c:v>126.132117320117</c:v>
                </c:pt>
                <c:pt idx="140">
                  <c:v>124.980305454454</c:v>
                </c:pt>
                <c:pt idx="141">
                  <c:v>127.117671126544</c:v>
                </c:pt>
                <c:pt idx="142">
                  <c:v>124.699081992589</c:v>
                </c:pt>
                <c:pt idx="143">
                  <c:v>122.953016694935</c:v>
                </c:pt>
                <c:pt idx="144">
                  <c:v>124.800173489409</c:v>
                </c:pt>
                <c:pt idx="145">
                  <c:v>123.65885387143101</c:v>
                </c:pt>
                <c:pt idx="146">
                  <c:v>124.308397723556</c:v>
                </c:pt>
                <c:pt idx="147">
                  <c:v>124.134442675979</c:v>
                </c:pt>
                <c:pt idx="148">
                  <c:v>125.704026608812</c:v>
                </c:pt>
                <c:pt idx="149">
                  <c:v>122.591034453231</c:v>
                </c:pt>
                <c:pt idx="150">
                  <c:v>124.94142859476</c:v>
                </c:pt>
                <c:pt idx="151">
                  <c:v>124.895575128706</c:v>
                </c:pt>
                <c:pt idx="152">
                  <c:v>124.004849687811</c:v>
                </c:pt>
                <c:pt idx="153">
                  <c:v>124.978525082372</c:v>
                </c:pt>
                <c:pt idx="154">
                  <c:v>123.545127577191</c:v>
                </c:pt>
                <c:pt idx="155">
                  <c:v>123.72819200017101</c:v>
                </c:pt>
                <c:pt idx="156">
                  <c:v>120.602015957175</c:v>
                </c:pt>
                <c:pt idx="157">
                  <c:v>120.460131606822</c:v>
                </c:pt>
                <c:pt idx="158">
                  <c:v>118.050677411907</c:v>
                </c:pt>
                <c:pt idx="159">
                  <c:v>104.36397315127699</c:v>
                </c:pt>
                <c:pt idx="160">
                  <c:v>104.448175873718</c:v>
                </c:pt>
                <c:pt idx="161">
                  <c:v>111.895271915699</c:v>
                </c:pt>
                <c:pt idx="162">
                  <c:v>117.205719176055</c:v>
                </c:pt>
                <c:pt idx="163">
                  <c:v>119.388560649014</c:v>
                </c:pt>
                <c:pt idx="164">
                  <c:v>122.811207973192</c:v>
                </c:pt>
                <c:pt idx="165">
                  <c:v>123.582943920983</c:v>
                </c:pt>
                <c:pt idx="166">
                  <c:v>125.498489819169</c:v>
                </c:pt>
                <c:pt idx="167">
                  <c:v>126.273462214763</c:v>
                </c:pt>
                <c:pt idx="168">
                  <c:v>126.895787562422</c:v>
                </c:pt>
                <c:pt idx="169">
                  <c:v>126.665599301727</c:v>
                </c:pt>
                <c:pt idx="170">
                  <c:v>131.15396846826701</c:v>
                </c:pt>
                <c:pt idx="171">
                  <c:v>130.24633998009099</c:v>
                </c:pt>
                <c:pt idx="172">
                  <c:v>128.90801615455001</c:v>
                </c:pt>
                <c:pt idx="173">
                  <c:v>129.840779764198</c:v>
                </c:pt>
                <c:pt idx="174">
                  <c:v>128.71200724581399</c:v>
                </c:pt>
                <c:pt idx="175">
                  <c:v>129.695272187417</c:v>
                </c:pt>
                <c:pt idx="176">
                  <c:v>129.213224183893</c:v>
                </c:pt>
                <c:pt idx="177">
                  <c:v>130.775177908335</c:v>
                </c:pt>
                <c:pt idx="178">
                  <c:v>134.155167230903</c:v>
                </c:pt>
                <c:pt idx="179">
                  <c:v>135.669825801727</c:v>
                </c:pt>
                <c:pt idx="180">
                  <c:v>133.773450451088</c:v>
                </c:pt>
                <c:pt idx="181">
                  <c:v>134.47976791489299</c:v>
                </c:pt>
                <c:pt idx="182">
                  <c:v>132.868129067816</c:v>
                </c:pt>
                <c:pt idx="183">
                  <c:v>132.93365721336099</c:v>
                </c:pt>
                <c:pt idx="184">
                  <c:v>135.67887849598699</c:v>
                </c:pt>
                <c:pt idx="185">
                  <c:v>134.91400912859399</c:v>
                </c:pt>
                <c:pt idx="186">
                  <c:v>134.94864533883</c:v>
                </c:pt>
                <c:pt idx="187">
                  <c:v>136.42216797298801</c:v>
                </c:pt>
                <c:pt idx="188">
                  <c:v>136.573028627388</c:v>
                </c:pt>
                <c:pt idx="189">
                  <c:v>135.411118001783</c:v>
                </c:pt>
                <c:pt idx="190">
                  <c:v>132.68908431905501</c:v>
                </c:pt>
                <c:pt idx="191">
                  <c:v>131.80459908182601</c:v>
                </c:pt>
                <c:pt idx="192">
                  <c:v>132.16932060924299</c:v>
                </c:pt>
                <c:pt idx="193">
                  <c:v>131.11197611397299</c:v>
                </c:pt>
                <c:pt idx="194">
                  <c:v>133.14168306952899</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4986"/>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4258444437092"/>
          <c:y val="0.10199114083467234"/>
          <c:w val="0.88935587388758397"/>
          <c:h val="0.66213271377079086"/>
        </c:manualLayout>
      </c:layout>
      <c:lineChart>
        <c:grouping val="standard"/>
        <c:varyColors val="0"/>
        <c:ser>
          <c:idx val="0"/>
          <c:order val="0"/>
          <c:tx>
            <c:strRef>
              <c:f>'c3-20'!$C$13</c:f>
              <c:strCache>
                <c:ptCount val="1"/>
                <c:pt idx="0">
                  <c:v>Construction output</c:v>
                </c:pt>
              </c:strCache>
            </c:strRef>
          </c:tx>
          <c:spPr>
            <a:ln w="28575" cap="rnd">
              <a:solidFill>
                <a:schemeClr val="tx2">
                  <a:lumMod val="75000"/>
                  <a:lumOff val="25000"/>
                </a:schemeClr>
              </a:solidFill>
              <a:round/>
            </a:ln>
            <a:effectLst/>
          </c:spPr>
          <c:marker>
            <c:symbol val="none"/>
          </c:marker>
          <c:cat>
            <c:numRef>
              <c:f>'c3-20'!$B$14:$B$1000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numCache>
            </c:numRef>
          </c:cat>
          <c:val>
            <c:numRef>
              <c:f>'c3-20'!$C$14:$C$1000</c:f>
              <c:numCache>
                <c:formatCode>General</c:formatCode>
                <c:ptCount val="987"/>
                <c:pt idx="0">
                  <c:v>41.327623126338324</c:v>
                </c:pt>
                <c:pt idx="1">
                  <c:v>21.538461538461533</c:v>
                </c:pt>
                <c:pt idx="2">
                  <c:v>-1.7064846416382267</c:v>
                </c:pt>
                <c:pt idx="3">
                  <c:v>13.641900121802692</c:v>
                </c:pt>
                <c:pt idx="4">
                  <c:v>13.920454545454547</c:v>
                </c:pt>
                <c:pt idx="5">
                  <c:v>23.883161512027471</c:v>
                </c:pt>
                <c:pt idx="6">
                  <c:v>34.174553101997901</c:v>
                </c:pt>
                <c:pt idx="7">
                  <c:v>24.672131147540995</c:v>
                </c:pt>
                <c:pt idx="8">
                  <c:v>24.163027656477425</c:v>
                </c:pt>
                <c:pt idx="9">
                  <c:v>19.251753702260316</c:v>
                </c:pt>
                <c:pt idx="10">
                  <c:v>27.258687258687274</c:v>
                </c:pt>
                <c:pt idx="11">
                  <c:v>18.766404199475062</c:v>
                </c:pt>
                <c:pt idx="12">
                  <c:v>28.939393939393938</c:v>
                </c:pt>
                <c:pt idx="13">
                  <c:v>41.20956399437415</c:v>
                </c:pt>
                <c:pt idx="14">
                  <c:v>63.310185185185162</c:v>
                </c:pt>
                <c:pt idx="15">
                  <c:v>41.371918542336545</c:v>
                </c:pt>
                <c:pt idx="16">
                  <c:v>25.020781379883644</c:v>
                </c:pt>
                <c:pt idx="17">
                  <c:v>17.891816920943143</c:v>
                </c:pt>
                <c:pt idx="18">
                  <c:v>31.11285266457682</c:v>
                </c:pt>
                <c:pt idx="19">
                  <c:v>8.8757396449704089</c:v>
                </c:pt>
                <c:pt idx="20">
                  <c:v>14.361078546307155</c:v>
                </c:pt>
                <c:pt idx="21">
                  <c:v>18.496732026143789</c:v>
                </c:pt>
                <c:pt idx="22">
                  <c:v>4.3689320388349557</c:v>
                </c:pt>
                <c:pt idx="23">
                  <c:v>2.8729281767955683</c:v>
                </c:pt>
                <c:pt idx="24">
                  <c:v>-4.5828437132784785</c:v>
                </c:pt>
                <c:pt idx="25">
                  <c:v>3.7848605577689227</c:v>
                </c:pt>
                <c:pt idx="26">
                  <c:v>-2.905740609496803</c:v>
                </c:pt>
                <c:pt idx="27">
                  <c:v>-3.260045489006842</c:v>
                </c:pt>
                <c:pt idx="28">
                  <c:v>-16.888297872340431</c:v>
                </c:pt>
                <c:pt idx="29">
                  <c:v>-15.999999999999986</c:v>
                </c:pt>
                <c:pt idx="30">
                  <c:v>-21.040047818290503</c:v>
                </c:pt>
                <c:pt idx="31">
                  <c:v>-15.45893719806763</c:v>
                </c:pt>
                <c:pt idx="32">
                  <c:v>-14.86417221937468</c:v>
                </c:pt>
                <c:pt idx="33">
                  <c:v>-16.767788196359618</c:v>
                </c:pt>
                <c:pt idx="34">
                  <c:v>2.4418604651162781</c:v>
                </c:pt>
                <c:pt idx="35">
                  <c:v>-1.7185821697099755</c:v>
                </c:pt>
                <c:pt idx="36">
                  <c:v>8.743842364532</c:v>
                </c:pt>
                <c:pt idx="37">
                  <c:v>-17.466410748560463</c:v>
                </c:pt>
                <c:pt idx="38">
                  <c:v>4.5999999999999943</c:v>
                </c:pt>
                <c:pt idx="39">
                  <c:v>-4.7000000000000028</c:v>
                </c:pt>
                <c:pt idx="40">
                  <c:v>17.040000000000006</c:v>
                </c:pt>
                <c:pt idx="41">
                  <c:v>26.890756302520984</c:v>
                </c:pt>
                <c:pt idx="42">
                  <c:v>22.407267221801661</c:v>
                </c:pt>
                <c:pt idx="43">
                  <c:v>10.357142857142861</c:v>
                </c:pt>
                <c:pt idx="44">
                  <c:v>12.522576760987363</c:v>
                </c:pt>
                <c:pt idx="45">
                  <c:v>13.25381047051026</c:v>
                </c:pt>
                <c:pt idx="46">
                  <c:v>10.499432463110097</c:v>
                </c:pt>
                <c:pt idx="47">
                  <c:v>24.644808743169392</c:v>
                </c:pt>
                <c:pt idx="48">
                  <c:v>1.0192525481313766</c:v>
                </c:pt>
                <c:pt idx="49">
                  <c:v>38.953488372093034</c:v>
                </c:pt>
                <c:pt idx="50">
                  <c:v>14.853556485355639</c:v>
                </c:pt>
                <c:pt idx="51">
                  <c:v>3.2</c:v>
                </c:pt>
                <c:pt idx="52">
                  <c:v>8.2706766917293209</c:v>
                </c:pt>
                <c:pt idx="53">
                  <c:v>-8.554083885209721</c:v>
                </c:pt>
                <c:pt idx="54">
                  <c:v>2.6592455163883812</c:v>
                </c:pt>
                <c:pt idx="55">
                  <c:v>-0.711974110032358</c:v>
                </c:pt>
                <c:pt idx="56">
                  <c:v>1.3911182450508193</c:v>
                </c:pt>
                <c:pt idx="57">
                  <c:v>-3.15974253949679</c:v>
                </c:pt>
                <c:pt idx="58">
                  <c:v>7.5500770416024636</c:v>
                </c:pt>
                <c:pt idx="59">
                  <c:v>-3.9456378781236339</c:v>
                </c:pt>
                <c:pt idx="60">
                  <c:v>-5.4932735426009032</c:v>
                </c:pt>
                <c:pt idx="61">
                  <c:v>-11.213389121338906</c:v>
                </c:pt>
                <c:pt idx="62">
                  <c:v>-9.8360655737704832</c:v>
                </c:pt>
                <c:pt idx="63">
                  <c:v>-3.2284100080710232</c:v>
                </c:pt>
              </c:numCache>
            </c:numRef>
          </c:val>
          <c:smooth val="0"/>
          <c:extLst>
            <c:ext xmlns:c16="http://schemas.microsoft.com/office/drawing/2014/chart" uri="{C3380CC4-5D6E-409C-BE32-E72D297353CC}">
              <c16:uniqueId val="{00000000-9634-4A7D-82BD-6419BDA7D215}"/>
            </c:ext>
          </c:extLst>
        </c:ser>
        <c:ser>
          <c:idx val="1"/>
          <c:order val="1"/>
          <c:tx>
            <c:strRef>
              <c:f>'c3-20'!$D$13</c:f>
              <c:strCache>
                <c:ptCount val="1"/>
                <c:pt idx="0">
                  <c:v>Buildings</c:v>
                </c:pt>
              </c:strCache>
            </c:strRef>
          </c:tx>
          <c:spPr>
            <a:ln w="28575" cap="rnd">
              <a:solidFill>
                <a:schemeClr val="accent4">
                  <a:lumMod val="60000"/>
                  <a:lumOff val="40000"/>
                </a:schemeClr>
              </a:solidFill>
              <a:round/>
            </a:ln>
            <a:effectLst/>
          </c:spPr>
          <c:marker>
            <c:symbol val="none"/>
          </c:marker>
          <c:cat>
            <c:numRef>
              <c:f>'c3-20'!$B$14:$B$1000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numCache>
            </c:numRef>
          </c:cat>
          <c:val>
            <c:numRef>
              <c:f>'c3-20'!$D$14:$D$1000</c:f>
              <c:numCache>
                <c:formatCode>General</c:formatCode>
                <c:ptCount val="987"/>
                <c:pt idx="0">
                  <c:v>47.702060221870056</c:v>
                </c:pt>
                <c:pt idx="1">
                  <c:v>14.338689740420278</c:v>
                </c:pt>
                <c:pt idx="2">
                  <c:v>-1.0998307952622639</c:v>
                </c:pt>
                <c:pt idx="3">
                  <c:v>5.9609455292908535</c:v>
                </c:pt>
                <c:pt idx="4">
                  <c:v>7.232968881412944</c:v>
                </c:pt>
                <c:pt idx="5">
                  <c:v>13.046544428772904</c:v>
                </c:pt>
                <c:pt idx="6">
                  <c:v>27.909371781668398</c:v>
                </c:pt>
                <c:pt idx="7">
                  <c:v>10.120643431635415</c:v>
                </c:pt>
                <c:pt idx="8">
                  <c:v>22.095509622238055</c:v>
                </c:pt>
                <c:pt idx="9">
                  <c:v>16.09375</c:v>
                </c:pt>
                <c:pt idx="10">
                  <c:v>17.148760330578526</c:v>
                </c:pt>
                <c:pt idx="11">
                  <c:v>18.043844856661039</c:v>
                </c:pt>
                <c:pt idx="12">
                  <c:v>26.502145922746777</c:v>
                </c:pt>
                <c:pt idx="13">
                  <c:v>39.459459459459453</c:v>
                </c:pt>
                <c:pt idx="14">
                  <c:v>55.175363558597098</c:v>
                </c:pt>
                <c:pt idx="15">
                  <c:v>37.536372453928237</c:v>
                </c:pt>
                <c:pt idx="16">
                  <c:v>22.666666666666686</c:v>
                </c:pt>
                <c:pt idx="17">
                  <c:v>20.461634435433538</c:v>
                </c:pt>
                <c:pt idx="18">
                  <c:v>30.193236714975825</c:v>
                </c:pt>
                <c:pt idx="19">
                  <c:v>16.129032258064527</c:v>
                </c:pt>
                <c:pt idx="20">
                  <c:v>15.586690017513121</c:v>
                </c:pt>
                <c:pt idx="21">
                  <c:v>17.160161507402421</c:v>
                </c:pt>
                <c:pt idx="22">
                  <c:v>5.7025279247501715</c:v>
                </c:pt>
                <c:pt idx="23">
                  <c:v>-9.2857142857142918</c:v>
                </c:pt>
                <c:pt idx="24">
                  <c:v>-11.959287531806623</c:v>
                </c:pt>
                <c:pt idx="25">
                  <c:v>0.93023255813953654</c:v>
                </c:pt>
                <c:pt idx="26">
                  <c:v>-0.49614112458655768</c:v>
                </c:pt>
                <c:pt idx="27">
                  <c:v>-1.6925246826516371</c:v>
                </c:pt>
                <c:pt idx="28">
                  <c:v>-22.314578005115095</c:v>
                </c:pt>
                <c:pt idx="29">
                  <c:v>-15.018125323666496</c:v>
                </c:pt>
                <c:pt idx="30">
                  <c:v>-16.51205936920222</c:v>
                </c:pt>
                <c:pt idx="31">
                  <c:v>-17.400419287211747</c:v>
                </c:pt>
                <c:pt idx="32">
                  <c:v>-9.1414141414141454</c:v>
                </c:pt>
                <c:pt idx="33">
                  <c:v>-4.365307294658237</c:v>
                </c:pt>
                <c:pt idx="34">
                  <c:v>6.4516129032257936</c:v>
                </c:pt>
                <c:pt idx="35">
                  <c:v>14.120734908136484</c:v>
                </c:pt>
                <c:pt idx="36">
                  <c:v>14.93256262042388</c:v>
                </c:pt>
                <c:pt idx="37">
                  <c:v>-17.204301075268816</c:v>
                </c:pt>
                <c:pt idx="38">
                  <c:v>6.5927977839335199</c:v>
                </c:pt>
                <c:pt idx="39">
                  <c:v>1.9368723098995559</c:v>
                </c:pt>
                <c:pt idx="40">
                  <c:v>41.316872427983526</c:v>
                </c:pt>
                <c:pt idx="41">
                  <c:v>23.765996343692876</c:v>
                </c:pt>
                <c:pt idx="42">
                  <c:v>22.814814814814824</c:v>
                </c:pt>
                <c:pt idx="43">
                  <c:v>17.005076142131983</c:v>
                </c:pt>
                <c:pt idx="44">
                  <c:v>21.178432462479151</c:v>
                </c:pt>
                <c:pt idx="45">
                  <c:v>19.399399399399414</c:v>
                </c:pt>
                <c:pt idx="46">
                  <c:v>9.2476489028213109</c:v>
                </c:pt>
                <c:pt idx="47">
                  <c:v>30.818767249310014</c:v>
                </c:pt>
                <c:pt idx="48">
                  <c:v>-4.2000000000000028</c:v>
                </c:pt>
                <c:pt idx="49">
                  <c:v>50</c:v>
                </c:pt>
                <c:pt idx="50">
                  <c:v>15.799999999999997</c:v>
                </c:pt>
                <c:pt idx="51">
                  <c:v>2.5</c:v>
                </c:pt>
                <c:pt idx="52">
                  <c:v>10</c:v>
                </c:pt>
                <c:pt idx="53">
                  <c:v>-5.0999999999999943</c:v>
                </c:pt>
                <c:pt idx="54">
                  <c:v>0.70000000000000284</c:v>
                </c:pt>
                <c:pt idx="55">
                  <c:v>5.5</c:v>
                </c:pt>
                <c:pt idx="56">
                  <c:v>3.0999999999999943</c:v>
                </c:pt>
                <c:pt idx="57">
                  <c:v>-3.0999999999999943</c:v>
                </c:pt>
                <c:pt idx="58">
                  <c:v>19</c:v>
                </c:pt>
                <c:pt idx="59">
                  <c:v>1.0999999999999943</c:v>
                </c:pt>
                <c:pt idx="60">
                  <c:v>-5.9000000000000057</c:v>
                </c:pt>
                <c:pt idx="61">
                  <c:v>-6.5999999999999943</c:v>
                </c:pt>
                <c:pt idx="62">
                  <c:v>-13.200000000000003</c:v>
                </c:pt>
                <c:pt idx="63">
                  <c:v>-4.4000000000000057</c:v>
                </c:pt>
              </c:numCache>
            </c:numRef>
          </c:val>
          <c:smooth val="0"/>
          <c:extLst>
            <c:ext xmlns:c16="http://schemas.microsoft.com/office/drawing/2014/chart" uri="{C3380CC4-5D6E-409C-BE32-E72D297353CC}">
              <c16:uniqueId val="{00000001-9634-4A7D-82BD-6419BDA7D215}"/>
            </c:ext>
          </c:extLst>
        </c:ser>
        <c:ser>
          <c:idx val="2"/>
          <c:order val="2"/>
          <c:tx>
            <c:strRef>
              <c:f>'c3-20'!$E$13</c:f>
              <c:strCache>
                <c:ptCount val="1"/>
                <c:pt idx="0">
                  <c:v>Civil engineering works</c:v>
                </c:pt>
              </c:strCache>
            </c:strRef>
          </c:tx>
          <c:spPr>
            <a:ln w="28575" cap="rnd">
              <a:solidFill>
                <a:schemeClr val="accent2">
                  <a:lumMod val="60000"/>
                  <a:lumOff val="40000"/>
                </a:schemeClr>
              </a:solidFill>
              <a:round/>
            </a:ln>
            <a:effectLst/>
          </c:spPr>
          <c:marker>
            <c:symbol val="none"/>
          </c:marker>
          <c:cat>
            <c:numRef>
              <c:f>'c3-20'!$B$14:$B$1000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numCache>
            </c:numRef>
          </c:cat>
          <c:val>
            <c:numRef>
              <c:f>'c3-20'!$E$14:$E$1000</c:f>
              <c:numCache>
                <c:formatCode>General</c:formatCode>
                <c:ptCount val="987"/>
                <c:pt idx="0">
                  <c:v>30.188679245283026</c:v>
                </c:pt>
                <c:pt idx="1">
                  <c:v>37.669376693766935</c:v>
                </c:pt>
                <c:pt idx="2">
                  <c:v>-2.7257240204429252</c:v>
                </c:pt>
                <c:pt idx="3">
                  <c:v>24.816446402349499</c:v>
                </c:pt>
                <c:pt idx="4">
                  <c:v>22.945570971184637</c:v>
                </c:pt>
                <c:pt idx="5">
                  <c:v>40.899357601713035</c:v>
                </c:pt>
                <c:pt idx="6">
                  <c:v>41.422594142259413</c:v>
                </c:pt>
                <c:pt idx="7">
                  <c:v>47.880041365046537</c:v>
                </c:pt>
                <c:pt idx="8">
                  <c:v>27.091043671354555</c:v>
                </c:pt>
                <c:pt idx="9">
                  <c:v>23.166023166023166</c:v>
                </c:pt>
                <c:pt idx="10">
                  <c:v>40.662139219015273</c:v>
                </c:pt>
                <c:pt idx="11">
                  <c:v>20.442410373760495</c:v>
                </c:pt>
                <c:pt idx="12">
                  <c:v>35.990338164251199</c:v>
                </c:pt>
                <c:pt idx="13">
                  <c:v>44.881889763779526</c:v>
                </c:pt>
                <c:pt idx="14">
                  <c:v>80.735551663747827</c:v>
                </c:pt>
                <c:pt idx="15">
                  <c:v>46.352941176470608</c:v>
                </c:pt>
                <c:pt idx="16">
                  <c:v>27.777777777777771</c:v>
                </c:pt>
                <c:pt idx="17">
                  <c:v>14.969604863221903</c:v>
                </c:pt>
                <c:pt idx="18">
                  <c:v>32.322485207100613</c:v>
                </c:pt>
                <c:pt idx="19">
                  <c:v>0.48951048951049358</c:v>
                </c:pt>
                <c:pt idx="20">
                  <c:v>13.453698311007571</c:v>
                </c:pt>
                <c:pt idx="21">
                  <c:v>19.937304075235105</c:v>
                </c:pt>
                <c:pt idx="22">
                  <c:v>3.1985515992758025</c:v>
                </c:pt>
                <c:pt idx="23">
                  <c:v>19.696010132995553</c:v>
                </c:pt>
                <c:pt idx="24">
                  <c:v>11.012433392539961</c:v>
                </c:pt>
                <c:pt idx="25">
                  <c:v>9.1032608695652328</c:v>
                </c:pt>
                <c:pt idx="26">
                  <c:v>-7.2674418604651123</c:v>
                </c:pt>
                <c:pt idx="27">
                  <c:v>-4.9035369774919673</c:v>
                </c:pt>
                <c:pt idx="28">
                  <c:v>-10.801630434782595</c:v>
                </c:pt>
                <c:pt idx="29">
                  <c:v>-17.184401850627893</c:v>
                </c:pt>
                <c:pt idx="30">
                  <c:v>-25.153717160424819</c:v>
                </c:pt>
                <c:pt idx="31">
                  <c:v>-12.804453723034086</c:v>
                </c:pt>
                <c:pt idx="32">
                  <c:v>-20.739219712525667</c:v>
                </c:pt>
                <c:pt idx="33">
                  <c:v>-28.384736016727658</c:v>
                </c:pt>
                <c:pt idx="34">
                  <c:v>-1.8713450292397624</c:v>
                </c:pt>
                <c:pt idx="35">
                  <c:v>-18.253968253968253</c:v>
                </c:pt>
                <c:pt idx="36">
                  <c:v>-1.9200000000000017</c:v>
                </c:pt>
                <c:pt idx="37">
                  <c:v>-17.932752179327522</c:v>
                </c:pt>
                <c:pt idx="38">
                  <c:v>0.73145245559038585</c:v>
                </c:pt>
                <c:pt idx="39">
                  <c:v>-12.510566356720204</c:v>
                </c:pt>
                <c:pt idx="40">
                  <c:v>-6.1690784463061732</c:v>
                </c:pt>
                <c:pt idx="41">
                  <c:v>31.843575418994419</c:v>
                </c:pt>
                <c:pt idx="42">
                  <c:v>23.300970873786397</c:v>
                </c:pt>
                <c:pt idx="43">
                  <c:v>1.8355945730247356</c:v>
                </c:pt>
                <c:pt idx="44">
                  <c:v>2.7849740932642391</c:v>
                </c:pt>
                <c:pt idx="45">
                  <c:v>7.0072992700729912</c:v>
                </c:pt>
                <c:pt idx="46">
                  <c:v>13.587604290822398</c:v>
                </c:pt>
                <c:pt idx="47">
                  <c:v>16.50485436893203</c:v>
                </c:pt>
                <c:pt idx="48">
                  <c:v>13.599999999999994</c:v>
                </c:pt>
                <c:pt idx="49">
                  <c:v>20.900000000000006</c:v>
                </c:pt>
                <c:pt idx="50">
                  <c:v>14</c:v>
                </c:pt>
                <c:pt idx="51">
                  <c:v>2</c:v>
                </c:pt>
                <c:pt idx="52">
                  <c:v>6.5999999999999943</c:v>
                </c:pt>
                <c:pt idx="53">
                  <c:v>-12.5</c:v>
                </c:pt>
                <c:pt idx="54">
                  <c:v>6.0999999999999943</c:v>
                </c:pt>
                <c:pt idx="55">
                  <c:v>-10.299999999999997</c:v>
                </c:pt>
                <c:pt idx="56">
                  <c:v>-0.70000000000000284</c:v>
                </c:pt>
                <c:pt idx="57">
                  <c:v>-2.7000000000000028</c:v>
                </c:pt>
                <c:pt idx="58">
                  <c:v>-6.2000000000000028</c:v>
                </c:pt>
                <c:pt idx="59">
                  <c:v>-12.700000000000003</c:v>
                </c:pt>
                <c:pt idx="60">
                  <c:v>-3.7000000000000028</c:v>
                </c:pt>
                <c:pt idx="61">
                  <c:v>-20.599999999999994</c:v>
                </c:pt>
                <c:pt idx="62">
                  <c:v>-1.5999999999999943</c:v>
                </c:pt>
                <c:pt idx="63">
                  <c:v>-1.2999999999999972</c:v>
                </c:pt>
              </c:numCache>
            </c:numRef>
          </c:val>
          <c:smooth val="0"/>
          <c:extLst>
            <c:ext xmlns:c16="http://schemas.microsoft.com/office/drawing/2014/chart" uri="{C3380CC4-5D6E-409C-BE32-E72D297353CC}">
              <c16:uniqueId val="{00000002-9634-4A7D-82BD-6419BDA7D215}"/>
            </c:ext>
          </c:extLst>
        </c:ser>
        <c:dLbls>
          <c:showLegendKey val="0"/>
          <c:showVal val="0"/>
          <c:showCatName val="0"/>
          <c:showSerName val="0"/>
          <c:showPercent val="0"/>
          <c:showBubbleSize val="0"/>
        </c:dLbls>
        <c:smooth val="0"/>
        <c:axId val="335957504"/>
        <c:axId val="335961112"/>
      </c:lineChart>
      <c:dateAx>
        <c:axId val="335957504"/>
        <c:scaling>
          <c:orientation val="minMax"/>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961112"/>
        <c:crosses val="autoZero"/>
        <c:auto val="1"/>
        <c:lblOffset val="100"/>
        <c:baseTimeUnit val="months"/>
        <c:majorUnit val="1"/>
        <c:majorTimeUnit val="years"/>
      </c:dateAx>
      <c:valAx>
        <c:axId val="335961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957504"/>
        <c:crosses val="autoZero"/>
        <c:crossBetween val="midCat"/>
      </c:valAx>
      <c:spPr>
        <a:noFill/>
        <a:ln>
          <a:noFill/>
        </a:ln>
        <a:effectLst/>
      </c:spPr>
    </c:plotArea>
    <c:legend>
      <c:legendPos val="b"/>
      <c:layout>
        <c:manualLayout>
          <c:xMode val="edge"/>
          <c:yMode val="edge"/>
          <c:x val="1.68061666721805E-2"/>
          <c:y val="0.87866417683588827"/>
          <c:w val="0.97899229165977453"/>
          <c:h val="0.120647066487167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3101243819527E-2"/>
          <c:y val="8.5001797779388294E-2"/>
          <c:w val="0.93845024721878867"/>
          <c:h val="0.62800486111111109"/>
        </c:manualLayout>
      </c:layout>
      <c:lineChart>
        <c:grouping val="standard"/>
        <c:varyColors val="0"/>
        <c:ser>
          <c:idx val="0"/>
          <c:order val="0"/>
          <c:tx>
            <c:strRef>
              <c:f>'cb3-21'!$B$11</c:f>
              <c:strCache>
                <c:ptCount val="1"/>
                <c:pt idx="0">
                  <c:v>Csehország</c:v>
                </c:pt>
              </c:strCache>
            </c:strRef>
          </c:tx>
          <c:spPr>
            <a:ln w="28575" cap="rnd">
              <a:solidFill>
                <a:schemeClr val="tx2">
                  <a:lumMod val="90000"/>
                  <a:lumOff val="10000"/>
                </a:schemeClr>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'cb3-21'!$B$13:$B$41</c:f>
              <c:numCache>
                <c:formatCode>General</c:formatCode>
                <c:ptCount val="29"/>
                <c:pt idx="0">
                  <c:v>2.2421970054378875</c:v>
                </c:pt>
                <c:pt idx="1">
                  <c:v>4.759034173210182</c:v>
                </c:pt>
                <c:pt idx="2">
                  <c:v>-0.59794727040411999</c:v>
                </c:pt>
                <c:pt idx="3">
                  <c:v>0.61859604138703617</c:v>
                </c:pt>
                <c:pt idx="4">
                  <c:v>2.8061529494403032</c:v>
                </c:pt>
                <c:pt idx="5">
                  <c:v>1.092675163424488</c:v>
                </c:pt>
                <c:pt idx="6">
                  <c:v>5.5560503079133241</c:v>
                </c:pt>
                <c:pt idx="7">
                  <c:v>6.2783401920895301</c:v>
                </c:pt>
                <c:pt idx="8">
                  <c:v>3.7593424784984535</c:v>
                </c:pt>
                <c:pt idx="9">
                  <c:v>2.6977709399262864</c:v>
                </c:pt>
                <c:pt idx="10">
                  <c:v>2.5257839449475625</c:v>
                </c:pt>
                <c:pt idx="11">
                  <c:v>3.4290570679989258</c:v>
                </c:pt>
                <c:pt idx="12">
                  <c:v>6.0066865500169087</c:v>
                </c:pt>
                <c:pt idx="13">
                  <c:v>5.5382237523477187</c:v>
                </c:pt>
                <c:pt idx="14">
                  <c:v>8.2539421303340532</c:v>
                </c:pt>
                <c:pt idx="15">
                  <c:v>6.3050916194912219</c:v>
                </c:pt>
                <c:pt idx="16">
                  <c:v>2.4723481938558933</c:v>
                </c:pt>
                <c:pt idx="17">
                  <c:v>-7.1450007352521965</c:v>
                </c:pt>
                <c:pt idx="18">
                  <c:v>-1.435539829812015</c:v>
                </c:pt>
                <c:pt idx="19">
                  <c:v>0.88769062358984741</c:v>
                </c:pt>
                <c:pt idx="20">
                  <c:v>8.3250572340631379</c:v>
                </c:pt>
                <c:pt idx="21">
                  <c:v>16.584763606923488</c:v>
                </c:pt>
                <c:pt idx="22">
                  <c:v>6.6220424318267845</c:v>
                </c:pt>
                <c:pt idx="23">
                  <c:v>1.4247960797648602</c:v>
                </c:pt>
                <c:pt idx="24">
                  <c:v>6.2377120302665503</c:v>
                </c:pt>
                <c:pt idx="25">
                  <c:v>10.745151091342308</c:v>
                </c:pt>
                <c:pt idx="26">
                  <c:v>16.259102968632291</c:v>
                </c:pt>
                <c:pt idx="27">
                  <c:v>17.232005853948976</c:v>
                </c:pt>
                <c:pt idx="28">
                  <c:v>16.710235805706859</c:v>
                </c:pt>
              </c:numCache>
            </c:numRef>
          </c:val>
          <c:smooth val="0"/>
          <c:extLst>
            <c:ext xmlns:c16="http://schemas.microsoft.com/office/drawing/2014/chart" uri="{C3380CC4-5D6E-409C-BE32-E72D297353CC}">
              <c16:uniqueId val="{00000000-319F-4045-B0F9-293C55B9EDDD}"/>
            </c:ext>
          </c:extLst>
        </c:ser>
        <c:ser>
          <c:idx val="1"/>
          <c:order val="1"/>
          <c:tx>
            <c:strRef>
              <c:f>'cb3-21'!$C$11</c:f>
              <c:strCache>
                <c:ptCount val="1"/>
                <c:pt idx="0">
                  <c:v>Magyarország</c:v>
                </c:pt>
              </c:strCache>
            </c:strRef>
          </c:tx>
          <c:spPr>
            <a:ln w="28575" cap="rnd">
              <a:solidFill>
                <a:schemeClr val="accent3"/>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'cb3-21'!$C$13:$C$41</c:f>
              <c:numCache>
                <c:formatCode>General</c:formatCode>
                <c:ptCount val="29"/>
                <c:pt idx="0">
                  <c:v>-0.15360103046042184</c:v>
                </c:pt>
                <c:pt idx="1">
                  <c:v>6.8111845652888121</c:v>
                </c:pt>
                <c:pt idx="2">
                  <c:v>2.6392850084719299</c:v>
                </c:pt>
                <c:pt idx="3">
                  <c:v>0.24364283031520984</c:v>
                </c:pt>
                <c:pt idx="4">
                  <c:v>6.1897346809021343</c:v>
                </c:pt>
                <c:pt idx="5">
                  <c:v>3.529814852788121</c:v>
                </c:pt>
                <c:pt idx="6">
                  <c:v>8.061007768303611</c:v>
                </c:pt>
                <c:pt idx="7">
                  <c:v>12.945825007242775</c:v>
                </c:pt>
                <c:pt idx="8">
                  <c:v>8.652340298802244</c:v>
                </c:pt>
                <c:pt idx="9">
                  <c:v>10.923857995286568</c:v>
                </c:pt>
                <c:pt idx="10">
                  <c:v>11.196227772668706</c:v>
                </c:pt>
                <c:pt idx="11">
                  <c:v>11.384943983218704</c:v>
                </c:pt>
                <c:pt idx="12">
                  <c:v>14.447319448521313</c:v>
                </c:pt>
                <c:pt idx="13">
                  <c:v>11.517143129017441</c:v>
                </c:pt>
                <c:pt idx="14">
                  <c:v>10.688018396070248</c:v>
                </c:pt>
                <c:pt idx="15">
                  <c:v>10.001841551981784</c:v>
                </c:pt>
                <c:pt idx="16">
                  <c:v>12.1368168976026</c:v>
                </c:pt>
                <c:pt idx="17">
                  <c:v>-10.974909518160516</c:v>
                </c:pt>
                <c:pt idx="18">
                  <c:v>1.5661298403152841</c:v>
                </c:pt>
                <c:pt idx="19">
                  <c:v>6.3249323646084434</c:v>
                </c:pt>
                <c:pt idx="20">
                  <c:v>-3.2555809912126392</c:v>
                </c:pt>
                <c:pt idx="21">
                  <c:v>37.517689742408209</c:v>
                </c:pt>
                <c:pt idx="22">
                  <c:v>17.159110847422681</c:v>
                </c:pt>
                <c:pt idx="23">
                  <c:v>23.642435688717171</c:v>
                </c:pt>
                <c:pt idx="24">
                  <c:v>17.3428038347013</c:v>
                </c:pt>
                <c:pt idx="25">
                  <c:v>21.601150540023383</c:v>
                </c:pt>
                <c:pt idx="26">
                  <c:v>29.981105555071792</c:v>
                </c:pt>
                <c:pt idx="27">
                  <c:v>26.131327494695668</c:v>
                </c:pt>
                <c:pt idx="28">
                  <c:v>27.548358581226594</c:v>
                </c:pt>
              </c:numCache>
            </c:numRef>
          </c:val>
          <c:smooth val="0"/>
          <c:extLst>
            <c:ext xmlns:c16="http://schemas.microsoft.com/office/drawing/2014/chart" uri="{C3380CC4-5D6E-409C-BE32-E72D297353CC}">
              <c16:uniqueId val="{00000001-319F-4045-B0F9-293C55B9EDDD}"/>
            </c:ext>
          </c:extLst>
        </c:ser>
        <c:ser>
          <c:idx val="2"/>
          <c:order val="2"/>
          <c:tx>
            <c:strRef>
              <c:f>'cb3-21'!$D$11</c:f>
              <c:strCache>
                <c:ptCount val="1"/>
                <c:pt idx="0">
                  <c:v>Lengyelország</c:v>
                </c:pt>
              </c:strCache>
            </c:strRef>
          </c:tx>
          <c:spPr>
            <a:ln w="28575" cap="rnd">
              <a:solidFill>
                <a:schemeClr val="accent2"/>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'cb3-21'!$D$13:$D$41</c:f>
              <c:numCache>
                <c:formatCode>General</c:formatCode>
                <c:ptCount val="29"/>
                <c:pt idx="0">
                  <c:v>-0.37696796006481748</c:v>
                </c:pt>
                <c:pt idx="1">
                  <c:v>1.451122294261566</c:v>
                </c:pt>
                <c:pt idx="2">
                  <c:v>-2.1894055237771681</c:v>
                </c:pt>
                <c:pt idx="3">
                  <c:v>1.7579972183588382</c:v>
                </c:pt>
                <c:pt idx="4">
                  <c:v>3.9277807286794797</c:v>
                </c:pt>
                <c:pt idx="5">
                  <c:v>3.583250048137316</c:v>
                </c:pt>
                <c:pt idx="6">
                  <c:v>7.378223841347193</c:v>
                </c:pt>
                <c:pt idx="7">
                  <c:v>4.1619740127202647</c:v>
                </c:pt>
                <c:pt idx="8">
                  <c:v>5.4130087699064262</c:v>
                </c:pt>
                <c:pt idx="9">
                  <c:v>4.9937594603924822</c:v>
                </c:pt>
                <c:pt idx="10">
                  <c:v>6.5683754538591472</c:v>
                </c:pt>
                <c:pt idx="11">
                  <c:v>5.9212552137278607</c:v>
                </c:pt>
                <c:pt idx="12">
                  <c:v>7.1254800163044649</c:v>
                </c:pt>
                <c:pt idx="13">
                  <c:v>6.4310253978290746</c:v>
                </c:pt>
                <c:pt idx="14">
                  <c:v>7.1329479281307897</c:v>
                </c:pt>
                <c:pt idx="15">
                  <c:v>7.1868413576209349</c:v>
                </c:pt>
                <c:pt idx="16">
                  <c:v>6.8145406773687114</c:v>
                </c:pt>
                <c:pt idx="17">
                  <c:v>12.406082041817015</c:v>
                </c:pt>
                <c:pt idx="18">
                  <c:v>7.3228138812684733</c:v>
                </c:pt>
                <c:pt idx="19">
                  <c:v>1.2127805807169381</c:v>
                </c:pt>
                <c:pt idx="20">
                  <c:v>6.6373937889502912</c:v>
                </c:pt>
                <c:pt idx="21">
                  <c:v>1.0415638962100644</c:v>
                </c:pt>
                <c:pt idx="22">
                  <c:v>14.94421910413169</c:v>
                </c:pt>
                <c:pt idx="23">
                  <c:v>9.0320832166043346</c:v>
                </c:pt>
                <c:pt idx="24">
                  <c:v>19.241385858003341</c:v>
                </c:pt>
                <c:pt idx="25">
                  <c:v>17.450829962337849</c:v>
                </c:pt>
                <c:pt idx="26">
                  <c:v>23.454245540371971</c:v>
                </c:pt>
                <c:pt idx="27">
                  <c:v>28.659682676221934</c:v>
                </c:pt>
                <c:pt idx="28">
                  <c:v>16.308126933386816</c:v>
                </c:pt>
              </c:numCache>
            </c:numRef>
          </c:val>
          <c:smooth val="0"/>
          <c:extLst>
            <c:ext xmlns:c16="http://schemas.microsoft.com/office/drawing/2014/chart" uri="{C3380CC4-5D6E-409C-BE32-E72D297353CC}">
              <c16:uniqueId val="{00000002-319F-4045-B0F9-293C55B9EDDD}"/>
            </c:ext>
          </c:extLst>
        </c:ser>
        <c:ser>
          <c:idx val="3"/>
          <c:order val="3"/>
          <c:tx>
            <c:strRef>
              <c:f>'cb3-21'!$E$11</c:f>
              <c:strCache>
                <c:ptCount val="1"/>
                <c:pt idx="0">
                  <c:v>Szlovákia</c:v>
                </c:pt>
              </c:strCache>
            </c:strRef>
          </c:tx>
          <c:spPr>
            <a:ln w="28575" cap="rnd">
              <a:solidFill>
                <a:schemeClr val="accent1">
                  <a:lumMod val="60000"/>
                  <a:lumOff val="40000"/>
                </a:schemeClr>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'cb3-21'!$E$13:$E$41</c:f>
              <c:numCache>
                <c:formatCode>General</c:formatCode>
                <c:ptCount val="29"/>
                <c:pt idx="0">
                  <c:v>-1.6804148970924473</c:v>
                </c:pt>
                <c:pt idx="1">
                  <c:v>0.32699340208579031</c:v>
                </c:pt>
                <c:pt idx="2">
                  <c:v>-1.8699572852396926</c:v>
                </c:pt>
                <c:pt idx="3">
                  <c:v>-2.4688927390140094</c:v>
                </c:pt>
                <c:pt idx="4">
                  <c:v>0.34784956285174928</c:v>
                </c:pt>
                <c:pt idx="5">
                  <c:v>1.0944611586824067</c:v>
                </c:pt>
                <c:pt idx="6">
                  <c:v>0.71844386992385978</c:v>
                </c:pt>
                <c:pt idx="7">
                  <c:v>0.27251806693851677</c:v>
                </c:pt>
                <c:pt idx="8">
                  <c:v>2.638631636675953</c:v>
                </c:pt>
                <c:pt idx="9">
                  <c:v>3.9870658819714038</c:v>
                </c:pt>
                <c:pt idx="10">
                  <c:v>6.2382677784083427</c:v>
                </c:pt>
                <c:pt idx="11">
                  <c:v>3.8350814325690123</c:v>
                </c:pt>
                <c:pt idx="12">
                  <c:v>5.4541238620439287</c:v>
                </c:pt>
                <c:pt idx="13">
                  <c:v>0.43845568203708751</c:v>
                </c:pt>
                <c:pt idx="14">
                  <c:v>0.45693622616700225</c:v>
                </c:pt>
                <c:pt idx="15">
                  <c:v>3.0381170266392559</c:v>
                </c:pt>
                <c:pt idx="16">
                  <c:v>-2.6242578942839998</c:v>
                </c:pt>
                <c:pt idx="17">
                  <c:v>-12.045078860608058</c:v>
                </c:pt>
                <c:pt idx="18">
                  <c:v>1.872607087928273</c:v>
                </c:pt>
                <c:pt idx="19">
                  <c:v>0.72443315457711321</c:v>
                </c:pt>
                <c:pt idx="20">
                  <c:v>5.0090323594093462</c:v>
                </c:pt>
                <c:pt idx="21">
                  <c:v>20.342027661253482</c:v>
                </c:pt>
                <c:pt idx="22">
                  <c:v>4.3854647661112409</c:v>
                </c:pt>
                <c:pt idx="23">
                  <c:v>7.223052493928634</c:v>
                </c:pt>
                <c:pt idx="24">
                  <c:v>7.0055535817797647</c:v>
                </c:pt>
                <c:pt idx="25">
                  <c:v>10.535897635009789</c:v>
                </c:pt>
                <c:pt idx="26">
                  <c:v>11.265059314079977</c:v>
                </c:pt>
                <c:pt idx="27">
                  <c:v>12.377061319069995</c:v>
                </c:pt>
              </c:numCache>
            </c:numRef>
          </c:val>
          <c:smooth val="0"/>
          <c:extLst>
            <c:ext xmlns:c16="http://schemas.microsoft.com/office/drawing/2014/chart" uri="{C3380CC4-5D6E-409C-BE32-E72D297353CC}">
              <c16:uniqueId val="{00000003-319F-4045-B0F9-293C55B9EDDD}"/>
            </c:ext>
          </c:extLst>
        </c:ser>
        <c:ser>
          <c:idx val="4"/>
          <c:order val="4"/>
          <c:tx>
            <c:strRef>
              <c:f>'cb3-21'!$E$11</c:f>
              <c:strCache>
                <c:ptCount val="1"/>
                <c:pt idx="0">
                  <c:v>Szlovákia</c:v>
                </c:pt>
              </c:strCache>
            </c:strRef>
          </c:tx>
          <c:spPr>
            <a:ln w="28575" cap="rnd">
              <a:solidFill>
                <a:schemeClr val="accent1">
                  <a:lumMod val="60000"/>
                  <a:lumOff val="40000"/>
                </a:schemeClr>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'cb3-21'!$E$13:$E$41</c:f>
              <c:numCache>
                <c:formatCode>General</c:formatCode>
                <c:ptCount val="29"/>
                <c:pt idx="0">
                  <c:v>-1.6804148970924473</c:v>
                </c:pt>
                <c:pt idx="1">
                  <c:v>0.32699340208579031</c:v>
                </c:pt>
                <c:pt idx="2">
                  <c:v>-1.8699572852396926</c:v>
                </c:pt>
                <c:pt idx="3">
                  <c:v>-2.4688927390140094</c:v>
                </c:pt>
                <c:pt idx="4">
                  <c:v>0.34784956285174928</c:v>
                </c:pt>
                <c:pt idx="5">
                  <c:v>1.0944611586824067</c:v>
                </c:pt>
                <c:pt idx="6">
                  <c:v>0.71844386992385978</c:v>
                </c:pt>
                <c:pt idx="7">
                  <c:v>0.27251806693851677</c:v>
                </c:pt>
                <c:pt idx="8">
                  <c:v>2.638631636675953</c:v>
                </c:pt>
                <c:pt idx="9">
                  <c:v>3.9870658819714038</c:v>
                </c:pt>
                <c:pt idx="10">
                  <c:v>6.2382677784083427</c:v>
                </c:pt>
                <c:pt idx="11">
                  <c:v>3.8350814325690123</c:v>
                </c:pt>
                <c:pt idx="12">
                  <c:v>5.4541238620439287</c:v>
                </c:pt>
                <c:pt idx="13">
                  <c:v>0.43845568203708751</c:v>
                </c:pt>
                <c:pt idx="14">
                  <c:v>0.45693622616700225</c:v>
                </c:pt>
                <c:pt idx="15">
                  <c:v>3.0381170266392559</c:v>
                </c:pt>
                <c:pt idx="16">
                  <c:v>-2.6242578942839998</c:v>
                </c:pt>
                <c:pt idx="17">
                  <c:v>-12.045078860608058</c:v>
                </c:pt>
                <c:pt idx="18">
                  <c:v>1.872607087928273</c:v>
                </c:pt>
                <c:pt idx="19">
                  <c:v>0.72443315457711321</c:v>
                </c:pt>
                <c:pt idx="20">
                  <c:v>5.0090323594093462</c:v>
                </c:pt>
                <c:pt idx="21">
                  <c:v>20.342027661253482</c:v>
                </c:pt>
                <c:pt idx="22">
                  <c:v>4.3854647661112409</c:v>
                </c:pt>
                <c:pt idx="23">
                  <c:v>7.223052493928634</c:v>
                </c:pt>
                <c:pt idx="24">
                  <c:v>7.0055535817797647</c:v>
                </c:pt>
                <c:pt idx="25">
                  <c:v>10.535897635009789</c:v>
                </c:pt>
                <c:pt idx="26">
                  <c:v>11.265059314079977</c:v>
                </c:pt>
                <c:pt idx="27">
                  <c:v>12.377061319069995</c:v>
                </c:pt>
              </c:numCache>
            </c:numRef>
          </c:val>
          <c:smooth val="0"/>
          <c:extLst>
            <c:ext xmlns:c16="http://schemas.microsoft.com/office/drawing/2014/chart" uri="{C3380CC4-5D6E-409C-BE32-E72D297353CC}">
              <c16:uniqueId val="{00000004-319F-4045-B0F9-293C55B9EDDD}"/>
            </c:ext>
          </c:extLst>
        </c:ser>
        <c:dLbls>
          <c:showLegendKey val="0"/>
          <c:showVal val="0"/>
          <c:showCatName val="0"/>
          <c:showSerName val="0"/>
          <c:showPercent val="0"/>
          <c:showBubbleSize val="0"/>
        </c:dLbls>
        <c:smooth val="0"/>
        <c:axId val="991489736"/>
        <c:axId val="979746304"/>
      </c:lineChart>
      <c:catAx>
        <c:axId val="99148973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979746304"/>
        <c:crosses val="autoZero"/>
        <c:auto val="1"/>
        <c:lblAlgn val="ctr"/>
        <c:lblOffset val="100"/>
        <c:noMultiLvlLbl val="0"/>
      </c:catAx>
      <c:valAx>
        <c:axId val="9797463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991489736"/>
        <c:crosses val="autoZero"/>
        <c:crossBetween val="between"/>
      </c:valAx>
      <c:spPr>
        <a:noFill/>
        <a:ln>
          <a:noFill/>
        </a:ln>
        <a:effectLst/>
      </c:spPr>
    </c:plotArea>
    <c:legend>
      <c:legendPos val="b"/>
      <c:legendEntry>
        <c:idx val="3"/>
        <c:delete val="1"/>
      </c:legendEntry>
      <c:layout>
        <c:manualLayout>
          <c:xMode val="edge"/>
          <c:yMode val="edge"/>
          <c:x val="6.1203233892134119E-3"/>
          <c:y val="0.92591822228738252"/>
          <c:w val="0.98975749423358306"/>
          <c:h val="7.2349658309484741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3101243819527E-2"/>
          <c:y val="8.5001797779388294E-2"/>
          <c:w val="0.93845024721878867"/>
          <c:h val="0.62800486111111109"/>
        </c:manualLayout>
      </c:layout>
      <c:lineChart>
        <c:grouping val="standard"/>
        <c:varyColors val="0"/>
        <c:ser>
          <c:idx val="0"/>
          <c:order val="0"/>
          <c:tx>
            <c:strRef>
              <c:f>'cb3-21'!$B$12</c:f>
              <c:strCache>
                <c:ptCount val="1"/>
                <c:pt idx="0">
                  <c:v>Czech Republic</c:v>
                </c:pt>
              </c:strCache>
            </c:strRef>
          </c:tx>
          <c:spPr>
            <a:ln w="28575" cap="rnd">
              <a:solidFill>
                <a:schemeClr val="tx2">
                  <a:lumMod val="90000"/>
                  <a:lumOff val="10000"/>
                </a:schemeClr>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'cb3-21'!$B$13:$B$41</c:f>
              <c:numCache>
                <c:formatCode>General</c:formatCode>
                <c:ptCount val="29"/>
                <c:pt idx="0">
                  <c:v>2.2421970054378875</c:v>
                </c:pt>
                <c:pt idx="1">
                  <c:v>4.759034173210182</c:v>
                </c:pt>
                <c:pt idx="2">
                  <c:v>-0.59794727040411999</c:v>
                </c:pt>
                <c:pt idx="3">
                  <c:v>0.61859604138703617</c:v>
                </c:pt>
                <c:pt idx="4">
                  <c:v>2.8061529494403032</c:v>
                </c:pt>
                <c:pt idx="5">
                  <c:v>1.092675163424488</c:v>
                </c:pt>
                <c:pt idx="6">
                  <c:v>5.5560503079133241</c:v>
                </c:pt>
                <c:pt idx="7">
                  <c:v>6.2783401920895301</c:v>
                </c:pt>
                <c:pt idx="8">
                  <c:v>3.7593424784984535</c:v>
                </c:pt>
                <c:pt idx="9">
                  <c:v>2.6977709399262864</c:v>
                </c:pt>
                <c:pt idx="10">
                  <c:v>2.5257839449475625</c:v>
                </c:pt>
                <c:pt idx="11">
                  <c:v>3.4290570679989258</c:v>
                </c:pt>
                <c:pt idx="12">
                  <c:v>6.0066865500169087</c:v>
                </c:pt>
                <c:pt idx="13">
                  <c:v>5.5382237523477187</c:v>
                </c:pt>
                <c:pt idx="14">
                  <c:v>8.2539421303340532</c:v>
                </c:pt>
                <c:pt idx="15">
                  <c:v>6.3050916194912219</c:v>
                </c:pt>
                <c:pt idx="16">
                  <c:v>2.4723481938558933</c:v>
                </c:pt>
                <c:pt idx="17">
                  <c:v>-7.1450007352521965</c:v>
                </c:pt>
                <c:pt idx="18">
                  <c:v>-1.435539829812015</c:v>
                </c:pt>
                <c:pt idx="19">
                  <c:v>0.88769062358984741</c:v>
                </c:pt>
                <c:pt idx="20">
                  <c:v>8.3250572340631379</c:v>
                </c:pt>
                <c:pt idx="21">
                  <c:v>16.584763606923488</c:v>
                </c:pt>
                <c:pt idx="22">
                  <c:v>6.6220424318267845</c:v>
                </c:pt>
                <c:pt idx="23">
                  <c:v>1.4247960797648602</c:v>
                </c:pt>
                <c:pt idx="24">
                  <c:v>6.2377120302665503</c:v>
                </c:pt>
                <c:pt idx="25">
                  <c:v>10.745151091342308</c:v>
                </c:pt>
                <c:pt idx="26">
                  <c:v>16.259102968632291</c:v>
                </c:pt>
                <c:pt idx="27">
                  <c:v>17.232005853948976</c:v>
                </c:pt>
                <c:pt idx="28">
                  <c:v>16.710235805706859</c:v>
                </c:pt>
              </c:numCache>
            </c:numRef>
          </c:val>
          <c:smooth val="0"/>
          <c:extLst>
            <c:ext xmlns:c16="http://schemas.microsoft.com/office/drawing/2014/chart" uri="{C3380CC4-5D6E-409C-BE32-E72D297353CC}">
              <c16:uniqueId val="{00000000-0C28-47B6-A1E6-BD83CC7FE0E0}"/>
            </c:ext>
          </c:extLst>
        </c:ser>
        <c:ser>
          <c:idx val="1"/>
          <c:order val="1"/>
          <c:tx>
            <c:strRef>
              <c:f>'cb3-21'!$C$12</c:f>
              <c:strCache>
                <c:ptCount val="1"/>
                <c:pt idx="0">
                  <c:v>Hungary</c:v>
                </c:pt>
              </c:strCache>
            </c:strRef>
          </c:tx>
          <c:spPr>
            <a:ln w="28575" cap="rnd">
              <a:solidFill>
                <a:schemeClr val="accent3"/>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'cb3-21'!$C$13:$C$41</c:f>
              <c:numCache>
                <c:formatCode>General</c:formatCode>
                <c:ptCount val="29"/>
                <c:pt idx="0">
                  <c:v>-0.15360103046042184</c:v>
                </c:pt>
                <c:pt idx="1">
                  <c:v>6.8111845652888121</c:v>
                </c:pt>
                <c:pt idx="2">
                  <c:v>2.6392850084719299</c:v>
                </c:pt>
                <c:pt idx="3">
                  <c:v>0.24364283031520984</c:v>
                </c:pt>
                <c:pt idx="4">
                  <c:v>6.1897346809021343</c:v>
                </c:pt>
                <c:pt idx="5">
                  <c:v>3.529814852788121</c:v>
                </c:pt>
                <c:pt idx="6">
                  <c:v>8.061007768303611</c:v>
                </c:pt>
                <c:pt idx="7">
                  <c:v>12.945825007242775</c:v>
                </c:pt>
                <c:pt idx="8">
                  <c:v>8.652340298802244</c:v>
                </c:pt>
                <c:pt idx="9">
                  <c:v>10.923857995286568</c:v>
                </c:pt>
                <c:pt idx="10">
                  <c:v>11.196227772668706</c:v>
                </c:pt>
                <c:pt idx="11">
                  <c:v>11.384943983218704</c:v>
                </c:pt>
                <c:pt idx="12">
                  <c:v>14.447319448521313</c:v>
                </c:pt>
                <c:pt idx="13">
                  <c:v>11.517143129017441</c:v>
                </c:pt>
                <c:pt idx="14">
                  <c:v>10.688018396070248</c:v>
                </c:pt>
                <c:pt idx="15">
                  <c:v>10.001841551981784</c:v>
                </c:pt>
                <c:pt idx="16">
                  <c:v>12.1368168976026</c:v>
                </c:pt>
                <c:pt idx="17">
                  <c:v>-10.974909518160516</c:v>
                </c:pt>
                <c:pt idx="18">
                  <c:v>1.5661298403152841</c:v>
                </c:pt>
                <c:pt idx="19">
                  <c:v>6.3249323646084434</c:v>
                </c:pt>
                <c:pt idx="20">
                  <c:v>-3.2555809912126392</c:v>
                </c:pt>
                <c:pt idx="21">
                  <c:v>37.517689742408209</c:v>
                </c:pt>
                <c:pt idx="22">
                  <c:v>17.159110847422681</c:v>
                </c:pt>
                <c:pt idx="23">
                  <c:v>23.642435688717171</c:v>
                </c:pt>
                <c:pt idx="24">
                  <c:v>17.3428038347013</c:v>
                </c:pt>
                <c:pt idx="25">
                  <c:v>21.601150540023383</c:v>
                </c:pt>
                <c:pt idx="26">
                  <c:v>29.981105555071792</c:v>
                </c:pt>
                <c:pt idx="27">
                  <c:v>26.131327494695668</c:v>
                </c:pt>
                <c:pt idx="28">
                  <c:v>27.548358581226594</c:v>
                </c:pt>
              </c:numCache>
            </c:numRef>
          </c:val>
          <c:smooth val="0"/>
          <c:extLst>
            <c:ext xmlns:c16="http://schemas.microsoft.com/office/drawing/2014/chart" uri="{C3380CC4-5D6E-409C-BE32-E72D297353CC}">
              <c16:uniqueId val="{00000001-0C28-47B6-A1E6-BD83CC7FE0E0}"/>
            </c:ext>
          </c:extLst>
        </c:ser>
        <c:ser>
          <c:idx val="2"/>
          <c:order val="2"/>
          <c:tx>
            <c:strRef>
              <c:f>'cb3-21'!$D$12</c:f>
              <c:strCache>
                <c:ptCount val="1"/>
                <c:pt idx="0">
                  <c:v>Poland</c:v>
                </c:pt>
              </c:strCache>
            </c:strRef>
          </c:tx>
          <c:spPr>
            <a:ln w="28575" cap="rnd">
              <a:solidFill>
                <a:schemeClr val="accent2"/>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'cb3-21'!$D$13:$D$41</c:f>
              <c:numCache>
                <c:formatCode>General</c:formatCode>
                <c:ptCount val="29"/>
                <c:pt idx="0">
                  <c:v>-0.37696796006481748</c:v>
                </c:pt>
                <c:pt idx="1">
                  <c:v>1.451122294261566</c:v>
                </c:pt>
                <c:pt idx="2">
                  <c:v>-2.1894055237771681</c:v>
                </c:pt>
                <c:pt idx="3">
                  <c:v>1.7579972183588382</c:v>
                </c:pt>
                <c:pt idx="4">
                  <c:v>3.9277807286794797</c:v>
                </c:pt>
                <c:pt idx="5">
                  <c:v>3.583250048137316</c:v>
                </c:pt>
                <c:pt idx="6">
                  <c:v>7.378223841347193</c:v>
                </c:pt>
                <c:pt idx="7">
                  <c:v>4.1619740127202647</c:v>
                </c:pt>
                <c:pt idx="8">
                  <c:v>5.4130087699064262</c:v>
                </c:pt>
                <c:pt idx="9">
                  <c:v>4.9937594603924822</c:v>
                </c:pt>
                <c:pt idx="10">
                  <c:v>6.5683754538591472</c:v>
                </c:pt>
                <c:pt idx="11">
                  <c:v>5.9212552137278607</c:v>
                </c:pt>
                <c:pt idx="12">
                  <c:v>7.1254800163044649</c:v>
                </c:pt>
                <c:pt idx="13">
                  <c:v>6.4310253978290746</c:v>
                </c:pt>
                <c:pt idx="14">
                  <c:v>7.1329479281307897</c:v>
                </c:pt>
                <c:pt idx="15">
                  <c:v>7.1868413576209349</c:v>
                </c:pt>
                <c:pt idx="16">
                  <c:v>6.8145406773687114</c:v>
                </c:pt>
                <c:pt idx="17">
                  <c:v>12.406082041817015</c:v>
                </c:pt>
                <c:pt idx="18">
                  <c:v>7.3228138812684733</c:v>
                </c:pt>
                <c:pt idx="19">
                  <c:v>1.2127805807169381</c:v>
                </c:pt>
                <c:pt idx="20">
                  <c:v>6.6373937889502912</c:v>
                </c:pt>
                <c:pt idx="21">
                  <c:v>1.0415638962100644</c:v>
                </c:pt>
                <c:pt idx="22">
                  <c:v>14.94421910413169</c:v>
                </c:pt>
                <c:pt idx="23">
                  <c:v>9.0320832166043346</c:v>
                </c:pt>
                <c:pt idx="24">
                  <c:v>19.241385858003341</c:v>
                </c:pt>
                <c:pt idx="25">
                  <c:v>17.450829962337849</c:v>
                </c:pt>
                <c:pt idx="26">
                  <c:v>23.454245540371971</c:v>
                </c:pt>
                <c:pt idx="27">
                  <c:v>28.659682676221934</c:v>
                </c:pt>
                <c:pt idx="28">
                  <c:v>16.308126933386816</c:v>
                </c:pt>
              </c:numCache>
            </c:numRef>
          </c:val>
          <c:smooth val="0"/>
          <c:extLst>
            <c:ext xmlns:c16="http://schemas.microsoft.com/office/drawing/2014/chart" uri="{C3380CC4-5D6E-409C-BE32-E72D297353CC}">
              <c16:uniqueId val="{00000002-0C28-47B6-A1E6-BD83CC7FE0E0}"/>
            </c:ext>
          </c:extLst>
        </c:ser>
        <c:ser>
          <c:idx val="3"/>
          <c:order val="3"/>
          <c:tx>
            <c:strRef>
              <c:f>'cb3-21'!$E$11</c:f>
              <c:strCache>
                <c:ptCount val="1"/>
                <c:pt idx="0">
                  <c:v>Szlovákia</c:v>
                </c:pt>
              </c:strCache>
            </c:strRef>
          </c:tx>
          <c:spPr>
            <a:ln w="28575" cap="rnd">
              <a:solidFill>
                <a:schemeClr val="accent1">
                  <a:lumMod val="60000"/>
                  <a:lumOff val="40000"/>
                </a:schemeClr>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'cb3-21'!$E$13:$E$41</c:f>
              <c:numCache>
                <c:formatCode>General</c:formatCode>
                <c:ptCount val="29"/>
                <c:pt idx="0">
                  <c:v>-1.6804148970924473</c:v>
                </c:pt>
                <c:pt idx="1">
                  <c:v>0.32699340208579031</c:v>
                </c:pt>
                <c:pt idx="2">
                  <c:v>-1.8699572852396926</c:v>
                </c:pt>
                <c:pt idx="3">
                  <c:v>-2.4688927390140094</c:v>
                </c:pt>
                <c:pt idx="4">
                  <c:v>0.34784956285174928</c:v>
                </c:pt>
                <c:pt idx="5">
                  <c:v>1.0944611586824067</c:v>
                </c:pt>
                <c:pt idx="6">
                  <c:v>0.71844386992385978</c:v>
                </c:pt>
                <c:pt idx="7">
                  <c:v>0.27251806693851677</c:v>
                </c:pt>
                <c:pt idx="8">
                  <c:v>2.638631636675953</c:v>
                </c:pt>
                <c:pt idx="9">
                  <c:v>3.9870658819714038</c:v>
                </c:pt>
                <c:pt idx="10">
                  <c:v>6.2382677784083427</c:v>
                </c:pt>
                <c:pt idx="11">
                  <c:v>3.8350814325690123</c:v>
                </c:pt>
                <c:pt idx="12">
                  <c:v>5.4541238620439287</c:v>
                </c:pt>
                <c:pt idx="13">
                  <c:v>0.43845568203708751</c:v>
                </c:pt>
                <c:pt idx="14">
                  <c:v>0.45693622616700225</c:v>
                </c:pt>
                <c:pt idx="15">
                  <c:v>3.0381170266392559</c:v>
                </c:pt>
                <c:pt idx="16">
                  <c:v>-2.6242578942839998</c:v>
                </c:pt>
                <c:pt idx="17">
                  <c:v>-12.045078860608058</c:v>
                </c:pt>
                <c:pt idx="18">
                  <c:v>1.872607087928273</c:v>
                </c:pt>
                <c:pt idx="19">
                  <c:v>0.72443315457711321</c:v>
                </c:pt>
                <c:pt idx="20">
                  <c:v>5.0090323594093462</c:v>
                </c:pt>
                <c:pt idx="21">
                  <c:v>20.342027661253482</c:v>
                </c:pt>
                <c:pt idx="22">
                  <c:v>4.3854647661112409</c:v>
                </c:pt>
                <c:pt idx="23">
                  <c:v>7.223052493928634</c:v>
                </c:pt>
                <c:pt idx="24">
                  <c:v>7.0055535817797647</c:v>
                </c:pt>
                <c:pt idx="25">
                  <c:v>10.535897635009789</c:v>
                </c:pt>
                <c:pt idx="26">
                  <c:v>11.265059314079977</c:v>
                </c:pt>
                <c:pt idx="27">
                  <c:v>12.377061319069995</c:v>
                </c:pt>
              </c:numCache>
            </c:numRef>
          </c:val>
          <c:smooth val="0"/>
          <c:extLst>
            <c:ext xmlns:c16="http://schemas.microsoft.com/office/drawing/2014/chart" uri="{C3380CC4-5D6E-409C-BE32-E72D297353CC}">
              <c16:uniqueId val="{00000003-0C28-47B6-A1E6-BD83CC7FE0E0}"/>
            </c:ext>
          </c:extLst>
        </c:ser>
        <c:ser>
          <c:idx val="4"/>
          <c:order val="4"/>
          <c:tx>
            <c:strRef>
              <c:f>'cb3-21'!$E$12</c:f>
              <c:strCache>
                <c:ptCount val="1"/>
                <c:pt idx="0">
                  <c:v>Slovakia</c:v>
                </c:pt>
              </c:strCache>
            </c:strRef>
          </c:tx>
          <c:spPr>
            <a:ln w="28575" cap="rnd">
              <a:solidFill>
                <a:schemeClr val="accent1">
                  <a:lumMod val="60000"/>
                  <a:lumOff val="40000"/>
                </a:schemeClr>
              </a:solidFill>
              <a:round/>
            </a:ln>
            <a:effectLst/>
          </c:spPr>
          <c:marker>
            <c:symbol val="none"/>
          </c:marker>
          <c:cat>
            <c:strRef>
              <c:f>'cb3-21'!$A$13:$A$41</c:f>
              <c:strCache>
                <c:ptCount val="2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strCache>
            </c:strRef>
          </c:cat>
          <c:val>
            <c:numRef>
              <c:f>'cb3-21'!$E$13:$E$41</c:f>
              <c:numCache>
                <c:formatCode>General</c:formatCode>
                <c:ptCount val="29"/>
                <c:pt idx="0">
                  <c:v>-1.6804148970924473</c:v>
                </c:pt>
                <c:pt idx="1">
                  <c:v>0.32699340208579031</c:v>
                </c:pt>
                <c:pt idx="2">
                  <c:v>-1.8699572852396926</c:v>
                </c:pt>
                <c:pt idx="3">
                  <c:v>-2.4688927390140094</c:v>
                </c:pt>
                <c:pt idx="4">
                  <c:v>0.34784956285174928</c:v>
                </c:pt>
                <c:pt idx="5">
                  <c:v>1.0944611586824067</c:v>
                </c:pt>
                <c:pt idx="6">
                  <c:v>0.71844386992385978</c:v>
                </c:pt>
                <c:pt idx="7">
                  <c:v>0.27251806693851677</c:v>
                </c:pt>
                <c:pt idx="8">
                  <c:v>2.638631636675953</c:v>
                </c:pt>
                <c:pt idx="9">
                  <c:v>3.9870658819714038</c:v>
                </c:pt>
                <c:pt idx="10">
                  <c:v>6.2382677784083427</c:v>
                </c:pt>
                <c:pt idx="11">
                  <c:v>3.8350814325690123</c:v>
                </c:pt>
                <c:pt idx="12">
                  <c:v>5.4541238620439287</c:v>
                </c:pt>
                <c:pt idx="13">
                  <c:v>0.43845568203708751</c:v>
                </c:pt>
                <c:pt idx="14">
                  <c:v>0.45693622616700225</c:v>
                </c:pt>
                <c:pt idx="15">
                  <c:v>3.0381170266392559</c:v>
                </c:pt>
                <c:pt idx="16">
                  <c:v>-2.6242578942839998</c:v>
                </c:pt>
                <c:pt idx="17">
                  <c:v>-12.045078860608058</c:v>
                </c:pt>
                <c:pt idx="18">
                  <c:v>1.872607087928273</c:v>
                </c:pt>
                <c:pt idx="19">
                  <c:v>0.72443315457711321</c:v>
                </c:pt>
                <c:pt idx="20">
                  <c:v>5.0090323594093462</c:v>
                </c:pt>
                <c:pt idx="21">
                  <c:v>20.342027661253482</c:v>
                </c:pt>
                <c:pt idx="22">
                  <c:v>4.3854647661112409</c:v>
                </c:pt>
                <c:pt idx="23">
                  <c:v>7.223052493928634</c:v>
                </c:pt>
                <c:pt idx="24">
                  <c:v>7.0055535817797647</c:v>
                </c:pt>
                <c:pt idx="25">
                  <c:v>10.535897635009789</c:v>
                </c:pt>
                <c:pt idx="26">
                  <c:v>11.265059314079977</c:v>
                </c:pt>
                <c:pt idx="27">
                  <c:v>12.377061319069995</c:v>
                </c:pt>
              </c:numCache>
            </c:numRef>
          </c:val>
          <c:smooth val="0"/>
          <c:extLst>
            <c:ext xmlns:c16="http://schemas.microsoft.com/office/drawing/2014/chart" uri="{C3380CC4-5D6E-409C-BE32-E72D297353CC}">
              <c16:uniqueId val="{00000004-0C28-47B6-A1E6-BD83CC7FE0E0}"/>
            </c:ext>
          </c:extLst>
        </c:ser>
        <c:dLbls>
          <c:showLegendKey val="0"/>
          <c:showVal val="0"/>
          <c:showCatName val="0"/>
          <c:showSerName val="0"/>
          <c:showPercent val="0"/>
          <c:showBubbleSize val="0"/>
        </c:dLbls>
        <c:smooth val="0"/>
        <c:axId val="991489736"/>
        <c:axId val="979746304"/>
      </c:lineChart>
      <c:catAx>
        <c:axId val="99148973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979746304"/>
        <c:crosses val="autoZero"/>
        <c:auto val="1"/>
        <c:lblAlgn val="ctr"/>
        <c:lblOffset val="100"/>
        <c:noMultiLvlLbl val="0"/>
      </c:catAx>
      <c:valAx>
        <c:axId val="9797463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991489736"/>
        <c:crosses val="autoZero"/>
        <c:crossBetween val="between"/>
      </c:valAx>
      <c:spPr>
        <a:noFill/>
        <a:ln>
          <a:noFill/>
        </a:ln>
        <a:effectLst/>
      </c:spPr>
    </c:plotArea>
    <c:legend>
      <c:legendPos val="b"/>
      <c:legendEntry>
        <c:idx val="3"/>
        <c:delete val="1"/>
      </c:legendEntry>
      <c:layout>
        <c:manualLayout>
          <c:xMode val="edge"/>
          <c:yMode val="edge"/>
          <c:x val="6.1203233892134119E-3"/>
          <c:y val="0.92591822228738252"/>
          <c:w val="0.98975749423358306"/>
          <c:h val="7.2349658309484741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25097383038631E-2"/>
          <c:y val="8.1368316749355588E-2"/>
          <c:w val="0.93425173602323897"/>
          <c:h val="0.42237589733640069"/>
        </c:manualLayout>
      </c:layout>
      <c:barChart>
        <c:barDir val="col"/>
        <c:grouping val="clustered"/>
        <c:varyColors val="0"/>
        <c:ser>
          <c:idx val="0"/>
          <c:order val="0"/>
          <c:tx>
            <c:strRef>
              <c:f>'cb3-22'!$B$13</c:f>
              <c:strCache>
                <c:ptCount val="1"/>
                <c:pt idx="0">
                  <c:v>2022 II. - 2023 I. átlag</c:v>
                </c:pt>
              </c:strCache>
            </c:strRef>
          </c:tx>
          <c:spPr>
            <a:solidFill>
              <a:schemeClr val="accent1">
                <a:lumMod val="60000"/>
                <a:lumOff val="40000"/>
              </a:schemeClr>
            </a:solidFill>
            <a:ln>
              <a:noFill/>
            </a:ln>
            <a:effectLst/>
          </c:spPr>
          <c:invertIfNegative val="0"/>
          <c:cat>
            <c:strRef>
              <c:f>'cb3-22'!$A$14:$A$24</c:f>
              <c:strCache>
                <c:ptCount val="11"/>
                <c:pt idx="0">
                  <c:v>Mezőgazdaság</c:v>
                </c:pt>
                <c:pt idx="1">
                  <c:v>Ipar</c:v>
                </c:pt>
                <c:pt idx="2">
                  <c:v>Feldolgozóipar</c:v>
                </c:pt>
                <c:pt idx="3">
                  <c:v>Építőipar</c:v>
                </c:pt>
                <c:pt idx="4">
                  <c:v>Kereskedelem, szállítás, 
turizmus és vendéglátás</c:v>
                </c:pt>
                <c:pt idx="5">
                  <c:v>Információ és kommunikáció</c:v>
                </c:pt>
                <c:pt idx="6">
                  <c:v>Pénzügyi, biztosítási tevékenységek</c:v>
                </c:pt>
                <c:pt idx="7">
                  <c:v>Ingatlanügyletek</c:v>
                </c:pt>
                <c:pt idx="8">
                  <c:v>Szakmai, tudományos tevékenységek</c:v>
                </c:pt>
                <c:pt idx="9">
                  <c:v>Állami szolgáltatások</c:v>
                </c:pt>
                <c:pt idx="10">
                  <c:v>Művészet, szórakoztatás</c:v>
                </c:pt>
              </c:strCache>
            </c:strRef>
          </c:cat>
          <c:val>
            <c:numRef>
              <c:f>'cb3-22'!$B$14:$B$24</c:f>
              <c:numCache>
                <c:formatCode>General</c:formatCode>
                <c:ptCount val="11"/>
                <c:pt idx="0">
                  <c:v>11.918648883585384</c:v>
                </c:pt>
                <c:pt idx="1">
                  <c:v>48.410152535386807</c:v>
                </c:pt>
                <c:pt idx="2">
                  <c:v>35.305183175022769</c:v>
                </c:pt>
                <c:pt idx="3">
                  <c:v>20.438262267557814</c:v>
                </c:pt>
                <c:pt idx="4">
                  <c:v>25.462129740372063</c:v>
                </c:pt>
                <c:pt idx="5">
                  <c:v>4.6003331885172507</c:v>
                </c:pt>
                <c:pt idx="6">
                  <c:v>11.710215543155666</c:v>
                </c:pt>
                <c:pt idx="7">
                  <c:v>26.245240535381942</c:v>
                </c:pt>
                <c:pt idx="8">
                  <c:v>17.960317992199517</c:v>
                </c:pt>
                <c:pt idx="9">
                  <c:v>24.50209474573057</c:v>
                </c:pt>
                <c:pt idx="10">
                  <c:v>23.715902620071819</c:v>
                </c:pt>
              </c:numCache>
            </c:numRef>
          </c:val>
          <c:extLst>
            <c:ext xmlns:c16="http://schemas.microsoft.com/office/drawing/2014/chart" uri="{C3380CC4-5D6E-409C-BE32-E72D297353CC}">
              <c16:uniqueId val="{00000000-8C70-4EA3-9485-7412ED44A795}"/>
            </c:ext>
          </c:extLst>
        </c:ser>
        <c:dLbls>
          <c:showLegendKey val="0"/>
          <c:showVal val="0"/>
          <c:showCatName val="0"/>
          <c:showSerName val="0"/>
          <c:showPercent val="0"/>
          <c:showBubbleSize val="0"/>
        </c:dLbls>
        <c:gapWidth val="80"/>
        <c:axId val="1024335528"/>
        <c:axId val="1024335888"/>
      </c:barChart>
      <c:lineChart>
        <c:grouping val="standard"/>
        <c:varyColors val="0"/>
        <c:ser>
          <c:idx val="1"/>
          <c:order val="1"/>
          <c:tx>
            <c:strRef>
              <c:f>'cb3-22'!$C$13</c:f>
              <c:strCache>
                <c:ptCount val="1"/>
                <c:pt idx="0">
                  <c:v>2013 - 2019 átlag</c:v>
                </c:pt>
              </c:strCache>
            </c:strRef>
          </c:tx>
          <c:spPr>
            <a:ln w="28575" cap="rnd">
              <a:noFill/>
              <a:round/>
            </a:ln>
            <a:effectLst/>
          </c:spPr>
          <c:marker>
            <c:symbol val="diamond"/>
            <c:size val="7"/>
            <c:spPr>
              <a:solidFill>
                <a:schemeClr val="bg1"/>
              </a:solidFill>
              <a:ln w="15875">
                <a:solidFill>
                  <a:schemeClr val="tx2">
                    <a:lumMod val="90000"/>
                    <a:lumOff val="10000"/>
                  </a:schemeClr>
                </a:solidFill>
              </a:ln>
              <a:effectLst/>
            </c:spPr>
          </c:marker>
          <c:cat>
            <c:strRef>
              <c:f>'cb3-22'!$A$14:$A$24</c:f>
              <c:strCache>
                <c:ptCount val="11"/>
                <c:pt idx="0">
                  <c:v>Mezőgazdaság</c:v>
                </c:pt>
                <c:pt idx="1">
                  <c:v>Ipar</c:v>
                </c:pt>
                <c:pt idx="2">
                  <c:v>Feldolgozóipar</c:v>
                </c:pt>
                <c:pt idx="3">
                  <c:v>Építőipar</c:v>
                </c:pt>
                <c:pt idx="4">
                  <c:v>Kereskedelem, szállítás, 
turizmus és vendéglátás</c:v>
                </c:pt>
                <c:pt idx="5">
                  <c:v>Információ és kommunikáció</c:v>
                </c:pt>
                <c:pt idx="6">
                  <c:v>Pénzügyi, biztosítási tevékenységek</c:v>
                </c:pt>
                <c:pt idx="7">
                  <c:v>Ingatlanügyletek</c:v>
                </c:pt>
                <c:pt idx="8">
                  <c:v>Szakmai, tudományos tevékenységek</c:v>
                </c:pt>
                <c:pt idx="9">
                  <c:v>Állami szolgáltatások</c:v>
                </c:pt>
                <c:pt idx="10">
                  <c:v>Művészet, szórakoztatás</c:v>
                </c:pt>
              </c:strCache>
            </c:strRef>
          </c:cat>
          <c:val>
            <c:numRef>
              <c:f>'cb3-22'!$C$14:$C$24</c:f>
              <c:numCache>
                <c:formatCode>General</c:formatCode>
                <c:ptCount val="11"/>
                <c:pt idx="0">
                  <c:v>5.5857111666527306</c:v>
                </c:pt>
                <c:pt idx="1">
                  <c:v>5.3950952160808496</c:v>
                </c:pt>
                <c:pt idx="2">
                  <c:v>6.0898507102791086</c:v>
                </c:pt>
                <c:pt idx="3">
                  <c:v>37.86385115955521</c:v>
                </c:pt>
                <c:pt idx="4">
                  <c:v>12.161291295322156</c:v>
                </c:pt>
                <c:pt idx="5">
                  <c:v>7.4053057384562537</c:v>
                </c:pt>
                <c:pt idx="6">
                  <c:v>5.9725539998436483</c:v>
                </c:pt>
                <c:pt idx="7">
                  <c:v>9.4723179130847139</c:v>
                </c:pt>
                <c:pt idx="8">
                  <c:v>12.237653536552289</c:v>
                </c:pt>
                <c:pt idx="9">
                  <c:v>7.2579623199851984</c:v>
                </c:pt>
                <c:pt idx="10">
                  <c:v>7.4246660672628408</c:v>
                </c:pt>
              </c:numCache>
            </c:numRef>
          </c:val>
          <c:smooth val="0"/>
          <c:extLst>
            <c:ext xmlns:c16="http://schemas.microsoft.com/office/drawing/2014/chart" uri="{C3380CC4-5D6E-409C-BE32-E72D297353CC}">
              <c16:uniqueId val="{00000001-8C70-4EA3-9485-7412ED44A795}"/>
            </c:ext>
          </c:extLst>
        </c:ser>
        <c:dLbls>
          <c:showLegendKey val="0"/>
          <c:showVal val="0"/>
          <c:showCatName val="0"/>
          <c:showSerName val="0"/>
          <c:showPercent val="0"/>
          <c:showBubbleSize val="0"/>
        </c:dLbls>
        <c:marker val="1"/>
        <c:smooth val="0"/>
        <c:axId val="1024335528"/>
        <c:axId val="1024335888"/>
      </c:lineChart>
      <c:catAx>
        <c:axId val="10243355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024335888"/>
        <c:crosses val="autoZero"/>
        <c:auto val="1"/>
        <c:lblAlgn val="ctr"/>
        <c:lblOffset val="100"/>
        <c:noMultiLvlLbl val="0"/>
      </c:catAx>
      <c:valAx>
        <c:axId val="102433588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24335528"/>
        <c:crosses val="autoZero"/>
        <c:crossBetween val="between"/>
      </c:valAx>
      <c:spPr>
        <a:noFill/>
        <a:ln>
          <a:noFill/>
        </a:ln>
        <a:effectLst/>
      </c:spPr>
    </c:plotArea>
    <c:legend>
      <c:legendPos val="b"/>
      <c:layout>
        <c:manualLayout>
          <c:xMode val="edge"/>
          <c:yMode val="edge"/>
          <c:x val="1.2807842029891688E-2"/>
          <c:y val="0.90495856315308076"/>
          <c:w val="0.85301329412046001"/>
          <c:h val="7.4251642229551829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25097383038631E-2"/>
          <c:y val="8.1368316749355588E-2"/>
          <c:w val="0.93425173602323897"/>
          <c:h val="0.42237589733640069"/>
        </c:manualLayout>
      </c:layout>
      <c:barChart>
        <c:barDir val="col"/>
        <c:grouping val="clustered"/>
        <c:varyColors val="0"/>
        <c:ser>
          <c:idx val="0"/>
          <c:order val="0"/>
          <c:tx>
            <c:strRef>
              <c:f>'cb3-22'!$B$28</c:f>
              <c:strCache>
                <c:ptCount val="1"/>
                <c:pt idx="0">
                  <c:v>Average of 2022 Q2 - 2023 Q1</c:v>
                </c:pt>
              </c:strCache>
            </c:strRef>
          </c:tx>
          <c:spPr>
            <a:solidFill>
              <a:schemeClr val="accent1">
                <a:lumMod val="60000"/>
                <a:lumOff val="40000"/>
              </a:schemeClr>
            </a:solidFill>
            <a:ln>
              <a:noFill/>
            </a:ln>
            <a:effectLst/>
          </c:spPr>
          <c:invertIfNegative val="0"/>
          <c:cat>
            <c:strRef>
              <c:f>'cb3-22'!$A$29:$A$39</c:f>
              <c:strCache>
                <c:ptCount val="11"/>
                <c:pt idx="0">
                  <c:v>Agriculture</c:v>
                </c:pt>
                <c:pt idx="1">
                  <c:v>Industry</c:v>
                </c:pt>
                <c:pt idx="2">
                  <c:v>Manufacturing</c:v>
                </c:pt>
                <c:pt idx="3">
                  <c:v>Construction</c:v>
                </c:pt>
                <c:pt idx="4">
                  <c:v>Retail trade, transport, 
tourism and hospitality</c:v>
                </c:pt>
                <c:pt idx="5">
                  <c:v>Information and communication</c:v>
                </c:pt>
                <c:pt idx="6">
                  <c:v>Financial sector</c:v>
                </c:pt>
                <c:pt idx="7">
                  <c:v>Real estate activities</c:v>
                </c:pt>
                <c:pt idx="8">
                  <c:v>Professional, scientific activities</c:v>
                </c:pt>
                <c:pt idx="9">
                  <c:v>Public sector</c:v>
                </c:pt>
                <c:pt idx="10">
                  <c:v>Arts, entertainment</c:v>
                </c:pt>
              </c:strCache>
            </c:strRef>
          </c:cat>
          <c:val>
            <c:numRef>
              <c:f>'cb3-22'!$B$29:$B$39</c:f>
              <c:numCache>
                <c:formatCode>General</c:formatCode>
                <c:ptCount val="11"/>
                <c:pt idx="0">
                  <c:v>11.918648883585384</c:v>
                </c:pt>
                <c:pt idx="1">
                  <c:v>48.410152535386807</c:v>
                </c:pt>
                <c:pt idx="2">
                  <c:v>35.305183175022769</c:v>
                </c:pt>
                <c:pt idx="3">
                  <c:v>20.438262267557814</c:v>
                </c:pt>
                <c:pt idx="4">
                  <c:v>25.462129740372063</c:v>
                </c:pt>
                <c:pt idx="5">
                  <c:v>4.6003331885172507</c:v>
                </c:pt>
                <c:pt idx="6">
                  <c:v>11.710215543155666</c:v>
                </c:pt>
                <c:pt idx="7">
                  <c:v>26.245240535381942</c:v>
                </c:pt>
                <c:pt idx="8">
                  <c:v>17.960317992199517</c:v>
                </c:pt>
                <c:pt idx="9">
                  <c:v>24.50209474573057</c:v>
                </c:pt>
                <c:pt idx="10">
                  <c:v>23.715902620071819</c:v>
                </c:pt>
              </c:numCache>
            </c:numRef>
          </c:val>
          <c:extLst>
            <c:ext xmlns:c16="http://schemas.microsoft.com/office/drawing/2014/chart" uri="{C3380CC4-5D6E-409C-BE32-E72D297353CC}">
              <c16:uniqueId val="{00000000-2A86-44ED-9CEC-83DB70BC01E0}"/>
            </c:ext>
          </c:extLst>
        </c:ser>
        <c:dLbls>
          <c:showLegendKey val="0"/>
          <c:showVal val="0"/>
          <c:showCatName val="0"/>
          <c:showSerName val="0"/>
          <c:showPercent val="0"/>
          <c:showBubbleSize val="0"/>
        </c:dLbls>
        <c:gapWidth val="80"/>
        <c:axId val="1024335528"/>
        <c:axId val="1024335888"/>
      </c:barChart>
      <c:lineChart>
        <c:grouping val="standard"/>
        <c:varyColors val="0"/>
        <c:ser>
          <c:idx val="1"/>
          <c:order val="1"/>
          <c:tx>
            <c:strRef>
              <c:f>'cb3-22'!$C$28</c:f>
              <c:strCache>
                <c:ptCount val="1"/>
                <c:pt idx="0">
                  <c:v>Average of 2013 - 2019 </c:v>
                </c:pt>
              </c:strCache>
            </c:strRef>
          </c:tx>
          <c:spPr>
            <a:ln w="28575" cap="rnd">
              <a:noFill/>
              <a:round/>
            </a:ln>
            <a:effectLst/>
          </c:spPr>
          <c:marker>
            <c:symbol val="diamond"/>
            <c:size val="7"/>
            <c:spPr>
              <a:solidFill>
                <a:schemeClr val="bg1"/>
              </a:solidFill>
              <a:ln w="15875">
                <a:solidFill>
                  <a:schemeClr val="tx2">
                    <a:lumMod val="90000"/>
                    <a:lumOff val="10000"/>
                  </a:schemeClr>
                </a:solidFill>
              </a:ln>
              <a:effectLst/>
            </c:spPr>
          </c:marker>
          <c:cat>
            <c:strRef>
              <c:f>'cb3-22'!$A$29:$A$39</c:f>
              <c:strCache>
                <c:ptCount val="11"/>
                <c:pt idx="0">
                  <c:v>Agriculture</c:v>
                </c:pt>
                <c:pt idx="1">
                  <c:v>Industry</c:v>
                </c:pt>
                <c:pt idx="2">
                  <c:v>Manufacturing</c:v>
                </c:pt>
                <c:pt idx="3">
                  <c:v>Construction</c:v>
                </c:pt>
                <c:pt idx="4">
                  <c:v>Retail trade, transport, 
tourism and hospitality</c:v>
                </c:pt>
                <c:pt idx="5">
                  <c:v>Information and communication</c:v>
                </c:pt>
                <c:pt idx="6">
                  <c:v>Financial sector</c:v>
                </c:pt>
                <c:pt idx="7">
                  <c:v>Real estate activities</c:v>
                </c:pt>
                <c:pt idx="8">
                  <c:v>Professional, scientific activities</c:v>
                </c:pt>
                <c:pt idx="9">
                  <c:v>Public sector</c:v>
                </c:pt>
                <c:pt idx="10">
                  <c:v>Arts, entertainment</c:v>
                </c:pt>
              </c:strCache>
            </c:strRef>
          </c:cat>
          <c:val>
            <c:numRef>
              <c:f>'cb3-22'!$C$29:$C$39</c:f>
              <c:numCache>
                <c:formatCode>General</c:formatCode>
                <c:ptCount val="11"/>
                <c:pt idx="0">
                  <c:v>5.5857111666527306</c:v>
                </c:pt>
                <c:pt idx="1">
                  <c:v>5.3950952160808496</c:v>
                </c:pt>
                <c:pt idx="2">
                  <c:v>6.0898507102791086</c:v>
                </c:pt>
                <c:pt idx="3">
                  <c:v>37.86385115955521</c:v>
                </c:pt>
                <c:pt idx="4">
                  <c:v>12.161291295322156</c:v>
                </c:pt>
                <c:pt idx="5">
                  <c:v>7.4053057384562537</c:v>
                </c:pt>
                <c:pt idx="6">
                  <c:v>5.9725539998436483</c:v>
                </c:pt>
                <c:pt idx="7">
                  <c:v>9.4723179130847139</c:v>
                </c:pt>
                <c:pt idx="8">
                  <c:v>12.237653536552289</c:v>
                </c:pt>
                <c:pt idx="9">
                  <c:v>7.2579623199851984</c:v>
                </c:pt>
                <c:pt idx="10">
                  <c:v>7.4246660672628408</c:v>
                </c:pt>
              </c:numCache>
            </c:numRef>
          </c:val>
          <c:smooth val="0"/>
          <c:extLst>
            <c:ext xmlns:c16="http://schemas.microsoft.com/office/drawing/2014/chart" uri="{C3380CC4-5D6E-409C-BE32-E72D297353CC}">
              <c16:uniqueId val="{00000001-2A86-44ED-9CEC-83DB70BC01E0}"/>
            </c:ext>
          </c:extLst>
        </c:ser>
        <c:dLbls>
          <c:showLegendKey val="0"/>
          <c:showVal val="0"/>
          <c:showCatName val="0"/>
          <c:showSerName val="0"/>
          <c:showPercent val="0"/>
          <c:showBubbleSize val="0"/>
        </c:dLbls>
        <c:marker val="1"/>
        <c:smooth val="0"/>
        <c:axId val="1024335528"/>
        <c:axId val="1024335888"/>
      </c:lineChart>
      <c:catAx>
        <c:axId val="10243355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024335888"/>
        <c:crosses val="autoZero"/>
        <c:auto val="1"/>
        <c:lblAlgn val="ctr"/>
        <c:lblOffset val="100"/>
        <c:noMultiLvlLbl val="0"/>
      </c:catAx>
      <c:valAx>
        <c:axId val="102433588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24335528"/>
        <c:crosses val="autoZero"/>
        <c:crossBetween val="between"/>
      </c:valAx>
      <c:spPr>
        <a:noFill/>
        <a:ln>
          <a:noFill/>
        </a:ln>
        <a:effectLst/>
      </c:spPr>
    </c:plotArea>
    <c:legend>
      <c:legendPos val="b"/>
      <c:layout>
        <c:manualLayout>
          <c:xMode val="edge"/>
          <c:yMode val="edge"/>
          <c:x val="1.2807842029891688E-2"/>
          <c:y val="0.90495856315308076"/>
          <c:w val="0.85301329412046001"/>
          <c:h val="7.4251642229551829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22136097130392E-2"/>
          <c:y val="7.0234375000000002E-2"/>
          <c:w val="0.88995687899814302"/>
          <c:h val="0.57375416666666657"/>
        </c:manualLayout>
      </c:layout>
      <c:barChart>
        <c:barDir val="col"/>
        <c:grouping val="stacked"/>
        <c:varyColors val="0"/>
        <c:ser>
          <c:idx val="2"/>
          <c:order val="1"/>
          <c:tx>
            <c:strRef>
              <c:f>'cb3-23'!$D$11</c:f>
              <c:strCache>
                <c:ptCount val="1"/>
                <c:pt idx="0">
                  <c:v>Egység munkavállalói jövedelem</c:v>
                </c:pt>
              </c:strCache>
            </c:strRef>
          </c:tx>
          <c:spPr>
            <a:solidFill>
              <a:schemeClr val="accent1">
                <a:lumMod val="60000"/>
                <a:lumOff val="40000"/>
              </a:schemeClr>
            </a:solidFill>
            <a:ln>
              <a:noFill/>
            </a:ln>
            <a:effectLst/>
          </c:spPr>
          <c:invertIfNegative val="0"/>
          <c:cat>
            <c:numRef>
              <c:f>'cb3-23'!$A$13:$A$37</c:f>
              <c:numCache>
                <c:formatCode>General</c:formatCode>
                <c:ptCount val="25"/>
                <c:pt idx="0">
                  <c:v>2017</c:v>
                </c:pt>
                <c:pt idx="4">
                  <c:v>2018</c:v>
                </c:pt>
                <c:pt idx="8">
                  <c:v>2019</c:v>
                </c:pt>
                <c:pt idx="12">
                  <c:v>2020</c:v>
                </c:pt>
                <c:pt idx="16">
                  <c:v>2021</c:v>
                </c:pt>
                <c:pt idx="20">
                  <c:v>2022</c:v>
                </c:pt>
                <c:pt idx="24">
                  <c:v>2023</c:v>
                </c:pt>
              </c:numCache>
            </c:numRef>
          </c:cat>
          <c:val>
            <c:numRef>
              <c:f>'cb3-23'!$D$13:$D$37</c:f>
              <c:numCache>
                <c:formatCode>General</c:formatCode>
                <c:ptCount val="25"/>
                <c:pt idx="0">
                  <c:v>1.3878663355850089</c:v>
                </c:pt>
                <c:pt idx="1">
                  <c:v>2.4936533265596856</c:v>
                </c:pt>
                <c:pt idx="2">
                  <c:v>1.9040458103133797</c:v>
                </c:pt>
                <c:pt idx="3">
                  <c:v>1.5492839518718529</c:v>
                </c:pt>
                <c:pt idx="4">
                  <c:v>2.4935211451549257</c:v>
                </c:pt>
                <c:pt idx="5">
                  <c:v>0.8394421752259682</c:v>
                </c:pt>
                <c:pt idx="6">
                  <c:v>0.90804202638865761</c:v>
                </c:pt>
                <c:pt idx="7">
                  <c:v>1.1189977350066369</c:v>
                </c:pt>
                <c:pt idx="8">
                  <c:v>0.72835386690345183</c:v>
                </c:pt>
                <c:pt idx="9">
                  <c:v>1.5121007234301478</c:v>
                </c:pt>
                <c:pt idx="10">
                  <c:v>1.119091079926295</c:v>
                </c:pt>
                <c:pt idx="11">
                  <c:v>1.2363858817447166</c:v>
                </c:pt>
                <c:pt idx="12">
                  <c:v>1.0428878778457802</c:v>
                </c:pt>
                <c:pt idx="13">
                  <c:v>5.1877746951461203</c:v>
                </c:pt>
                <c:pt idx="14">
                  <c:v>2.1498566270305894</c:v>
                </c:pt>
                <c:pt idx="15">
                  <c:v>2.1449811364536919</c:v>
                </c:pt>
                <c:pt idx="16">
                  <c:v>3.4510039543073092</c:v>
                </c:pt>
                <c:pt idx="17">
                  <c:v>-1.630026452500688</c:v>
                </c:pt>
                <c:pt idx="18">
                  <c:v>1.1637661900053735</c:v>
                </c:pt>
                <c:pt idx="19">
                  <c:v>0.92318027735032604</c:v>
                </c:pt>
                <c:pt idx="20">
                  <c:v>5.4412497169899554</c:v>
                </c:pt>
                <c:pt idx="21">
                  <c:v>2.5450363258779194</c:v>
                </c:pt>
                <c:pt idx="22">
                  <c:v>4.6503500933446746</c:v>
                </c:pt>
                <c:pt idx="23">
                  <c:v>6.0465779443514309</c:v>
                </c:pt>
                <c:pt idx="24">
                  <c:v>5.6580676288560383</c:v>
                </c:pt>
              </c:numCache>
            </c:numRef>
          </c:val>
          <c:extLst>
            <c:ext xmlns:c16="http://schemas.microsoft.com/office/drawing/2014/chart" uri="{C3380CC4-5D6E-409C-BE32-E72D297353CC}">
              <c16:uniqueId val="{00000000-1EA3-42B3-8F13-46D4B0A6722F}"/>
            </c:ext>
          </c:extLst>
        </c:ser>
        <c:ser>
          <c:idx val="1"/>
          <c:order val="2"/>
          <c:tx>
            <c:strRef>
              <c:f>'cb3-23'!$C$11</c:f>
              <c:strCache>
                <c:ptCount val="1"/>
                <c:pt idx="0">
                  <c:v>Egység profit</c:v>
                </c:pt>
              </c:strCache>
            </c:strRef>
          </c:tx>
          <c:spPr>
            <a:solidFill>
              <a:schemeClr val="accent3"/>
            </a:solidFill>
            <a:ln>
              <a:noFill/>
            </a:ln>
            <a:effectLst/>
          </c:spPr>
          <c:invertIfNegative val="0"/>
          <c:cat>
            <c:numRef>
              <c:f>'cb3-23'!$A$13:$A$37</c:f>
              <c:numCache>
                <c:formatCode>General</c:formatCode>
                <c:ptCount val="25"/>
                <c:pt idx="0">
                  <c:v>2017</c:v>
                </c:pt>
                <c:pt idx="4">
                  <c:v>2018</c:v>
                </c:pt>
                <c:pt idx="8">
                  <c:v>2019</c:v>
                </c:pt>
                <c:pt idx="12">
                  <c:v>2020</c:v>
                </c:pt>
                <c:pt idx="16">
                  <c:v>2021</c:v>
                </c:pt>
                <c:pt idx="20">
                  <c:v>2022</c:v>
                </c:pt>
                <c:pt idx="24">
                  <c:v>2023</c:v>
                </c:pt>
              </c:numCache>
            </c:numRef>
          </c:cat>
          <c:val>
            <c:numRef>
              <c:f>'cb3-23'!$C$13:$C$37</c:f>
              <c:numCache>
                <c:formatCode>General</c:formatCode>
                <c:ptCount val="25"/>
                <c:pt idx="0">
                  <c:v>0.55255157858768755</c:v>
                </c:pt>
                <c:pt idx="1">
                  <c:v>-4.9210574660065898E-2</c:v>
                </c:pt>
                <c:pt idx="2">
                  <c:v>1.6260651003127895</c:v>
                </c:pt>
                <c:pt idx="3">
                  <c:v>3.4680920421700803</c:v>
                </c:pt>
                <c:pt idx="4">
                  <c:v>1.3077666093957279</c:v>
                </c:pt>
                <c:pt idx="5">
                  <c:v>2.1671627030947849</c:v>
                </c:pt>
                <c:pt idx="6">
                  <c:v>2.3576931912411427</c:v>
                </c:pt>
                <c:pt idx="7">
                  <c:v>2.4799324682469663</c:v>
                </c:pt>
                <c:pt idx="8">
                  <c:v>3.2422466622552806</c:v>
                </c:pt>
                <c:pt idx="9">
                  <c:v>2.675490054415671</c:v>
                </c:pt>
                <c:pt idx="10">
                  <c:v>2.36318176486586</c:v>
                </c:pt>
                <c:pt idx="11">
                  <c:v>2.3793949369193719</c:v>
                </c:pt>
                <c:pt idx="12">
                  <c:v>3.7791173210565123</c:v>
                </c:pt>
                <c:pt idx="13">
                  <c:v>0.89725292699940951</c:v>
                </c:pt>
                <c:pt idx="14">
                  <c:v>2.6474092709441415</c:v>
                </c:pt>
                <c:pt idx="15">
                  <c:v>4.2423533603768551</c:v>
                </c:pt>
                <c:pt idx="16">
                  <c:v>-0.40894249575048824</c:v>
                </c:pt>
                <c:pt idx="17">
                  <c:v>6.6663171026023624</c:v>
                </c:pt>
                <c:pt idx="18">
                  <c:v>4.5393244829749086</c:v>
                </c:pt>
                <c:pt idx="19">
                  <c:v>6.8292997106296109</c:v>
                </c:pt>
                <c:pt idx="20">
                  <c:v>3.2211980072081405</c:v>
                </c:pt>
                <c:pt idx="21">
                  <c:v>6.288507783429238</c:v>
                </c:pt>
                <c:pt idx="22">
                  <c:v>11.450843138723519</c:v>
                </c:pt>
                <c:pt idx="23">
                  <c:v>12.406990473482402</c:v>
                </c:pt>
                <c:pt idx="24">
                  <c:v>10.689901165068289</c:v>
                </c:pt>
              </c:numCache>
            </c:numRef>
          </c:val>
          <c:extLst>
            <c:ext xmlns:c16="http://schemas.microsoft.com/office/drawing/2014/chart" uri="{C3380CC4-5D6E-409C-BE32-E72D297353CC}">
              <c16:uniqueId val="{00000001-1EA3-42B3-8F13-46D4B0A6722F}"/>
            </c:ext>
          </c:extLst>
        </c:ser>
        <c:ser>
          <c:idx val="3"/>
          <c:order val="3"/>
          <c:tx>
            <c:strRef>
              <c:f>'cb3-23'!$E$11</c:f>
              <c:strCache>
                <c:ptCount val="1"/>
                <c:pt idx="0">
                  <c:v>Egységre jutó adók és támogatások egyenlege</c:v>
                </c:pt>
              </c:strCache>
            </c:strRef>
          </c:tx>
          <c:spPr>
            <a:solidFill>
              <a:schemeClr val="bg1">
                <a:lumMod val="75000"/>
              </a:schemeClr>
            </a:solidFill>
            <a:ln>
              <a:noFill/>
            </a:ln>
            <a:effectLst/>
          </c:spPr>
          <c:invertIfNegative val="0"/>
          <c:cat>
            <c:numRef>
              <c:f>'cb3-23'!$A$13:$A$37</c:f>
              <c:numCache>
                <c:formatCode>General</c:formatCode>
                <c:ptCount val="25"/>
                <c:pt idx="0">
                  <c:v>2017</c:v>
                </c:pt>
                <c:pt idx="4">
                  <c:v>2018</c:v>
                </c:pt>
                <c:pt idx="8">
                  <c:v>2019</c:v>
                </c:pt>
                <c:pt idx="12">
                  <c:v>2020</c:v>
                </c:pt>
                <c:pt idx="16">
                  <c:v>2021</c:v>
                </c:pt>
                <c:pt idx="20">
                  <c:v>2022</c:v>
                </c:pt>
                <c:pt idx="24">
                  <c:v>2023</c:v>
                </c:pt>
              </c:numCache>
            </c:numRef>
          </c:cat>
          <c:val>
            <c:numRef>
              <c:f>'cb3-23'!$E$13:$E$37</c:f>
              <c:numCache>
                <c:formatCode>General</c:formatCode>
                <c:ptCount val="25"/>
                <c:pt idx="0">
                  <c:v>0.92847465464263057</c:v>
                </c:pt>
                <c:pt idx="1">
                  <c:v>1.07115798317249</c:v>
                </c:pt>
                <c:pt idx="2">
                  <c:v>0.5463607625109389</c:v>
                </c:pt>
                <c:pt idx="3">
                  <c:v>0.35779768747759477</c:v>
                </c:pt>
                <c:pt idx="4">
                  <c:v>0.71305953392938148</c:v>
                </c:pt>
                <c:pt idx="5">
                  <c:v>1.4717987702860404</c:v>
                </c:pt>
                <c:pt idx="6">
                  <c:v>2.0810412397910558</c:v>
                </c:pt>
                <c:pt idx="7">
                  <c:v>1.3597492959821496</c:v>
                </c:pt>
                <c:pt idx="8">
                  <c:v>1.3347103572210004</c:v>
                </c:pt>
                <c:pt idx="9">
                  <c:v>1.2243634859281578</c:v>
                </c:pt>
                <c:pt idx="10">
                  <c:v>0.76899853417744979</c:v>
                </c:pt>
                <c:pt idx="11">
                  <c:v>0.7353904862356806</c:v>
                </c:pt>
                <c:pt idx="12">
                  <c:v>0.11079583383608466</c:v>
                </c:pt>
                <c:pt idx="13">
                  <c:v>0.81512163137009286</c:v>
                </c:pt>
                <c:pt idx="14">
                  <c:v>1.0567473512268084</c:v>
                </c:pt>
                <c:pt idx="15">
                  <c:v>1.4465140416973288</c:v>
                </c:pt>
                <c:pt idx="16">
                  <c:v>1.5322445979570432</c:v>
                </c:pt>
                <c:pt idx="17">
                  <c:v>-0.12392992182122112</c:v>
                </c:pt>
                <c:pt idx="18">
                  <c:v>0.8764100645046673</c:v>
                </c:pt>
                <c:pt idx="19">
                  <c:v>0.83981602763856733</c:v>
                </c:pt>
                <c:pt idx="20">
                  <c:v>2.7953877533753313</c:v>
                </c:pt>
                <c:pt idx="21">
                  <c:v>3.4994787917035537</c:v>
                </c:pt>
                <c:pt idx="22">
                  <c:v>2.6158424051883995</c:v>
                </c:pt>
                <c:pt idx="23">
                  <c:v>-0.22319697466543512</c:v>
                </c:pt>
                <c:pt idx="24">
                  <c:v>-2.501145007332922</c:v>
                </c:pt>
              </c:numCache>
            </c:numRef>
          </c:val>
          <c:extLst>
            <c:ext xmlns:c16="http://schemas.microsoft.com/office/drawing/2014/chart" uri="{C3380CC4-5D6E-409C-BE32-E72D297353CC}">
              <c16:uniqueId val="{00000002-1EA3-42B3-8F13-46D4B0A6722F}"/>
            </c:ext>
          </c:extLst>
        </c:ser>
        <c:dLbls>
          <c:showLegendKey val="0"/>
          <c:showVal val="0"/>
          <c:showCatName val="0"/>
          <c:showSerName val="0"/>
          <c:showPercent val="0"/>
          <c:showBubbleSize val="0"/>
        </c:dLbls>
        <c:gapWidth val="32"/>
        <c:overlap val="100"/>
        <c:axId val="936247992"/>
        <c:axId val="936248320"/>
      </c:barChart>
      <c:lineChart>
        <c:grouping val="standard"/>
        <c:varyColors val="0"/>
        <c:ser>
          <c:idx val="0"/>
          <c:order val="0"/>
          <c:tx>
            <c:strRef>
              <c:f>'cb3-23'!$B$11</c:f>
              <c:strCache>
                <c:ptCount val="1"/>
                <c:pt idx="0">
                  <c:v>GDP deflátor (év/év)</c:v>
                </c:pt>
              </c:strCache>
            </c:strRef>
          </c:tx>
          <c:spPr>
            <a:ln w="28575" cap="rnd">
              <a:solidFill>
                <a:schemeClr val="tx1"/>
              </a:solidFill>
              <a:round/>
            </a:ln>
            <a:effectLst/>
          </c:spPr>
          <c:marker>
            <c:symbol val="none"/>
          </c:marker>
          <c:cat>
            <c:numRef>
              <c:f>'cb3-23'!$A$13:$A$37</c:f>
              <c:numCache>
                <c:formatCode>General</c:formatCode>
                <c:ptCount val="25"/>
                <c:pt idx="0">
                  <c:v>2017</c:v>
                </c:pt>
                <c:pt idx="4">
                  <c:v>2018</c:v>
                </c:pt>
                <c:pt idx="8">
                  <c:v>2019</c:v>
                </c:pt>
                <c:pt idx="12">
                  <c:v>2020</c:v>
                </c:pt>
                <c:pt idx="16">
                  <c:v>2021</c:v>
                </c:pt>
                <c:pt idx="20">
                  <c:v>2022</c:v>
                </c:pt>
                <c:pt idx="24">
                  <c:v>2023</c:v>
                </c:pt>
              </c:numCache>
            </c:numRef>
          </c:cat>
          <c:val>
            <c:numRef>
              <c:f>'cb3-23'!$B$13:$B$37</c:f>
              <c:numCache>
                <c:formatCode>General</c:formatCode>
                <c:ptCount val="25"/>
                <c:pt idx="0">
                  <c:v>2.8688925688153262</c:v>
                </c:pt>
                <c:pt idx="1">
                  <c:v>3.515611799355483</c:v>
                </c:pt>
                <c:pt idx="2">
                  <c:v>4.0764824335820578</c:v>
                </c:pt>
                <c:pt idx="3">
                  <c:v>5.3751535846930096</c:v>
                </c:pt>
                <c:pt idx="4">
                  <c:v>4.5143472884800104</c:v>
                </c:pt>
                <c:pt idx="5">
                  <c:v>4.4784036486067862</c:v>
                </c:pt>
                <c:pt idx="6">
                  <c:v>5.3467764574208729</c:v>
                </c:pt>
                <c:pt idx="7">
                  <c:v>4.9586794992357568</c:v>
                </c:pt>
                <c:pt idx="8">
                  <c:v>5.3053108863797291</c:v>
                </c:pt>
                <c:pt idx="9">
                  <c:v>5.4119542637739642</c:v>
                </c:pt>
                <c:pt idx="10">
                  <c:v>4.251262882197608</c:v>
                </c:pt>
                <c:pt idx="11">
                  <c:v>4.3511713048997649</c:v>
                </c:pt>
                <c:pt idx="12">
                  <c:v>4.9328010327383822</c:v>
                </c:pt>
                <c:pt idx="13">
                  <c:v>6.9001395207325658</c:v>
                </c:pt>
                <c:pt idx="14">
                  <c:v>5.8540299029634468</c:v>
                </c:pt>
                <c:pt idx="15">
                  <c:v>7.8338485385278602</c:v>
                </c:pt>
                <c:pt idx="16">
                  <c:v>4.5743060565138478</c:v>
                </c:pt>
                <c:pt idx="17">
                  <c:v>4.9123698328364469</c:v>
                </c:pt>
                <c:pt idx="18">
                  <c:v>6.5794927042718001</c:v>
                </c:pt>
                <c:pt idx="19">
                  <c:v>8.5922960156185013</c:v>
                </c:pt>
                <c:pt idx="20">
                  <c:v>11.457827353213389</c:v>
                </c:pt>
                <c:pt idx="21">
                  <c:v>12.333015990139231</c:v>
                </c:pt>
                <c:pt idx="22">
                  <c:v>18.717035637256572</c:v>
                </c:pt>
                <c:pt idx="23">
                  <c:v>18.230377593408221</c:v>
                </c:pt>
                <c:pt idx="24">
                  <c:v>13.846831075769956</c:v>
                </c:pt>
              </c:numCache>
            </c:numRef>
          </c:val>
          <c:smooth val="0"/>
          <c:extLst>
            <c:ext xmlns:c16="http://schemas.microsoft.com/office/drawing/2014/chart" uri="{C3380CC4-5D6E-409C-BE32-E72D297353CC}">
              <c16:uniqueId val="{00000003-1EA3-42B3-8F13-46D4B0A6722F}"/>
            </c:ext>
          </c:extLst>
        </c:ser>
        <c:dLbls>
          <c:showLegendKey val="0"/>
          <c:showVal val="0"/>
          <c:showCatName val="0"/>
          <c:showSerName val="0"/>
          <c:showPercent val="0"/>
          <c:showBubbleSize val="0"/>
        </c:dLbls>
        <c:marker val="1"/>
        <c:smooth val="0"/>
        <c:axId val="936247992"/>
        <c:axId val="936248320"/>
      </c:lineChart>
      <c:catAx>
        <c:axId val="93624799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36248320"/>
        <c:crosses val="autoZero"/>
        <c:auto val="0"/>
        <c:lblAlgn val="ctr"/>
        <c:lblOffset val="100"/>
        <c:tickMarkSkip val="4"/>
        <c:noMultiLvlLbl val="0"/>
      </c:catAx>
      <c:valAx>
        <c:axId val="93624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36247992"/>
        <c:crosses val="autoZero"/>
        <c:crossBetween val="between"/>
      </c:valAx>
      <c:spPr>
        <a:noFill/>
        <a:ln>
          <a:noFill/>
        </a:ln>
        <a:effectLst/>
      </c:spPr>
    </c:plotArea>
    <c:legend>
      <c:legendPos val="b"/>
      <c:layout>
        <c:manualLayout>
          <c:xMode val="edge"/>
          <c:yMode val="edge"/>
          <c:x val="0"/>
          <c:y val="0.77958055555555539"/>
          <c:w val="1"/>
          <c:h val="0.22041944444444445"/>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22136097130392E-2"/>
          <c:y val="7.0234375000000002E-2"/>
          <c:w val="0.88995687899814302"/>
          <c:h val="0.57375416666666657"/>
        </c:manualLayout>
      </c:layout>
      <c:barChart>
        <c:barDir val="col"/>
        <c:grouping val="stacked"/>
        <c:varyColors val="0"/>
        <c:ser>
          <c:idx val="2"/>
          <c:order val="1"/>
          <c:tx>
            <c:strRef>
              <c:f>'cb3-23'!$D$12</c:f>
              <c:strCache>
                <c:ptCount val="1"/>
                <c:pt idx="0">
                  <c:v>Unit labour cost</c:v>
                </c:pt>
              </c:strCache>
            </c:strRef>
          </c:tx>
          <c:spPr>
            <a:solidFill>
              <a:schemeClr val="accent1">
                <a:lumMod val="60000"/>
                <a:lumOff val="40000"/>
              </a:schemeClr>
            </a:solidFill>
            <a:ln>
              <a:noFill/>
            </a:ln>
            <a:effectLst/>
          </c:spPr>
          <c:invertIfNegative val="0"/>
          <c:cat>
            <c:numRef>
              <c:f>'cb3-23'!$A$13:$A$37</c:f>
              <c:numCache>
                <c:formatCode>General</c:formatCode>
                <c:ptCount val="25"/>
                <c:pt idx="0">
                  <c:v>2017</c:v>
                </c:pt>
                <c:pt idx="4">
                  <c:v>2018</c:v>
                </c:pt>
                <c:pt idx="8">
                  <c:v>2019</c:v>
                </c:pt>
                <c:pt idx="12">
                  <c:v>2020</c:v>
                </c:pt>
                <c:pt idx="16">
                  <c:v>2021</c:v>
                </c:pt>
                <c:pt idx="20">
                  <c:v>2022</c:v>
                </c:pt>
                <c:pt idx="24">
                  <c:v>2023</c:v>
                </c:pt>
              </c:numCache>
            </c:numRef>
          </c:cat>
          <c:val>
            <c:numRef>
              <c:f>'cb3-23'!$D$13:$D$37</c:f>
              <c:numCache>
                <c:formatCode>General</c:formatCode>
                <c:ptCount val="25"/>
                <c:pt idx="0">
                  <c:v>1.3878663355850089</c:v>
                </c:pt>
                <c:pt idx="1">
                  <c:v>2.4936533265596856</c:v>
                </c:pt>
                <c:pt idx="2">
                  <c:v>1.9040458103133797</c:v>
                </c:pt>
                <c:pt idx="3">
                  <c:v>1.5492839518718529</c:v>
                </c:pt>
                <c:pt idx="4">
                  <c:v>2.4935211451549257</c:v>
                </c:pt>
                <c:pt idx="5">
                  <c:v>0.8394421752259682</c:v>
                </c:pt>
                <c:pt idx="6">
                  <c:v>0.90804202638865761</c:v>
                </c:pt>
                <c:pt idx="7">
                  <c:v>1.1189977350066369</c:v>
                </c:pt>
                <c:pt idx="8">
                  <c:v>0.72835386690345183</c:v>
                </c:pt>
                <c:pt idx="9">
                  <c:v>1.5121007234301478</c:v>
                </c:pt>
                <c:pt idx="10">
                  <c:v>1.119091079926295</c:v>
                </c:pt>
                <c:pt idx="11">
                  <c:v>1.2363858817447166</c:v>
                </c:pt>
                <c:pt idx="12">
                  <c:v>1.0428878778457802</c:v>
                </c:pt>
                <c:pt idx="13">
                  <c:v>5.1877746951461203</c:v>
                </c:pt>
                <c:pt idx="14">
                  <c:v>2.1498566270305894</c:v>
                </c:pt>
                <c:pt idx="15">
                  <c:v>2.1449811364536919</c:v>
                </c:pt>
                <c:pt idx="16">
                  <c:v>3.4510039543073092</c:v>
                </c:pt>
                <c:pt idx="17">
                  <c:v>-1.630026452500688</c:v>
                </c:pt>
                <c:pt idx="18">
                  <c:v>1.1637661900053735</c:v>
                </c:pt>
                <c:pt idx="19">
                  <c:v>0.92318027735032604</c:v>
                </c:pt>
                <c:pt idx="20">
                  <c:v>5.4412497169899554</c:v>
                </c:pt>
                <c:pt idx="21">
                  <c:v>2.5450363258779194</c:v>
                </c:pt>
                <c:pt idx="22">
                  <c:v>4.6503500933446746</c:v>
                </c:pt>
                <c:pt idx="23">
                  <c:v>6.0465779443514309</c:v>
                </c:pt>
                <c:pt idx="24">
                  <c:v>5.6580676288560383</c:v>
                </c:pt>
              </c:numCache>
            </c:numRef>
          </c:val>
          <c:extLst>
            <c:ext xmlns:c16="http://schemas.microsoft.com/office/drawing/2014/chart" uri="{C3380CC4-5D6E-409C-BE32-E72D297353CC}">
              <c16:uniqueId val="{00000000-4513-4670-8DE4-50F300A02968}"/>
            </c:ext>
          </c:extLst>
        </c:ser>
        <c:ser>
          <c:idx val="1"/>
          <c:order val="2"/>
          <c:tx>
            <c:strRef>
              <c:f>'cb3-23'!$C$12</c:f>
              <c:strCache>
                <c:ptCount val="1"/>
                <c:pt idx="0">
                  <c:v>Unit profit</c:v>
                </c:pt>
              </c:strCache>
            </c:strRef>
          </c:tx>
          <c:spPr>
            <a:solidFill>
              <a:schemeClr val="accent3"/>
            </a:solidFill>
            <a:ln>
              <a:noFill/>
            </a:ln>
            <a:effectLst/>
          </c:spPr>
          <c:invertIfNegative val="0"/>
          <c:cat>
            <c:numRef>
              <c:f>'cb3-23'!$A$13:$A$37</c:f>
              <c:numCache>
                <c:formatCode>General</c:formatCode>
                <c:ptCount val="25"/>
                <c:pt idx="0">
                  <c:v>2017</c:v>
                </c:pt>
                <c:pt idx="4">
                  <c:v>2018</c:v>
                </c:pt>
                <c:pt idx="8">
                  <c:v>2019</c:v>
                </c:pt>
                <c:pt idx="12">
                  <c:v>2020</c:v>
                </c:pt>
                <c:pt idx="16">
                  <c:v>2021</c:v>
                </c:pt>
                <c:pt idx="20">
                  <c:v>2022</c:v>
                </c:pt>
                <c:pt idx="24">
                  <c:v>2023</c:v>
                </c:pt>
              </c:numCache>
            </c:numRef>
          </c:cat>
          <c:val>
            <c:numRef>
              <c:f>'cb3-23'!$C$13:$C$37</c:f>
              <c:numCache>
                <c:formatCode>General</c:formatCode>
                <c:ptCount val="25"/>
                <c:pt idx="0">
                  <c:v>0.55255157858768755</c:v>
                </c:pt>
                <c:pt idx="1">
                  <c:v>-4.9210574660065898E-2</c:v>
                </c:pt>
                <c:pt idx="2">
                  <c:v>1.6260651003127895</c:v>
                </c:pt>
                <c:pt idx="3">
                  <c:v>3.4680920421700803</c:v>
                </c:pt>
                <c:pt idx="4">
                  <c:v>1.3077666093957279</c:v>
                </c:pt>
                <c:pt idx="5">
                  <c:v>2.1671627030947849</c:v>
                </c:pt>
                <c:pt idx="6">
                  <c:v>2.3576931912411427</c:v>
                </c:pt>
                <c:pt idx="7">
                  <c:v>2.4799324682469663</c:v>
                </c:pt>
                <c:pt idx="8">
                  <c:v>3.2422466622552806</c:v>
                </c:pt>
                <c:pt idx="9">
                  <c:v>2.675490054415671</c:v>
                </c:pt>
                <c:pt idx="10">
                  <c:v>2.36318176486586</c:v>
                </c:pt>
                <c:pt idx="11">
                  <c:v>2.3793949369193719</c:v>
                </c:pt>
                <c:pt idx="12">
                  <c:v>3.7791173210565123</c:v>
                </c:pt>
                <c:pt idx="13">
                  <c:v>0.89725292699940951</c:v>
                </c:pt>
                <c:pt idx="14">
                  <c:v>2.6474092709441415</c:v>
                </c:pt>
                <c:pt idx="15">
                  <c:v>4.2423533603768551</c:v>
                </c:pt>
                <c:pt idx="16">
                  <c:v>-0.40894249575048824</c:v>
                </c:pt>
                <c:pt idx="17">
                  <c:v>6.6663171026023624</c:v>
                </c:pt>
                <c:pt idx="18">
                  <c:v>4.5393244829749086</c:v>
                </c:pt>
                <c:pt idx="19">
                  <c:v>6.8292997106296109</c:v>
                </c:pt>
                <c:pt idx="20">
                  <c:v>3.2211980072081405</c:v>
                </c:pt>
                <c:pt idx="21">
                  <c:v>6.288507783429238</c:v>
                </c:pt>
                <c:pt idx="22">
                  <c:v>11.450843138723519</c:v>
                </c:pt>
                <c:pt idx="23">
                  <c:v>12.406990473482402</c:v>
                </c:pt>
                <c:pt idx="24">
                  <c:v>10.689901165068289</c:v>
                </c:pt>
              </c:numCache>
            </c:numRef>
          </c:val>
          <c:extLst>
            <c:ext xmlns:c16="http://schemas.microsoft.com/office/drawing/2014/chart" uri="{C3380CC4-5D6E-409C-BE32-E72D297353CC}">
              <c16:uniqueId val="{00000001-4513-4670-8DE4-50F300A02968}"/>
            </c:ext>
          </c:extLst>
        </c:ser>
        <c:ser>
          <c:idx val="3"/>
          <c:order val="3"/>
          <c:tx>
            <c:strRef>
              <c:f>'cb3-23'!$E$12</c:f>
              <c:strCache>
                <c:ptCount val="1"/>
                <c:pt idx="0">
                  <c:v>Balance of taxes and subsidies per unit</c:v>
                </c:pt>
              </c:strCache>
            </c:strRef>
          </c:tx>
          <c:spPr>
            <a:solidFill>
              <a:schemeClr val="bg1">
                <a:lumMod val="75000"/>
              </a:schemeClr>
            </a:solidFill>
            <a:ln>
              <a:noFill/>
            </a:ln>
            <a:effectLst/>
          </c:spPr>
          <c:invertIfNegative val="0"/>
          <c:cat>
            <c:numRef>
              <c:f>'cb3-23'!$A$13:$A$37</c:f>
              <c:numCache>
                <c:formatCode>General</c:formatCode>
                <c:ptCount val="25"/>
                <c:pt idx="0">
                  <c:v>2017</c:v>
                </c:pt>
                <c:pt idx="4">
                  <c:v>2018</c:v>
                </c:pt>
                <c:pt idx="8">
                  <c:v>2019</c:v>
                </c:pt>
                <c:pt idx="12">
                  <c:v>2020</c:v>
                </c:pt>
                <c:pt idx="16">
                  <c:v>2021</c:v>
                </c:pt>
                <c:pt idx="20">
                  <c:v>2022</c:v>
                </c:pt>
                <c:pt idx="24">
                  <c:v>2023</c:v>
                </c:pt>
              </c:numCache>
            </c:numRef>
          </c:cat>
          <c:val>
            <c:numRef>
              <c:f>'cb3-23'!$E$13:$E$37</c:f>
              <c:numCache>
                <c:formatCode>General</c:formatCode>
                <c:ptCount val="25"/>
                <c:pt idx="0">
                  <c:v>0.92847465464263057</c:v>
                </c:pt>
                <c:pt idx="1">
                  <c:v>1.07115798317249</c:v>
                </c:pt>
                <c:pt idx="2">
                  <c:v>0.5463607625109389</c:v>
                </c:pt>
                <c:pt idx="3">
                  <c:v>0.35779768747759477</c:v>
                </c:pt>
                <c:pt idx="4">
                  <c:v>0.71305953392938148</c:v>
                </c:pt>
                <c:pt idx="5">
                  <c:v>1.4717987702860404</c:v>
                </c:pt>
                <c:pt idx="6">
                  <c:v>2.0810412397910558</c:v>
                </c:pt>
                <c:pt idx="7">
                  <c:v>1.3597492959821496</c:v>
                </c:pt>
                <c:pt idx="8">
                  <c:v>1.3347103572210004</c:v>
                </c:pt>
                <c:pt idx="9">
                  <c:v>1.2243634859281578</c:v>
                </c:pt>
                <c:pt idx="10">
                  <c:v>0.76899853417744979</c:v>
                </c:pt>
                <c:pt idx="11">
                  <c:v>0.7353904862356806</c:v>
                </c:pt>
                <c:pt idx="12">
                  <c:v>0.11079583383608466</c:v>
                </c:pt>
                <c:pt idx="13">
                  <c:v>0.81512163137009286</c:v>
                </c:pt>
                <c:pt idx="14">
                  <c:v>1.0567473512268084</c:v>
                </c:pt>
                <c:pt idx="15">
                  <c:v>1.4465140416973288</c:v>
                </c:pt>
                <c:pt idx="16">
                  <c:v>1.5322445979570432</c:v>
                </c:pt>
                <c:pt idx="17">
                  <c:v>-0.12392992182122112</c:v>
                </c:pt>
                <c:pt idx="18">
                  <c:v>0.8764100645046673</c:v>
                </c:pt>
                <c:pt idx="19">
                  <c:v>0.83981602763856733</c:v>
                </c:pt>
                <c:pt idx="20">
                  <c:v>2.7953877533753313</c:v>
                </c:pt>
                <c:pt idx="21">
                  <c:v>3.4994787917035537</c:v>
                </c:pt>
                <c:pt idx="22">
                  <c:v>2.6158424051883995</c:v>
                </c:pt>
                <c:pt idx="23">
                  <c:v>-0.22319697466543512</c:v>
                </c:pt>
                <c:pt idx="24">
                  <c:v>-2.501145007332922</c:v>
                </c:pt>
              </c:numCache>
            </c:numRef>
          </c:val>
          <c:extLst>
            <c:ext xmlns:c16="http://schemas.microsoft.com/office/drawing/2014/chart" uri="{C3380CC4-5D6E-409C-BE32-E72D297353CC}">
              <c16:uniqueId val="{00000002-4513-4670-8DE4-50F300A02968}"/>
            </c:ext>
          </c:extLst>
        </c:ser>
        <c:dLbls>
          <c:showLegendKey val="0"/>
          <c:showVal val="0"/>
          <c:showCatName val="0"/>
          <c:showSerName val="0"/>
          <c:showPercent val="0"/>
          <c:showBubbleSize val="0"/>
        </c:dLbls>
        <c:gapWidth val="32"/>
        <c:overlap val="100"/>
        <c:axId val="936247992"/>
        <c:axId val="936248320"/>
      </c:barChart>
      <c:lineChart>
        <c:grouping val="standard"/>
        <c:varyColors val="0"/>
        <c:ser>
          <c:idx val="0"/>
          <c:order val="0"/>
          <c:tx>
            <c:strRef>
              <c:f>'cb3-23'!$B$12</c:f>
              <c:strCache>
                <c:ptCount val="1"/>
                <c:pt idx="0">
                  <c:v>GDP deflator (year/year)</c:v>
                </c:pt>
              </c:strCache>
            </c:strRef>
          </c:tx>
          <c:spPr>
            <a:ln w="28575" cap="rnd">
              <a:solidFill>
                <a:schemeClr val="tx1"/>
              </a:solidFill>
              <a:round/>
            </a:ln>
            <a:effectLst/>
          </c:spPr>
          <c:marker>
            <c:symbol val="none"/>
          </c:marker>
          <c:cat>
            <c:numRef>
              <c:f>'cb3-23'!$A$13:$A$37</c:f>
              <c:numCache>
                <c:formatCode>General</c:formatCode>
                <c:ptCount val="25"/>
                <c:pt idx="0">
                  <c:v>2017</c:v>
                </c:pt>
                <c:pt idx="4">
                  <c:v>2018</c:v>
                </c:pt>
                <c:pt idx="8">
                  <c:v>2019</c:v>
                </c:pt>
                <c:pt idx="12">
                  <c:v>2020</c:v>
                </c:pt>
                <c:pt idx="16">
                  <c:v>2021</c:v>
                </c:pt>
                <c:pt idx="20">
                  <c:v>2022</c:v>
                </c:pt>
                <c:pt idx="24">
                  <c:v>2023</c:v>
                </c:pt>
              </c:numCache>
            </c:numRef>
          </c:cat>
          <c:val>
            <c:numRef>
              <c:f>'cb3-23'!$B$13:$B$37</c:f>
              <c:numCache>
                <c:formatCode>General</c:formatCode>
                <c:ptCount val="25"/>
                <c:pt idx="0">
                  <c:v>2.8688925688153262</c:v>
                </c:pt>
                <c:pt idx="1">
                  <c:v>3.515611799355483</c:v>
                </c:pt>
                <c:pt idx="2">
                  <c:v>4.0764824335820578</c:v>
                </c:pt>
                <c:pt idx="3">
                  <c:v>5.3751535846930096</c:v>
                </c:pt>
                <c:pt idx="4">
                  <c:v>4.5143472884800104</c:v>
                </c:pt>
                <c:pt idx="5">
                  <c:v>4.4784036486067862</c:v>
                </c:pt>
                <c:pt idx="6">
                  <c:v>5.3467764574208729</c:v>
                </c:pt>
                <c:pt idx="7">
                  <c:v>4.9586794992357568</c:v>
                </c:pt>
                <c:pt idx="8">
                  <c:v>5.3053108863797291</c:v>
                </c:pt>
                <c:pt idx="9">
                  <c:v>5.4119542637739642</c:v>
                </c:pt>
                <c:pt idx="10">
                  <c:v>4.251262882197608</c:v>
                </c:pt>
                <c:pt idx="11">
                  <c:v>4.3511713048997649</c:v>
                </c:pt>
                <c:pt idx="12">
                  <c:v>4.9328010327383822</c:v>
                </c:pt>
                <c:pt idx="13">
                  <c:v>6.9001395207325658</c:v>
                </c:pt>
                <c:pt idx="14">
                  <c:v>5.8540299029634468</c:v>
                </c:pt>
                <c:pt idx="15">
                  <c:v>7.8338485385278602</c:v>
                </c:pt>
                <c:pt idx="16">
                  <c:v>4.5743060565138478</c:v>
                </c:pt>
                <c:pt idx="17">
                  <c:v>4.9123698328364469</c:v>
                </c:pt>
                <c:pt idx="18">
                  <c:v>6.5794927042718001</c:v>
                </c:pt>
                <c:pt idx="19">
                  <c:v>8.5922960156185013</c:v>
                </c:pt>
                <c:pt idx="20">
                  <c:v>11.457827353213389</c:v>
                </c:pt>
                <c:pt idx="21">
                  <c:v>12.333015990139231</c:v>
                </c:pt>
                <c:pt idx="22">
                  <c:v>18.717035637256572</c:v>
                </c:pt>
                <c:pt idx="23">
                  <c:v>18.230377593408221</c:v>
                </c:pt>
                <c:pt idx="24">
                  <c:v>13.846831075769956</c:v>
                </c:pt>
              </c:numCache>
            </c:numRef>
          </c:val>
          <c:smooth val="0"/>
          <c:extLst>
            <c:ext xmlns:c16="http://schemas.microsoft.com/office/drawing/2014/chart" uri="{C3380CC4-5D6E-409C-BE32-E72D297353CC}">
              <c16:uniqueId val="{00000003-4513-4670-8DE4-50F300A02968}"/>
            </c:ext>
          </c:extLst>
        </c:ser>
        <c:dLbls>
          <c:showLegendKey val="0"/>
          <c:showVal val="0"/>
          <c:showCatName val="0"/>
          <c:showSerName val="0"/>
          <c:showPercent val="0"/>
          <c:showBubbleSize val="0"/>
        </c:dLbls>
        <c:marker val="1"/>
        <c:smooth val="0"/>
        <c:axId val="936247992"/>
        <c:axId val="936248320"/>
      </c:lineChart>
      <c:catAx>
        <c:axId val="93624799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36248320"/>
        <c:crosses val="autoZero"/>
        <c:auto val="0"/>
        <c:lblAlgn val="ctr"/>
        <c:lblOffset val="100"/>
        <c:tickMarkSkip val="4"/>
        <c:noMultiLvlLbl val="0"/>
      </c:catAx>
      <c:valAx>
        <c:axId val="93624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36247992"/>
        <c:crosses val="autoZero"/>
        <c:crossBetween val="between"/>
      </c:valAx>
      <c:spPr>
        <a:noFill/>
        <a:ln>
          <a:noFill/>
        </a:ln>
        <a:effectLst/>
      </c:spPr>
    </c:plotArea>
    <c:legend>
      <c:legendPos val="b"/>
      <c:layout>
        <c:manualLayout>
          <c:xMode val="edge"/>
          <c:yMode val="edge"/>
          <c:x val="0"/>
          <c:y val="0.77958055555555539"/>
          <c:w val="1"/>
          <c:h val="0.22041944444444445"/>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'c3-24'!$B$9</c:f>
              <c:strCache>
                <c:ptCount val="1"/>
                <c:pt idx="0">
                  <c:v>Versenyszféra bruttó átlagkereset</c:v>
                </c:pt>
              </c:strCache>
            </c:strRef>
          </c:tx>
          <c:spPr>
            <a:ln w="28575" cap="rnd">
              <a:solidFill>
                <a:schemeClr val="tx2"/>
              </a:solidFill>
              <a:round/>
            </a:ln>
            <a:effectLst/>
          </c:spPr>
          <c:marker>
            <c:symbol val="none"/>
          </c:marker>
          <c:cat>
            <c:numRef>
              <c:f>'c3-24'!$A$11:$A$205</c:f>
              <c:numCache>
                <c:formatCode>m/d/yyyy</c:formatCode>
                <c:ptCount val="19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numCache>
            </c:numRef>
          </c:cat>
          <c:val>
            <c:numRef>
              <c:f>'c3-24'!$B$11:$B$205</c:f>
              <c:numCache>
                <c:formatCode>General</c:formatCode>
                <c:ptCount val="195"/>
                <c:pt idx="0">
                  <c:v>11.608977003711567</c:v>
                </c:pt>
                <c:pt idx="1">
                  <c:v>11.31371424990231</c:v>
                </c:pt>
                <c:pt idx="2">
                  <c:v>9.5041741548430991</c:v>
                </c:pt>
                <c:pt idx="3">
                  <c:v>10.193604460015962</c:v>
                </c:pt>
                <c:pt idx="4">
                  <c:v>11.239848589572361</c:v>
                </c:pt>
                <c:pt idx="5">
                  <c:v>11.654525074872964</c:v>
                </c:pt>
                <c:pt idx="6">
                  <c:v>11.173787153930363</c:v>
                </c:pt>
                <c:pt idx="7">
                  <c:v>10.115009524750349</c:v>
                </c:pt>
                <c:pt idx="8">
                  <c:v>9.4404187063184821</c:v>
                </c:pt>
                <c:pt idx="9">
                  <c:v>8.8353031235178179</c:v>
                </c:pt>
                <c:pt idx="10">
                  <c:v>8.6740253942801218</c:v>
                </c:pt>
                <c:pt idx="11">
                  <c:v>6.613392084749421</c:v>
                </c:pt>
                <c:pt idx="12">
                  <c:v>6.6223043697142003</c:v>
                </c:pt>
                <c:pt idx="13">
                  <c:v>8.3519034760421818</c:v>
                </c:pt>
                <c:pt idx="14">
                  <c:v>10.235626995883891</c:v>
                </c:pt>
                <c:pt idx="15">
                  <c:v>10.316518935643003</c:v>
                </c:pt>
                <c:pt idx="16">
                  <c:v>8.5555134455268131</c:v>
                </c:pt>
                <c:pt idx="17">
                  <c:v>8.4776768886847691</c:v>
                </c:pt>
                <c:pt idx="18">
                  <c:v>7.8994670581193418</c:v>
                </c:pt>
                <c:pt idx="19">
                  <c:v>7.6099388760437705</c:v>
                </c:pt>
                <c:pt idx="20">
                  <c:v>7.7268716800391815</c:v>
                </c:pt>
                <c:pt idx="21">
                  <c:v>7.6645179590919099</c:v>
                </c:pt>
                <c:pt idx="22">
                  <c:v>7.3561626169706926</c:v>
                </c:pt>
                <c:pt idx="23">
                  <c:v>6.9262008942732933</c:v>
                </c:pt>
                <c:pt idx="24">
                  <c:v>6.2700490747041044</c:v>
                </c:pt>
                <c:pt idx="25">
                  <c:v>5.2020653169322344</c:v>
                </c:pt>
                <c:pt idx="26">
                  <c:v>4.8599745580445841</c:v>
                </c:pt>
                <c:pt idx="27">
                  <c:v>4.8772410819602356</c:v>
                </c:pt>
                <c:pt idx="28">
                  <c:v>5.3483961109468368</c:v>
                </c:pt>
                <c:pt idx="29">
                  <c:v>5.2223323862663733</c:v>
                </c:pt>
                <c:pt idx="30">
                  <c:v>5.0908411021423774</c:v>
                </c:pt>
                <c:pt idx="31">
                  <c:v>4.8461853531637615</c:v>
                </c:pt>
                <c:pt idx="32">
                  <c:v>4.3325180631039899</c:v>
                </c:pt>
                <c:pt idx="33">
                  <c:v>3.8505719851084308</c:v>
                </c:pt>
                <c:pt idx="34">
                  <c:v>3.8577639286810523</c:v>
                </c:pt>
                <c:pt idx="35">
                  <c:v>2.8840459327775818</c:v>
                </c:pt>
                <c:pt idx="36">
                  <c:v>3.3955543570464215</c:v>
                </c:pt>
                <c:pt idx="37">
                  <c:v>3.4488863887334134</c:v>
                </c:pt>
                <c:pt idx="38">
                  <c:v>5.336221825895592</c:v>
                </c:pt>
                <c:pt idx="39">
                  <c:v>5.3001216125739603</c:v>
                </c:pt>
                <c:pt idx="40">
                  <c:v>4.6208832706124525</c:v>
                </c:pt>
                <c:pt idx="41">
                  <c:v>3.3002308618915777</c:v>
                </c:pt>
                <c:pt idx="42">
                  <c:v>2.5875744142948065</c:v>
                </c:pt>
                <c:pt idx="43">
                  <c:v>3.2417401337878573</c:v>
                </c:pt>
                <c:pt idx="44">
                  <c:v>3.6919722237098256</c:v>
                </c:pt>
                <c:pt idx="45">
                  <c:v>3.7202419641481583</c:v>
                </c:pt>
                <c:pt idx="46">
                  <c:v>2.886689266303577</c:v>
                </c:pt>
                <c:pt idx="47">
                  <c:v>0.71437713541806147</c:v>
                </c:pt>
                <c:pt idx="48">
                  <c:v>2.4138278263591104</c:v>
                </c:pt>
                <c:pt idx="49">
                  <c:v>3.3387188462023971</c:v>
                </c:pt>
                <c:pt idx="50">
                  <c:v>5.7394300142744328</c:v>
                </c:pt>
                <c:pt idx="51">
                  <c:v>4.295724377167204</c:v>
                </c:pt>
                <c:pt idx="52">
                  <c:v>5.0379609690429277</c:v>
                </c:pt>
                <c:pt idx="53">
                  <c:v>4.8945692578606241</c:v>
                </c:pt>
                <c:pt idx="54">
                  <c:v>4.7141546910897603</c:v>
                </c:pt>
                <c:pt idx="55">
                  <c:v>4.3236276906609703</c:v>
                </c:pt>
                <c:pt idx="56">
                  <c:v>4.1677184070264843</c:v>
                </c:pt>
                <c:pt idx="57">
                  <c:v>4.5873944767918573</c:v>
                </c:pt>
                <c:pt idx="58">
                  <c:v>4.6497166489302799</c:v>
                </c:pt>
                <c:pt idx="59">
                  <c:v>6.6477519413491422</c:v>
                </c:pt>
                <c:pt idx="60">
                  <c:v>6.6194639284058212</c:v>
                </c:pt>
                <c:pt idx="61">
                  <c:v>7.7091094417899058</c:v>
                </c:pt>
                <c:pt idx="62">
                  <c:v>6.3268509733826193</c:v>
                </c:pt>
                <c:pt idx="63">
                  <c:v>6.9302838734058412</c:v>
                </c:pt>
                <c:pt idx="64">
                  <c:v>7.091268335683921</c:v>
                </c:pt>
                <c:pt idx="65">
                  <c:v>7.6456702063854749</c:v>
                </c:pt>
                <c:pt idx="66">
                  <c:v>8.4829455004495884</c:v>
                </c:pt>
                <c:pt idx="67">
                  <c:v>7.6204621060641244</c:v>
                </c:pt>
                <c:pt idx="68">
                  <c:v>7.4595751585345056</c:v>
                </c:pt>
                <c:pt idx="69">
                  <c:v>7.222972598669088</c:v>
                </c:pt>
                <c:pt idx="70">
                  <c:v>7.0771053941255389</c:v>
                </c:pt>
                <c:pt idx="71">
                  <c:v>7.7263979524068986</c:v>
                </c:pt>
                <c:pt idx="72">
                  <c:v>6.2320169517102073</c:v>
                </c:pt>
                <c:pt idx="73">
                  <c:v>4.6073387990612389</c:v>
                </c:pt>
                <c:pt idx="74">
                  <c:v>2.5584184506885634</c:v>
                </c:pt>
                <c:pt idx="75">
                  <c:v>3.218932429438297</c:v>
                </c:pt>
                <c:pt idx="76">
                  <c:v>3.9546468808516266</c:v>
                </c:pt>
                <c:pt idx="77">
                  <c:v>4.0295563727060966</c:v>
                </c:pt>
                <c:pt idx="78">
                  <c:v>3.6438969712792186</c:v>
                </c:pt>
                <c:pt idx="79">
                  <c:v>3.6939145356930823</c:v>
                </c:pt>
                <c:pt idx="80">
                  <c:v>4.0438381460079</c:v>
                </c:pt>
                <c:pt idx="81">
                  <c:v>4.2614896211160129</c:v>
                </c:pt>
                <c:pt idx="82">
                  <c:v>4.8752963255953574</c:v>
                </c:pt>
                <c:pt idx="83">
                  <c:v>3.7007594976386855</c:v>
                </c:pt>
                <c:pt idx="84">
                  <c:v>3.4544711518374527</c:v>
                </c:pt>
                <c:pt idx="85">
                  <c:v>3.3574845731221075</c:v>
                </c:pt>
                <c:pt idx="86">
                  <c:v>5.0207386946200359</c:v>
                </c:pt>
                <c:pt idx="87">
                  <c:v>5.0247193673576902</c:v>
                </c:pt>
                <c:pt idx="88">
                  <c:v>4.7037952409831263</c:v>
                </c:pt>
                <c:pt idx="89">
                  <c:v>4.4727123510143656</c:v>
                </c:pt>
                <c:pt idx="90">
                  <c:v>4.1256532808881445</c:v>
                </c:pt>
                <c:pt idx="91">
                  <c:v>3.9448781147739993</c:v>
                </c:pt>
                <c:pt idx="92">
                  <c:v>3.9436681803758518</c:v>
                </c:pt>
                <c:pt idx="93">
                  <c:v>3.9472740005236346</c:v>
                </c:pt>
                <c:pt idx="94">
                  <c:v>3.2726774685881708</c:v>
                </c:pt>
                <c:pt idx="95">
                  <c:v>3.7434061108356076</c:v>
                </c:pt>
                <c:pt idx="96">
                  <c:v>3.7485223991139236</c:v>
                </c:pt>
                <c:pt idx="97">
                  <c:v>4.2496854280684744</c:v>
                </c:pt>
                <c:pt idx="98">
                  <c:v>3.5976597658177241</c:v>
                </c:pt>
                <c:pt idx="99">
                  <c:v>3.9200753458831628</c:v>
                </c:pt>
                <c:pt idx="100">
                  <c:v>3.7348407707518732</c:v>
                </c:pt>
                <c:pt idx="101">
                  <c:v>4.0363306754431107</c:v>
                </c:pt>
                <c:pt idx="102">
                  <c:v>3.8709246681276142</c:v>
                </c:pt>
                <c:pt idx="103">
                  <c:v>4.1757649506702705</c:v>
                </c:pt>
                <c:pt idx="104">
                  <c:v>4.0026584624878581</c:v>
                </c:pt>
                <c:pt idx="105">
                  <c:v>4.0388549753293717</c:v>
                </c:pt>
                <c:pt idx="106">
                  <c:v>4.4783592945039743</c:v>
                </c:pt>
                <c:pt idx="107">
                  <c:v>4.2367822159743156</c:v>
                </c:pt>
                <c:pt idx="108">
                  <c:v>4.5239076356055961</c:v>
                </c:pt>
                <c:pt idx="109">
                  <c:v>4.5403198117032417</c:v>
                </c:pt>
                <c:pt idx="110">
                  <c:v>5.3086761644501479</c:v>
                </c:pt>
                <c:pt idx="111">
                  <c:v>5.416201182395497</c:v>
                </c:pt>
                <c:pt idx="112">
                  <c:v>5.5588465922753301</c:v>
                </c:pt>
                <c:pt idx="113">
                  <c:v>5.2449168269501456</c:v>
                </c:pt>
                <c:pt idx="114">
                  <c:v>5.0945112368749221</c:v>
                </c:pt>
                <c:pt idx="115">
                  <c:v>5.2867183199699355</c:v>
                </c:pt>
                <c:pt idx="116">
                  <c:v>5.5316982312498197</c:v>
                </c:pt>
                <c:pt idx="117">
                  <c:v>5.6828342279084723</c:v>
                </c:pt>
                <c:pt idx="118">
                  <c:v>6.0241866018154298</c:v>
                </c:pt>
                <c:pt idx="119">
                  <c:v>5.5602675563291228</c:v>
                </c:pt>
                <c:pt idx="120">
                  <c:v>6.7232338717779498</c:v>
                </c:pt>
                <c:pt idx="121">
                  <c:v>7.3728207614223606</c:v>
                </c:pt>
                <c:pt idx="122">
                  <c:v>9.9407878645213117</c:v>
                </c:pt>
                <c:pt idx="123">
                  <c:v>11.185329972701624</c:v>
                </c:pt>
                <c:pt idx="124">
                  <c:v>11.610366768907127</c:v>
                </c:pt>
                <c:pt idx="125">
                  <c:v>12.211238129582</c:v>
                </c:pt>
                <c:pt idx="126">
                  <c:v>12.055316832308733</c:v>
                </c:pt>
                <c:pt idx="127">
                  <c:v>12.402198685302764</c:v>
                </c:pt>
                <c:pt idx="128">
                  <c:v>11.770710576135997</c:v>
                </c:pt>
                <c:pt idx="129">
                  <c:v>11.96472862144546</c:v>
                </c:pt>
                <c:pt idx="130">
                  <c:v>11.822708589853775</c:v>
                </c:pt>
                <c:pt idx="131">
                  <c:v>12.314892010156981</c:v>
                </c:pt>
                <c:pt idx="132">
                  <c:v>12.425376843555782</c:v>
                </c:pt>
                <c:pt idx="133">
                  <c:v>12.19546682944366</c:v>
                </c:pt>
                <c:pt idx="134">
                  <c:v>10.535775422064901</c:v>
                </c:pt>
                <c:pt idx="135">
                  <c:v>9.870975133773058</c:v>
                </c:pt>
                <c:pt idx="136">
                  <c:v>9.9463515689569562</c:v>
                </c:pt>
                <c:pt idx="137">
                  <c:v>10.33771663528573</c:v>
                </c:pt>
                <c:pt idx="138">
                  <c:v>10.254610955231087</c:v>
                </c:pt>
                <c:pt idx="139">
                  <c:v>10.370681129402897</c:v>
                </c:pt>
                <c:pt idx="140">
                  <c:v>10.812032465914442</c:v>
                </c:pt>
                <c:pt idx="141">
                  <c:v>10.854024349002401</c:v>
                </c:pt>
                <c:pt idx="142">
                  <c:v>10.704910223769673</c:v>
                </c:pt>
                <c:pt idx="143">
                  <c:v>10.444336955828135</c:v>
                </c:pt>
                <c:pt idx="144">
                  <c:v>10.656989397045962</c:v>
                </c:pt>
                <c:pt idx="145">
                  <c:v>11.449687774154597</c:v>
                </c:pt>
                <c:pt idx="146">
                  <c:v>12.194145851370578</c:v>
                </c:pt>
                <c:pt idx="147">
                  <c:v>11.730520008707785</c:v>
                </c:pt>
                <c:pt idx="148">
                  <c:v>11.110314727443594</c:v>
                </c:pt>
                <c:pt idx="149">
                  <c:v>10.675977012964495</c:v>
                </c:pt>
                <c:pt idx="150">
                  <c:v>11.296910024651694</c:v>
                </c:pt>
                <c:pt idx="151">
                  <c:v>11.445656488952167</c:v>
                </c:pt>
                <c:pt idx="152">
                  <c:v>11.594090609561206</c:v>
                </c:pt>
                <c:pt idx="153">
                  <c:v>11.362980904493341</c:v>
                </c:pt>
                <c:pt idx="154">
                  <c:v>11.346710279157108</c:v>
                </c:pt>
                <c:pt idx="155">
                  <c:v>11.804696364168478</c:v>
                </c:pt>
                <c:pt idx="156">
                  <c:v>10.956127500840722</c:v>
                </c:pt>
                <c:pt idx="157">
                  <c:v>10.372727703683921</c:v>
                </c:pt>
                <c:pt idx="158">
                  <c:v>9.1682613061518481</c:v>
                </c:pt>
                <c:pt idx="159">
                  <c:v>8.8181180034728754</c:v>
                </c:pt>
                <c:pt idx="160">
                  <c:v>8.8696581467967377</c:v>
                </c:pt>
                <c:pt idx="161">
                  <c:v>9.4908749475833645</c:v>
                </c:pt>
                <c:pt idx="162">
                  <c:v>10.673455645644808</c:v>
                </c:pt>
                <c:pt idx="163">
                  <c:v>10.689703531780651</c:v>
                </c:pt>
                <c:pt idx="164">
                  <c:v>10.289006091873048</c:v>
                </c:pt>
                <c:pt idx="165">
                  <c:v>9.6811963354011681</c:v>
                </c:pt>
                <c:pt idx="166">
                  <c:v>9.3826253296128499</c:v>
                </c:pt>
                <c:pt idx="167">
                  <c:v>10.106628575974156</c:v>
                </c:pt>
                <c:pt idx="168">
                  <c:v>9.6948680963351279</c:v>
                </c:pt>
                <c:pt idx="169">
                  <c:v>9.6116847150503872</c:v>
                </c:pt>
                <c:pt idx="170">
                  <c:v>8.5646328277805992</c:v>
                </c:pt>
                <c:pt idx="171">
                  <c:v>9.0066476991084414</c:v>
                </c:pt>
                <c:pt idx="172">
                  <c:v>8.5651074325760135</c:v>
                </c:pt>
                <c:pt idx="173">
                  <c:v>7.8153814900261693</c:v>
                </c:pt>
                <c:pt idx="174">
                  <c:v>6.9126920493206399</c:v>
                </c:pt>
                <c:pt idx="175">
                  <c:v>7.0347858627998221</c:v>
                </c:pt>
                <c:pt idx="176">
                  <c:v>7.6260848172247364</c:v>
                </c:pt>
                <c:pt idx="177">
                  <c:v>7.817296478219788</c:v>
                </c:pt>
                <c:pt idx="178">
                  <c:v>8.2954656120375603</c:v>
                </c:pt>
                <c:pt idx="179">
                  <c:v>8.4441565070577411</c:v>
                </c:pt>
                <c:pt idx="180">
                  <c:v>10.325371464716881</c:v>
                </c:pt>
                <c:pt idx="181">
                  <c:v>11.573836254518483</c:v>
                </c:pt>
                <c:pt idx="182">
                  <c:v>13.991356413271177</c:v>
                </c:pt>
                <c:pt idx="183">
                  <c:v>14.361922470769258</c:v>
                </c:pt>
                <c:pt idx="184">
                  <c:v>14.737331723518082</c:v>
                </c:pt>
                <c:pt idx="185">
                  <c:v>14.472459830898643</c:v>
                </c:pt>
                <c:pt idx="186">
                  <c:v>14.636464129745036</c:v>
                </c:pt>
                <c:pt idx="187">
                  <c:v>15.328378462066695</c:v>
                </c:pt>
                <c:pt idx="188">
                  <c:v>15.915955682513271</c:v>
                </c:pt>
                <c:pt idx="189">
                  <c:v>16.924183529816773</c:v>
                </c:pt>
                <c:pt idx="190">
                  <c:v>17.676125677113347</c:v>
                </c:pt>
                <c:pt idx="191">
                  <c:v>18.142372488603911</c:v>
                </c:pt>
                <c:pt idx="192">
                  <c:v>17.824549214156548</c:v>
                </c:pt>
                <c:pt idx="193">
                  <c:v>17.563981969168523</c:v>
                </c:pt>
                <c:pt idx="194">
                  <c:v>17.790241819391682</c:v>
                </c:pt>
              </c:numCache>
            </c:numRef>
          </c:val>
          <c:smooth val="0"/>
          <c:extLst>
            <c:ext xmlns:c16="http://schemas.microsoft.com/office/drawing/2014/chart" uri="{C3380CC4-5D6E-409C-BE32-E72D297353CC}">
              <c16:uniqueId val="{00000000-D76A-40B4-90F9-156EE0F88A12}"/>
            </c:ext>
          </c:extLst>
        </c:ser>
        <c:ser>
          <c:idx val="1"/>
          <c:order val="1"/>
          <c:tx>
            <c:strRef>
              <c:f>'c3-24'!$C$9</c:f>
              <c:strCache>
                <c:ptCount val="1"/>
                <c:pt idx="0">
                  <c:v>Versenyszféra rendszeres átlagkereset</c:v>
                </c:pt>
              </c:strCache>
            </c:strRef>
          </c:tx>
          <c:spPr>
            <a:ln w="28575" cap="rnd">
              <a:solidFill>
                <a:schemeClr val="accent1"/>
              </a:solidFill>
              <a:prstDash val="sysDash"/>
              <a:round/>
            </a:ln>
            <a:effectLst/>
          </c:spPr>
          <c:marker>
            <c:symbol val="none"/>
          </c:marker>
          <c:cat>
            <c:numRef>
              <c:f>'c3-24'!$A$11:$A$205</c:f>
              <c:numCache>
                <c:formatCode>m/d/yyyy</c:formatCode>
                <c:ptCount val="19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numCache>
            </c:numRef>
          </c:cat>
          <c:val>
            <c:numRef>
              <c:f>'c3-24'!$C$11:$C$205</c:f>
              <c:numCache>
                <c:formatCode>General</c:formatCode>
                <c:ptCount val="195"/>
                <c:pt idx="0">
                  <c:v>11.14609244094008</c:v>
                </c:pt>
                <c:pt idx="1">
                  <c:v>11.250732648180389</c:v>
                </c:pt>
                <c:pt idx="2">
                  <c:v>11.505112286630961</c:v>
                </c:pt>
                <c:pt idx="3">
                  <c:v>11.433474330512936</c:v>
                </c:pt>
                <c:pt idx="4">
                  <c:v>12.068591803684285</c:v>
                </c:pt>
                <c:pt idx="5">
                  <c:v>11.944296555975328</c:v>
                </c:pt>
                <c:pt idx="6">
                  <c:v>11.672047799402094</c:v>
                </c:pt>
                <c:pt idx="7">
                  <c:v>11.046438808740007</c:v>
                </c:pt>
                <c:pt idx="8">
                  <c:v>10.103933444441623</c:v>
                </c:pt>
                <c:pt idx="9">
                  <c:v>9.6044977383413936</c:v>
                </c:pt>
                <c:pt idx="10">
                  <c:v>8.9304471890434769</c:v>
                </c:pt>
                <c:pt idx="11">
                  <c:v>8.9959317740843545</c:v>
                </c:pt>
                <c:pt idx="12">
                  <c:v>8.4823572037019375</c:v>
                </c:pt>
                <c:pt idx="13">
                  <c:v>8.9385711126414265</c:v>
                </c:pt>
                <c:pt idx="14">
                  <c:v>8.3357156025743961</c:v>
                </c:pt>
                <c:pt idx="15">
                  <c:v>8.4618102035061185</c:v>
                </c:pt>
                <c:pt idx="16">
                  <c:v>7.4665615259215343</c:v>
                </c:pt>
                <c:pt idx="17">
                  <c:v>7.9630059563230589</c:v>
                </c:pt>
                <c:pt idx="18">
                  <c:v>8.0227104331604551</c:v>
                </c:pt>
                <c:pt idx="19">
                  <c:v>8.0892092774393518</c:v>
                </c:pt>
                <c:pt idx="20">
                  <c:v>8.1184578352149401</c:v>
                </c:pt>
                <c:pt idx="21">
                  <c:v>7.7049098990240878</c:v>
                </c:pt>
                <c:pt idx="22">
                  <c:v>7.6172389682671309</c:v>
                </c:pt>
                <c:pt idx="23">
                  <c:v>7.6376487864558129</c:v>
                </c:pt>
                <c:pt idx="24">
                  <c:v>7.0143175473670993</c:v>
                </c:pt>
                <c:pt idx="25">
                  <c:v>6.2964185430831634</c:v>
                </c:pt>
                <c:pt idx="26">
                  <c:v>5.6031160654342216</c:v>
                </c:pt>
                <c:pt idx="27">
                  <c:v>5.6833102565946092</c:v>
                </c:pt>
                <c:pt idx="28">
                  <c:v>5.8988177319938302</c:v>
                </c:pt>
                <c:pt idx="29">
                  <c:v>5.6170231713315104</c:v>
                </c:pt>
                <c:pt idx="30">
                  <c:v>5.2634963311865874</c:v>
                </c:pt>
                <c:pt idx="31">
                  <c:v>5.0959430512271098</c:v>
                </c:pt>
                <c:pt idx="32">
                  <c:v>4.6322703974736328</c:v>
                </c:pt>
                <c:pt idx="33">
                  <c:v>4.3501165221010609</c:v>
                </c:pt>
                <c:pt idx="34">
                  <c:v>4.4476041978060579</c:v>
                </c:pt>
                <c:pt idx="35">
                  <c:v>4.239032896517287</c:v>
                </c:pt>
                <c:pt idx="36">
                  <c:v>4.4542549648327565</c:v>
                </c:pt>
                <c:pt idx="37">
                  <c:v>4.4312406879742952</c:v>
                </c:pt>
                <c:pt idx="38">
                  <c:v>4.9791455906840696</c:v>
                </c:pt>
                <c:pt idx="39">
                  <c:v>4.6777173601691118</c:v>
                </c:pt>
                <c:pt idx="40">
                  <c:v>4.1752526742961749</c:v>
                </c:pt>
                <c:pt idx="41">
                  <c:v>3.2904106150803045</c:v>
                </c:pt>
                <c:pt idx="42">
                  <c:v>3.0180145044257785</c:v>
                </c:pt>
                <c:pt idx="43">
                  <c:v>3.1444562040310586</c:v>
                </c:pt>
                <c:pt idx="44">
                  <c:v>3.5290692526176599</c:v>
                </c:pt>
                <c:pt idx="45">
                  <c:v>3.4448693832938631</c:v>
                </c:pt>
                <c:pt idx="46">
                  <c:v>3.1496142069459268</c:v>
                </c:pt>
                <c:pt idx="47">
                  <c:v>2.9455031906241942</c:v>
                </c:pt>
                <c:pt idx="48">
                  <c:v>3.4065113587324447</c:v>
                </c:pt>
                <c:pt idx="49">
                  <c:v>3.404213499086552</c:v>
                </c:pt>
                <c:pt idx="50">
                  <c:v>3.8028181557897511</c:v>
                </c:pt>
                <c:pt idx="51">
                  <c:v>3.7250748359637669</c:v>
                </c:pt>
                <c:pt idx="52">
                  <c:v>4.2063220358666342</c:v>
                </c:pt>
                <c:pt idx="53">
                  <c:v>4.4421047680080648</c:v>
                </c:pt>
                <c:pt idx="54">
                  <c:v>4.5859008768962752</c:v>
                </c:pt>
                <c:pt idx="55">
                  <c:v>4.7122127195404317</c:v>
                </c:pt>
                <c:pt idx="56">
                  <c:v>4.512639588518951</c:v>
                </c:pt>
                <c:pt idx="57">
                  <c:v>4.6614553544155939</c:v>
                </c:pt>
                <c:pt idx="58">
                  <c:v>4.8476461190898306</c:v>
                </c:pt>
                <c:pt idx="59">
                  <c:v>5.0936125488550488</c:v>
                </c:pt>
                <c:pt idx="60">
                  <c:v>6.5701129341996705</c:v>
                </c:pt>
                <c:pt idx="61">
                  <c:v>8.0942422635879723</c:v>
                </c:pt>
                <c:pt idx="62">
                  <c:v>8.5339503440166879</c:v>
                </c:pt>
                <c:pt idx="63">
                  <c:v>8.0437091410799866</c:v>
                </c:pt>
                <c:pt idx="64">
                  <c:v>7.8589505819711434</c:v>
                </c:pt>
                <c:pt idx="65">
                  <c:v>8.0978851055617582</c:v>
                </c:pt>
                <c:pt idx="66">
                  <c:v>8.2035274613085249</c:v>
                </c:pt>
                <c:pt idx="67">
                  <c:v>7.7338555330348271</c:v>
                </c:pt>
                <c:pt idx="68">
                  <c:v>7.5946759362312832</c:v>
                </c:pt>
                <c:pt idx="69">
                  <c:v>7.8753847509257042</c:v>
                </c:pt>
                <c:pt idx="70">
                  <c:v>7.6003815315453807</c:v>
                </c:pt>
                <c:pt idx="71">
                  <c:v>7.816419563984951</c:v>
                </c:pt>
                <c:pt idx="72">
                  <c:v>6.1480002807738003</c:v>
                </c:pt>
                <c:pt idx="73">
                  <c:v>4.5974445979678649</c:v>
                </c:pt>
                <c:pt idx="74">
                  <c:v>3.2192963318872643</c:v>
                </c:pt>
                <c:pt idx="75">
                  <c:v>3.2407343547246512</c:v>
                </c:pt>
                <c:pt idx="76">
                  <c:v>3.5690613001880109</c:v>
                </c:pt>
                <c:pt idx="77">
                  <c:v>3.4474787222813745</c:v>
                </c:pt>
                <c:pt idx="78">
                  <c:v>3.7638315176167509</c:v>
                </c:pt>
                <c:pt idx="79">
                  <c:v>3.8642331292075198</c:v>
                </c:pt>
                <c:pt idx="80">
                  <c:v>4.2298812507797408</c:v>
                </c:pt>
                <c:pt idx="81">
                  <c:v>4.2735057186396261</c:v>
                </c:pt>
                <c:pt idx="82">
                  <c:v>4.5635636148315228</c:v>
                </c:pt>
                <c:pt idx="83">
                  <c:v>4.4167420601146148</c:v>
                </c:pt>
                <c:pt idx="84">
                  <c:v>4.016865880358452</c:v>
                </c:pt>
                <c:pt idx="85">
                  <c:v>3.819212606945797</c:v>
                </c:pt>
                <c:pt idx="86">
                  <c:v>3.8828608625421737</c:v>
                </c:pt>
                <c:pt idx="87">
                  <c:v>3.9924470846945468</c:v>
                </c:pt>
                <c:pt idx="88">
                  <c:v>3.7386751001723439</c:v>
                </c:pt>
                <c:pt idx="89">
                  <c:v>4.1606516161533165</c:v>
                </c:pt>
                <c:pt idx="90">
                  <c:v>3.8187566012826579</c:v>
                </c:pt>
                <c:pt idx="91">
                  <c:v>3.8256314924972372</c:v>
                </c:pt>
                <c:pt idx="92">
                  <c:v>3.6679915056063663</c:v>
                </c:pt>
                <c:pt idx="93">
                  <c:v>3.6635994344135838</c:v>
                </c:pt>
                <c:pt idx="94">
                  <c:v>3.4110942102902726</c:v>
                </c:pt>
                <c:pt idx="95">
                  <c:v>3.4345735722120168</c:v>
                </c:pt>
                <c:pt idx="96">
                  <c:v>3.3929579889966135</c:v>
                </c:pt>
                <c:pt idx="97">
                  <c:v>3.5891508392158755</c:v>
                </c:pt>
                <c:pt idx="98">
                  <c:v>3.2618274142132293</c:v>
                </c:pt>
                <c:pt idx="99">
                  <c:v>3.5249619128047982</c:v>
                </c:pt>
                <c:pt idx="100">
                  <c:v>3.6574031536954692</c:v>
                </c:pt>
                <c:pt idx="101">
                  <c:v>3.84623069715866</c:v>
                </c:pt>
                <c:pt idx="102">
                  <c:v>3.819090166817233</c:v>
                </c:pt>
                <c:pt idx="103">
                  <c:v>3.9082656087984446</c:v>
                </c:pt>
                <c:pt idx="104">
                  <c:v>3.8670705396657752</c:v>
                </c:pt>
                <c:pt idx="105">
                  <c:v>3.8604966743608315</c:v>
                </c:pt>
                <c:pt idx="106">
                  <c:v>4.0810747795241724</c:v>
                </c:pt>
                <c:pt idx="107">
                  <c:v>4.0222791664749451</c:v>
                </c:pt>
                <c:pt idx="108">
                  <c:v>4.2808626003548795</c:v>
                </c:pt>
                <c:pt idx="109">
                  <c:v>4.5658657227362482</c:v>
                </c:pt>
                <c:pt idx="110">
                  <c:v>5.1035022381381339</c:v>
                </c:pt>
                <c:pt idx="111">
                  <c:v>5.2042805872416267</c:v>
                </c:pt>
                <c:pt idx="112">
                  <c:v>5.2469835783704326</c:v>
                </c:pt>
                <c:pt idx="113">
                  <c:v>5.0886636843424213</c:v>
                </c:pt>
                <c:pt idx="114">
                  <c:v>5.0710566062974323</c:v>
                </c:pt>
                <c:pt idx="115">
                  <c:v>5.3894374614888392</c:v>
                </c:pt>
                <c:pt idx="116">
                  <c:v>5.5017622840985325</c:v>
                </c:pt>
                <c:pt idx="117">
                  <c:v>5.5435286839752536</c:v>
                </c:pt>
                <c:pt idx="118">
                  <c:v>5.6460614352941576</c:v>
                </c:pt>
                <c:pt idx="119">
                  <c:v>5.5581193037780139</c:v>
                </c:pt>
                <c:pt idx="120">
                  <c:v>7.0049556746208737</c:v>
                </c:pt>
                <c:pt idx="121">
                  <c:v>8.0269566240077808</c:v>
                </c:pt>
                <c:pt idx="122">
                  <c:v>10.515318317791042</c:v>
                </c:pt>
                <c:pt idx="123">
                  <c:v>11.600293420683897</c:v>
                </c:pt>
                <c:pt idx="124">
                  <c:v>12.279073533301556</c:v>
                </c:pt>
                <c:pt idx="125">
                  <c:v>12.238721241921809</c:v>
                </c:pt>
                <c:pt idx="126">
                  <c:v>12.26854607095072</c:v>
                </c:pt>
                <c:pt idx="127">
                  <c:v>12.135828619567349</c:v>
                </c:pt>
                <c:pt idx="128">
                  <c:v>12.076677620575808</c:v>
                </c:pt>
                <c:pt idx="129">
                  <c:v>12.279755146549462</c:v>
                </c:pt>
                <c:pt idx="130">
                  <c:v>12.571608080938915</c:v>
                </c:pt>
                <c:pt idx="131">
                  <c:v>12.778986869555979</c:v>
                </c:pt>
                <c:pt idx="132">
                  <c:v>12.659695564262634</c:v>
                </c:pt>
                <c:pt idx="133">
                  <c:v>12.005954209873138</c:v>
                </c:pt>
                <c:pt idx="134">
                  <c:v>10.896478164589013</c:v>
                </c:pt>
                <c:pt idx="135">
                  <c:v>9.9550128285705455</c:v>
                </c:pt>
                <c:pt idx="136">
                  <c:v>10.232410094318524</c:v>
                </c:pt>
                <c:pt idx="137">
                  <c:v>10.435229203781063</c:v>
                </c:pt>
                <c:pt idx="138">
                  <c:v>10.732899741296336</c:v>
                </c:pt>
                <c:pt idx="139">
                  <c:v>10.732636451447902</c:v>
                </c:pt>
                <c:pt idx="140">
                  <c:v>10.899527671908743</c:v>
                </c:pt>
                <c:pt idx="141">
                  <c:v>11.067005153186329</c:v>
                </c:pt>
                <c:pt idx="142">
                  <c:v>10.934227707417477</c:v>
                </c:pt>
                <c:pt idx="143">
                  <c:v>10.559274233115616</c:v>
                </c:pt>
                <c:pt idx="144">
                  <c:v>10.399896609291233</c:v>
                </c:pt>
                <c:pt idx="145">
                  <c:v>10.803508292663011</c:v>
                </c:pt>
                <c:pt idx="146">
                  <c:v>11.395145658527838</c:v>
                </c:pt>
                <c:pt idx="147">
                  <c:v>11.658508661038127</c:v>
                </c:pt>
                <c:pt idx="148">
                  <c:v>11.230160067991335</c:v>
                </c:pt>
                <c:pt idx="149">
                  <c:v>11.163297790286023</c:v>
                </c:pt>
                <c:pt idx="150">
                  <c:v>10.966239528611666</c:v>
                </c:pt>
                <c:pt idx="151">
                  <c:v>10.999756691579648</c:v>
                </c:pt>
                <c:pt idx="152">
                  <c:v>10.933309043195962</c:v>
                </c:pt>
                <c:pt idx="153">
                  <c:v>10.866367455813929</c:v>
                </c:pt>
                <c:pt idx="154">
                  <c:v>10.866489634007252</c:v>
                </c:pt>
                <c:pt idx="155">
                  <c:v>10.96709572985084</c:v>
                </c:pt>
                <c:pt idx="156">
                  <c:v>10.379913909280731</c:v>
                </c:pt>
                <c:pt idx="157">
                  <c:v>9.7494992582504096</c:v>
                </c:pt>
                <c:pt idx="158">
                  <c:v>8.776597099600508</c:v>
                </c:pt>
                <c:pt idx="159">
                  <c:v>8.7928990387472652</c:v>
                </c:pt>
                <c:pt idx="160">
                  <c:v>9.0108546517321457</c:v>
                </c:pt>
                <c:pt idx="161">
                  <c:v>10.080345267769687</c:v>
                </c:pt>
                <c:pt idx="162">
                  <c:v>10.567108067076063</c:v>
                </c:pt>
                <c:pt idx="163">
                  <c:v>10.711526713044165</c:v>
                </c:pt>
                <c:pt idx="164">
                  <c:v>10.170484186902655</c:v>
                </c:pt>
                <c:pt idx="165">
                  <c:v>9.88585329708134</c:v>
                </c:pt>
                <c:pt idx="166">
                  <c:v>9.5711176020789424</c:v>
                </c:pt>
                <c:pt idx="167">
                  <c:v>9.6033670040197308</c:v>
                </c:pt>
                <c:pt idx="168">
                  <c:v>9.0960313995773276</c:v>
                </c:pt>
                <c:pt idx="169">
                  <c:v>8.9659057813596519</c:v>
                </c:pt>
                <c:pt idx="170">
                  <c:v>8.3783178732639527</c:v>
                </c:pt>
                <c:pt idx="171">
                  <c:v>8.5973001499916677</c:v>
                </c:pt>
                <c:pt idx="172">
                  <c:v>7.8677379368671723</c:v>
                </c:pt>
                <c:pt idx="173">
                  <c:v>7.0628084080409934</c:v>
                </c:pt>
                <c:pt idx="174">
                  <c:v>6.1854108489280009</c:v>
                </c:pt>
                <c:pt idx="175">
                  <c:v>6.5821619894496735</c:v>
                </c:pt>
                <c:pt idx="176">
                  <c:v>7.3680260530442041</c:v>
                </c:pt>
                <c:pt idx="177">
                  <c:v>7.8276521503343162</c:v>
                </c:pt>
                <c:pt idx="178">
                  <c:v>7.8323056986044435</c:v>
                </c:pt>
                <c:pt idx="179">
                  <c:v>7.7187098988001708</c:v>
                </c:pt>
                <c:pt idx="180">
                  <c:v>9.3724385561962009</c:v>
                </c:pt>
                <c:pt idx="181">
                  <c:v>10.937483569062522</c:v>
                </c:pt>
                <c:pt idx="182">
                  <c:v>12.899004783779233</c:v>
                </c:pt>
                <c:pt idx="183">
                  <c:v>12.920788871496342</c:v>
                </c:pt>
                <c:pt idx="184">
                  <c:v>13.320226533949793</c:v>
                </c:pt>
                <c:pt idx="185">
                  <c:v>13.862387001685633</c:v>
                </c:pt>
                <c:pt idx="186">
                  <c:v>14.499321979283437</c:v>
                </c:pt>
                <c:pt idx="187">
                  <c:v>15.192038225602531</c:v>
                </c:pt>
                <c:pt idx="188">
                  <c:v>15.62374659030958</c:v>
                </c:pt>
                <c:pt idx="189">
                  <c:v>16.481620268577842</c:v>
                </c:pt>
                <c:pt idx="190">
                  <c:v>17.530614808839289</c:v>
                </c:pt>
                <c:pt idx="191">
                  <c:v>17.982596216290318</c:v>
                </c:pt>
                <c:pt idx="192">
                  <c:v>18.33676483031212</c:v>
                </c:pt>
                <c:pt idx="193">
                  <c:v>18.384899269482574</c:v>
                </c:pt>
                <c:pt idx="194">
                  <c:v>18.192257255521582</c:v>
                </c:pt>
              </c:numCache>
            </c:numRef>
          </c:val>
          <c:smooth val="0"/>
          <c:extLst>
            <c:ext xmlns:c16="http://schemas.microsoft.com/office/drawing/2014/chart" uri="{C3380CC4-5D6E-409C-BE32-E72D297353CC}">
              <c16:uniqueId val="{00000001-D76A-40B4-90F9-156EE0F88A12}"/>
            </c:ext>
          </c:extLst>
        </c:ser>
        <c:dLbls>
          <c:showLegendKey val="0"/>
          <c:showVal val="0"/>
          <c:showCatName val="0"/>
          <c:showSerName val="0"/>
          <c:showPercent val="0"/>
          <c:showBubbleSize val="0"/>
        </c:dLbls>
        <c:smooth val="0"/>
        <c:axId val="252374016"/>
        <c:axId val="252375808"/>
      </c:lineChart>
      <c:dateAx>
        <c:axId val="252374016"/>
        <c:scaling>
          <c:orientation val="minMax"/>
          <c:max val="44986"/>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20"/>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7.971090006553147E-2"/>
              <c:y val="3.031991787308039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'c3-24'!$B$10</c:f>
              <c:strCache>
                <c:ptCount val="1"/>
                <c:pt idx="0">
                  <c:v>Gross average wages in the private sector</c:v>
                </c:pt>
              </c:strCache>
            </c:strRef>
          </c:tx>
          <c:spPr>
            <a:ln w="28575" cap="rnd">
              <a:solidFill>
                <a:schemeClr val="tx2"/>
              </a:solidFill>
              <a:round/>
            </a:ln>
            <a:effectLst/>
          </c:spPr>
          <c:marker>
            <c:symbol val="none"/>
          </c:marker>
          <c:cat>
            <c:numRef>
              <c:f>'c3-24'!$A$11:$A$205</c:f>
              <c:numCache>
                <c:formatCode>m/d/yyyy</c:formatCode>
                <c:ptCount val="19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numCache>
            </c:numRef>
          </c:cat>
          <c:val>
            <c:numRef>
              <c:f>'c3-24'!$B$11:$B$205</c:f>
              <c:numCache>
                <c:formatCode>General</c:formatCode>
                <c:ptCount val="195"/>
                <c:pt idx="0">
                  <c:v>11.608977003711567</c:v>
                </c:pt>
                <c:pt idx="1">
                  <c:v>11.31371424990231</c:v>
                </c:pt>
                <c:pt idx="2">
                  <c:v>9.5041741548430991</c:v>
                </c:pt>
                <c:pt idx="3">
                  <c:v>10.193604460015962</c:v>
                </c:pt>
                <c:pt idx="4">
                  <c:v>11.239848589572361</c:v>
                </c:pt>
                <c:pt idx="5">
                  <c:v>11.654525074872964</c:v>
                </c:pt>
                <c:pt idx="6">
                  <c:v>11.173787153930363</c:v>
                </c:pt>
                <c:pt idx="7">
                  <c:v>10.115009524750349</c:v>
                </c:pt>
                <c:pt idx="8">
                  <c:v>9.4404187063184821</c:v>
                </c:pt>
                <c:pt idx="9">
                  <c:v>8.8353031235178179</c:v>
                </c:pt>
                <c:pt idx="10">
                  <c:v>8.6740253942801218</c:v>
                </c:pt>
                <c:pt idx="11">
                  <c:v>6.613392084749421</c:v>
                </c:pt>
                <c:pt idx="12">
                  <c:v>6.6223043697142003</c:v>
                </c:pt>
                <c:pt idx="13">
                  <c:v>8.3519034760421818</c:v>
                </c:pt>
                <c:pt idx="14">
                  <c:v>10.235626995883891</c:v>
                </c:pt>
                <c:pt idx="15">
                  <c:v>10.316518935643003</c:v>
                </c:pt>
                <c:pt idx="16">
                  <c:v>8.5555134455268131</c:v>
                </c:pt>
                <c:pt idx="17">
                  <c:v>8.4776768886847691</c:v>
                </c:pt>
                <c:pt idx="18">
                  <c:v>7.8994670581193418</c:v>
                </c:pt>
                <c:pt idx="19">
                  <c:v>7.6099388760437705</c:v>
                </c:pt>
                <c:pt idx="20">
                  <c:v>7.7268716800391815</c:v>
                </c:pt>
                <c:pt idx="21">
                  <c:v>7.6645179590919099</c:v>
                </c:pt>
                <c:pt idx="22">
                  <c:v>7.3561626169706926</c:v>
                </c:pt>
                <c:pt idx="23">
                  <c:v>6.9262008942732933</c:v>
                </c:pt>
                <c:pt idx="24">
                  <c:v>6.2700490747041044</c:v>
                </c:pt>
                <c:pt idx="25">
                  <c:v>5.2020653169322344</c:v>
                </c:pt>
                <c:pt idx="26">
                  <c:v>4.8599745580445841</c:v>
                </c:pt>
                <c:pt idx="27">
                  <c:v>4.8772410819602356</c:v>
                </c:pt>
                <c:pt idx="28">
                  <c:v>5.3483961109468368</c:v>
                </c:pt>
                <c:pt idx="29">
                  <c:v>5.2223323862663733</c:v>
                </c:pt>
                <c:pt idx="30">
                  <c:v>5.0908411021423774</c:v>
                </c:pt>
                <c:pt idx="31">
                  <c:v>4.8461853531637615</c:v>
                </c:pt>
                <c:pt idx="32">
                  <c:v>4.3325180631039899</c:v>
                </c:pt>
                <c:pt idx="33">
                  <c:v>3.8505719851084308</c:v>
                </c:pt>
                <c:pt idx="34">
                  <c:v>3.8577639286810523</c:v>
                </c:pt>
                <c:pt idx="35">
                  <c:v>2.8840459327775818</c:v>
                </c:pt>
                <c:pt idx="36">
                  <c:v>3.3955543570464215</c:v>
                </c:pt>
                <c:pt idx="37">
                  <c:v>3.4488863887334134</c:v>
                </c:pt>
                <c:pt idx="38">
                  <c:v>5.336221825895592</c:v>
                </c:pt>
                <c:pt idx="39">
                  <c:v>5.3001216125739603</c:v>
                </c:pt>
                <c:pt idx="40">
                  <c:v>4.6208832706124525</c:v>
                </c:pt>
                <c:pt idx="41">
                  <c:v>3.3002308618915777</c:v>
                </c:pt>
                <c:pt idx="42">
                  <c:v>2.5875744142948065</c:v>
                </c:pt>
                <c:pt idx="43">
                  <c:v>3.2417401337878573</c:v>
                </c:pt>
                <c:pt idx="44">
                  <c:v>3.6919722237098256</c:v>
                </c:pt>
                <c:pt idx="45">
                  <c:v>3.7202419641481583</c:v>
                </c:pt>
                <c:pt idx="46">
                  <c:v>2.886689266303577</c:v>
                </c:pt>
                <c:pt idx="47">
                  <c:v>0.71437713541806147</c:v>
                </c:pt>
                <c:pt idx="48">
                  <c:v>2.4138278263591104</c:v>
                </c:pt>
                <c:pt idx="49">
                  <c:v>3.3387188462023971</c:v>
                </c:pt>
                <c:pt idx="50">
                  <c:v>5.7394300142744328</c:v>
                </c:pt>
                <c:pt idx="51">
                  <c:v>4.295724377167204</c:v>
                </c:pt>
                <c:pt idx="52">
                  <c:v>5.0379609690429277</c:v>
                </c:pt>
                <c:pt idx="53">
                  <c:v>4.8945692578606241</c:v>
                </c:pt>
                <c:pt idx="54">
                  <c:v>4.7141546910897603</c:v>
                </c:pt>
                <c:pt idx="55">
                  <c:v>4.3236276906609703</c:v>
                </c:pt>
                <c:pt idx="56">
                  <c:v>4.1677184070264843</c:v>
                </c:pt>
                <c:pt idx="57">
                  <c:v>4.5873944767918573</c:v>
                </c:pt>
                <c:pt idx="58">
                  <c:v>4.6497166489302799</c:v>
                </c:pt>
                <c:pt idx="59">
                  <c:v>6.6477519413491422</c:v>
                </c:pt>
                <c:pt idx="60">
                  <c:v>6.6194639284058212</c:v>
                </c:pt>
                <c:pt idx="61">
                  <c:v>7.7091094417899058</c:v>
                </c:pt>
                <c:pt idx="62">
                  <c:v>6.3268509733826193</c:v>
                </c:pt>
                <c:pt idx="63">
                  <c:v>6.9302838734058412</c:v>
                </c:pt>
                <c:pt idx="64">
                  <c:v>7.091268335683921</c:v>
                </c:pt>
                <c:pt idx="65">
                  <c:v>7.6456702063854749</c:v>
                </c:pt>
                <c:pt idx="66">
                  <c:v>8.4829455004495884</c:v>
                </c:pt>
                <c:pt idx="67">
                  <c:v>7.6204621060641244</c:v>
                </c:pt>
                <c:pt idx="68">
                  <c:v>7.4595751585345056</c:v>
                </c:pt>
                <c:pt idx="69">
                  <c:v>7.222972598669088</c:v>
                </c:pt>
                <c:pt idx="70">
                  <c:v>7.0771053941255389</c:v>
                </c:pt>
                <c:pt idx="71">
                  <c:v>7.7263979524068986</c:v>
                </c:pt>
                <c:pt idx="72">
                  <c:v>6.2320169517102073</c:v>
                </c:pt>
                <c:pt idx="73">
                  <c:v>4.6073387990612389</c:v>
                </c:pt>
                <c:pt idx="74">
                  <c:v>2.5584184506885634</c:v>
                </c:pt>
                <c:pt idx="75">
                  <c:v>3.218932429438297</c:v>
                </c:pt>
                <c:pt idx="76">
                  <c:v>3.9546468808516266</c:v>
                </c:pt>
                <c:pt idx="77">
                  <c:v>4.0295563727060966</c:v>
                </c:pt>
                <c:pt idx="78">
                  <c:v>3.6438969712792186</c:v>
                </c:pt>
                <c:pt idx="79">
                  <c:v>3.6939145356930823</c:v>
                </c:pt>
                <c:pt idx="80">
                  <c:v>4.0438381460079</c:v>
                </c:pt>
                <c:pt idx="81">
                  <c:v>4.2614896211160129</c:v>
                </c:pt>
                <c:pt idx="82">
                  <c:v>4.8752963255953574</c:v>
                </c:pt>
                <c:pt idx="83">
                  <c:v>3.7007594976386855</c:v>
                </c:pt>
                <c:pt idx="84">
                  <c:v>3.4544711518374527</c:v>
                </c:pt>
                <c:pt idx="85">
                  <c:v>3.3574845731221075</c:v>
                </c:pt>
                <c:pt idx="86">
                  <c:v>5.0207386946200359</c:v>
                </c:pt>
                <c:pt idx="87">
                  <c:v>5.0247193673576902</c:v>
                </c:pt>
                <c:pt idx="88">
                  <c:v>4.7037952409831263</c:v>
                </c:pt>
                <c:pt idx="89">
                  <c:v>4.4727123510143656</c:v>
                </c:pt>
                <c:pt idx="90">
                  <c:v>4.1256532808881445</c:v>
                </c:pt>
                <c:pt idx="91">
                  <c:v>3.9448781147739993</c:v>
                </c:pt>
                <c:pt idx="92">
                  <c:v>3.9436681803758518</c:v>
                </c:pt>
                <c:pt idx="93">
                  <c:v>3.9472740005236346</c:v>
                </c:pt>
                <c:pt idx="94">
                  <c:v>3.2726774685881708</c:v>
                </c:pt>
                <c:pt idx="95">
                  <c:v>3.7434061108356076</c:v>
                </c:pt>
                <c:pt idx="96">
                  <c:v>3.7485223991139236</c:v>
                </c:pt>
                <c:pt idx="97">
                  <c:v>4.2496854280684744</c:v>
                </c:pt>
                <c:pt idx="98">
                  <c:v>3.5976597658177241</c:v>
                </c:pt>
                <c:pt idx="99">
                  <c:v>3.9200753458831628</c:v>
                </c:pt>
                <c:pt idx="100">
                  <c:v>3.7348407707518732</c:v>
                </c:pt>
                <c:pt idx="101">
                  <c:v>4.0363306754431107</c:v>
                </c:pt>
                <c:pt idx="102">
                  <c:v>3.8709246681276142</c:v>
                </c:pt>
                <c:pt idx="103">
                  <c:v>4.1757649506702705</c:v>
                </c:pt>
                <c:pt idx="104">
                  <c:v>4.0026584624878581</c:v>
                </c:pt>
                <c:pt idx="105">
                  <c:v>4.0388549753293717</c:v>
                </c:pt>
                <c:pt idx="106">
                  <c:v>4.4783592945039743</c:v>
                </c:pt>
                <c:pt idx="107">
                  <c:v>4.2367822159743156</c:v>
                </c:pt>
                <c:pt idx="108">
                  <c:v>4.5239076356055961</c:v>
                </c:pt>
                <c:pt idx="109">
                  <c:v>4.5403198117032417</c:v>
                </c:pt>
                <c:pt idx="110">
                  <c:v>5.3086761644501479</c:v>
                </c:pt>
                <c:pt idx="111">
                  <c:v>5.416201182395497</c:v>
                </c:pt>
                <c:pt idx="112">
                  <c:v>5.5588465922753301</c:v>
                </c:pt>
                <c:pt idx="113">
                  <c:v>5.2449168269501456</c:v>
                </c:pt>
                <c:pt idx="114">
                  <c:v>5.0945112368749221</c:v>
                </c:pt>
                <c:pt idx="115">
                  <c:v>5.2867183199699355</c:v>
                </c:pt>
                <c:pt idx="116">
                  <c:v>5.5316982312498197</c:v>
                </c:pt>
                <c:pt idx="117">
                  <c:v>5.6828342279084723</c:v>
                </c:pt>
                <c:pt idx="118">
                  <c:v>6.0241866018154298</c:v>
                </c:pt>
                <c:pt idx="119">
                  <c:v>5.5602675563291228</c:v>
                </c:pt>
                <c:pt idx="120">
                  <c:v>6.7232338717779498</c:v>
                </c:pt>
                <c:pt idx="121">
                  <c:v>7.3728207614223606</c:v>
                </c:pt>
                <c:pt idx="122">
                  <c:v>9.9407878645213117</c:v>
                </c:pt>
                <c:pt idx="123">
                  <c:v>11.185329972701624</c:v>
                </c:pt>
                <c:pt idx="124">
                  <c:v>11.610366768907127</c:v>
                </c:pt>
                <c:pt idx="125">
                  <c:v>12.211238129582</c:v>
                </c:pt>
                <c:pt idx="126">
                  <c:v>12.055316832308733</c:v>
                </c:pt>
                <c:pt idx="127">
                  <c:v>12.402198685302764</c:v>
                </c:pt>
                <c:pt idx="128">
                  <c:v>11.770710576135997</c:v>
                </c:pt>
                <c:pt idx="129">
                  <c:v>11.96472862144546</c:v>
                </c:pt>
                <c:pt idx="130">
                  <c:v>11.822708589853775</c:v>
                </c:pt>
                <c:pt idx="131">
                  <c:v>12.314892010156981</c:v>
                </c:pt>
                <c:pt idx="132">
                  <c:v>12.425376843555782</c:v>
                </c:pt>
                <c:pt idx="133">
                  <c:v>12.19546682944366</c:v>
                </c:pt>
                <c:pt idx="134">
                  <c:v>10.535775422064901</c:v>
                </c:pt>
                <c:pt idx="135">
                  <c:v>9.870975133773058</c:v>
                </c:pt>
                <c:pt idx="136">
                  <c:v>9.9463515689569562</c:v>
                </c:pt>
                <c:pt idx="137">
                  <c:v>10.33771663528573</c:v>
                </c:pt>
                <c:pt idx="138">
                  <c:v>10.254610955231087</c:v>
                </c:pt>
                <c:pt idx="139">
                  <c:v>10.370681129402897</c:v>
                </c:pt>
                <c:pt idx="140">
                  <c:v>10.812032465914442</c:v>
                </c:pt>
                <c:pt idx="141">
                  <c:v>10.854024349002401</c:v>
                </c:pt>
                <c:pt idx="142">
                  <c:v>10.704910223769673</c:v>
                </c:pt>
                <c:pt idx="143">
                  <c:v>10.444336955828135</c:v>
                </c:pt>
                <c:pt idx="144">
                  <c:v>10.656989397045962</c:v>
                </c:pt>
                <c:pt idx="145">
                  <c:v>11.449687774154597</c:v>
                </c:pt>
                <c:pt idx="146">
                  <c:v>12.194145851370578</c:v>
                </c:pt>
                <c:pt idx="147">
                  <c:v>11.730520008707785</c:v>
                </c:pt>
                <c:pt idx="148">
                  <c:v>11.110314727443594</c:v>
                </c:pt>
                <c:pt idx="149">
                  <c:v>10.675977012964495</c:v>
                </c:pt>
                <c:pt idx="150">
                  <c:v>11.296910024651694</c:v>
                </c:pt>
                <c:pt idx="151">
                  <c:v>11.445656488952167</c:v>
                </c:pt>
                <c:pt idx="152">
                  <c:v>11.594090609561206</c:v>
                </c:pt>
                <c:pt idx="153">
                  <c:v>11.362980904493341</c:v>
                </c:pt>
                <c:pt idx="154">
                  <c:v>11.346710279157108</c:v>
                </c:pt>
                <c:pt idx="155">
                  <c:v>11.804696364168478</c:v>
                </c:pt>
                <c:pt idx="156">
                  <c:v>10.956127500840722</c:v>
                </c:pt>
                <c:pt idx="157">
                  <c:v>10.372727703683921</c:v>
                </c:pt>
                <c:pt idx="158">
                  <c:v>9.1682613061518481</c:v>
                </c:pt>
                <c:pt idx="159">
                  <c:v>8.8181180034728754</c:v>
                </c:pt>
                <c:pt idx="160">
                  <c:v>8.8696581467967377</c:v>
                </c:pt>
                <c:pt idx="161">
                  <c:v>9.4908749475833645</c:v>
                </c:pt>
                <c:pt idx="162">
                  <c:v>10.673455645644808</c:v>
                </c:pt>
                <c:pt idx="163">
                  <c:v>10.689703531780651</c:v>
                </c:pt>
                <c:pt idx="164">
                  <c:v>10.289006091873048</c:v>
                </c:pt>
                <c:pt idx="165">
                  <c:v>9.6811963354011681</c:v>
                </c:pt>
                <c:pt idx="166">
                  <c:v>9.3826253296128499</c:v>
                </c:pt>
                <c:pt idx="167">
                  <c:v>10.106628575974156</c:v>
                </c:pt>
                <c:pt idx="168">
                  <c:v>9.6948680963351279</c:v>
                </c:pt>
                <c:pt idx="169">
                  <c:v>9.6116847150503872</c:v>
                </c:pt>
                <c:pt idx="170">
                  <c:v>8.5646328277805992</c:v>
                </c:pt>
                <c:pt idx="171">
                  <c:v>9.0066476991084414</c:v>
                </c:pt>
                <c:pt idx="172">
                  <c:v>8.5651074325760135</c:v>
                </c:pt>
                <c:pt idx="173">
                  <c:v>7.8153814900261693</c:v>
                </c:pt>
                <c:pt idx="174">
                  <c:v>6.9126920493206399</c:v>
                </c:pt>
                <c:pt idx="175">
                  <c:v>7.0347858627998221</c:v>
                </c:pt>
                <c:pt idx="176">
                  <c:v>7.6260848172247364</c:v>
                </c:pt>
                <c:pt idx="177">
                  <c:v>7.817296478219788</c:v>
                </c:pt>
                <c:pt idx="178">
                  <c:v>8.2954656120375603</c:v>
                </c:pt>
                <c:pt idx="179">
                  <c:v>8.4441565070577411</c:v>
                </c:pt>
                <c:pt idx="180">
                  <c:v>10.325371464716881</c:v>
                </c:pt>
                <c:pt idx="181">
                  <c:v>11.573836254518483</c:v>
                </c:pt>
                <c:pt idx="182">
                  <c:v>13.991356413271177</c:v>
                </c:pt>
                <c:pt idx="183">
                  <c:v>14.361922470769258</c:v>
                </c:pt>
                <c:pt idx="184">
                  <c:v>14.737331723518082</c:v>
                </c:pt>
                <c:pt idx="185">
                  <c:v>14.472459830898643</c:v>
                </c:pt>
                <c:pt idx="186">
                  <c:v>14.636464129745036</c:v>
                </c:pt>
                <c:pt idx="187">
                  <c:v>15.328378462066695</c:v>
                </c:pt>
                <c:pt idx="188">
                  <c:v>15.915955682513271</c:v>
                </c:pt>
                <c:pt idx="189">
                  <c:v>16.924183529816773</c:v>
                </c:pt>
                <c:pt idx="190">
                  <c:v>17.676125677113347</c:v>
                </c:pt>
                <c:pt idx="191">
                  <c:v>18.142372488603911</c:v>
                </c:pt>
                <c:pt idx="192">
                  <c:v>17.824549214156548</c:v>
                </c:pt>
                <c:pt idx="193">
                  <c:v>17.563981969168523</c:v>
                </c:pt>
                <c:pt idx="194">
                  <c:v>17.790241819391682</c:v>
                </c:pt>
              </c:numCache>
            </c:numRef>
          </c:val>
          <c:smooth val="0"/>
          <c:extLst>
            <c:ext xmlns:c16="http://schemas.microsoft.com/office/drawing/2014/chart" uri="{C3380CC4-5D6E-409C-BE32-E72D297353CC}">
              <c16:uniqueId val="{00000000-A3A6-4E4F-B49D-9DDA9B43819C}"/>
            </c:ext>
          </c:extLst>
        </c:ser>
        <c:ser>
          <c:idx val="1"/>
          <c:order val="1"/>
          <c:tx>
            <c:strRef>
              <c:f>'c3-24'!$C$10</c:f>
              <c:strCache>
                <c:ptCount val="1"/>
                <c:pt idx="0">
                  <c:v>Regular average wages in the private sector</c:v>
                </c:pt>
              </c:strCache>
            </c:strRef>
          </c:tx>
          <c:spPr>
            <a:ln w="28575" cap="rnd">
              <a:solidFill>
                <a:schemeClr val="accent1"/>
              </a:solidFill>
              <a:prstDash val="sysDash"/>
              <a:round/>
            </a:ln>
            <a:effectLst/>
          </c:spPr>
          <c:marker>
            <c:symbol val="none"/>
          </c:marker>
          <c:cat>
            <c:numRef>
              <c:f>'c3-24'!$A$11:$A$205</c:f>
              <c:numCache>
                <c:formatCode>m/d/yyyy</c:formatCode>
                <c:ptCount val="19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numCache>
            </c:numRef>
          </c:cat>
          <c:val>
            <c:numRef>
              <c:f>'c3-24'!$C$11:$C$205</c:f>
              <c:numCache>
                <c:formatCode>General</c:formatCode>
                <c:ptCount val="195"/>
                <c:pt idx="0">
                  <c:v>11.14609244094008</c:v>
                </c:pt>
                <c:pt idx="1">
                  <c:v>11.250732648180389</c:v>
                </c:pt>
                <c:pt idx="2">
                  <c:v>11.505112286630961</c:v>
                </c:pt>
                <c:pt idx="3">
                  <c:v>11.433474330512936</c:v>
                </c:pt>
                <c:pt idx="4">
                  <c:v>12.068591803684285</c:v>
                </c:pt>
                <c:pt idx="5">
                  <c:v>11.944296555975328</c:v>
                </c:pt>
                <c:pt idx="6">
                  <c:v>11.672047799402094</c:v>
                </c:pt>
                <c:pt idx="7">
                  <c:v>11.046438808740007</c:v>
                </c:pt>
                <c:pt idx="8">
                  <c:v>10.103933444441623</c:v>
                </c:pt>
                <c:pt idx="9">
                  <c:v>9.6044977383413936</c:v>
                </c:pt>
                <c:pt idx="10">
                  <c:v>8.9304471890434769</c:v>
                </c:pt>
                <c:pt idx="11">
                  <c:v>8.9959317740843545</c:v>
                </c:pt>
                <c:pt idx="12">
                  <c:v>8.4823572037019375</c:v>
                </c:pt>
                <c:pt idx="13">
                  <c:v>8.9385711126414265</c:v>
                </c:pt>
                <c:pt idx="14">
                  <c:v>8.3357156025743961</c:v>
                </c:pt>
                <c:pt idx="15">
                  <c:v>8.4618102035061185</c:v>
                </c:pt>
                <c:pt idx="16">
                  <c:v>7.4665615259215343</c:v>
                </c:pt>
                <c:pt idx="17">
                  <c:v>7.9630059563230589</c:v>
                </c:pt>
                <c:pt idx="18">
                  <c:v>8.0227104331604551</c:v>
                </c:pt>
                <c:pt idx="19">
                  <c:v>8.0892092774393518</c:v>
                </c:pt>
                <c:pt idx="20">
                  <c:v>8.1184578352149401</c:v>
                </c:pt>
                <c:pt idx="21">
                  <c:v>7.7049098990240878</c:v>
                </c:pt>
                <c:pt idx="22">
                  <c:v>7.6172389682671309</c:v>
                </c:pt>
                <c:pt idx="23">
                  <c:v>7.6376487864558129</c:v>
                </c:pt>
                <c:pt idx="24">
                  <c:v>7.0143175473670993</c:v>
                </c:pt>
                <c:pt idx="25">
                  <c:v>6.2964185430831634</c:v>
                </c:pt>
                <c:pt idx="26">
                  <c:v>5.6031160654342216</c:v>
                </c:pt>
                <c:pt idx="27">
                  <c:v>5.6833102565946092</c:v>
                </c:pt>
                <c:pt idx="28">
                  <c:v>5.8988177319938302</c:v>
                </c:pt>
                <c:pt idx="29">
                  <c:v>5.6170231713315104</c:v>
                </c:pt>
                <c:pt idx="30">
                  <c:v>5.2634963311865874</c:v>
                </c:pt>
                <c:pt idx="31">
                  <c:v>5.0959430512271098</c:v>
                </c:pt>
                <c:pt idx="32">
                  <c:v>4.6322703974736328</c:v>
                </c:pt>
                <c:pt idx="33">
                  <c:v>4.3501165221010609</c:v>
                </c:pt>
                <c:pt idx="34">
                  <c:v>4.4476041978060579</c:v>
                </c:pt>
                <c:pt idx="35">
                  <c:v>4.239032896517287</c:v>
                </c:pt>
                <c:pt idx="36">
                  <c:v>4.4542549648327565</c:v>
                </c:pt>
                <c:pt idx="37">
                  <c:v>4.4312406879742952</c:v>
                </c:pt>
                <c:pt idx="38">
                  <c:v>4.9791455906840696</c:v>
                </c:pt>
                <c:pt idx="39">
                  <c:v>4.6777173601691118</c:v>
                </c:pt>
                <c:pt idx="40">
                  <c:v>4.1752526742961749</c:v>
                </c:pt>
                <c:pt idx="41">
                  <c:v>3.2904106150803045</c:v>
                </c:pt>
                <c:pt idx="42">
                  <c:v>3.0180145044257785</c:v>
                </c:pt>
                <c:pt idx="43">
                  <c:v>3.1444562040310586</c:v>
                </c:pt>
                <c:pt idx="44">
                  <c:v>3.5290692526176599</c:v>
                </c:pt>
                <c:pt idx="45">
                  <c:v>3.4448693832938631</c:v>
                </c:pt>
                <c:pt idx="46">
                  <c:v>3.1496142069459268</c:v>
                </c:pt>
                <c:pt idx="47">
                  <c:v>2.9455031906241942</c:v>
                </c:pt>
                <c:pt idx="48">
                  <c:v>3.4065113587324447</c:v>
                </c:pt>
                <c:pt idx="49">
                  <c:v>3.404213499086552</c:v>
                </c:pt>
                <c:pt idx="50">
                  <c:v>3.8028181557897511</c:v>
                </c:pt>
                <c:pt idx="51">
                  <c:v>3.7250748359637669</c:v>
                </c:pt>
                <c:pt idx="52">
                  <c:v>4.2063220358666342</c:v>
                </c:pt>
                <c:pt idx="53">
                  <c:v>4.4421047680080648</c:v>
                </c:pt>
                <c:pt idx="54">
                  <c:v>4.5859008768962752</c:v>
                </c:pt>
                <c:pt idx="55">
                  <c:v>4.7122127195404317</c:v>
                </c:pt>
                <c:pt idx="56">
                  <c:v>4.512639588518951</c:v>
                </c:pt>
                <c:pt idx="57">
                  <c:v>4.6614553544155939</c:v>
                </c:pt>
                <c:pt idx="58">
                  <c:v>4.8476461190898306</c:v>
                </c:pt>
                <c:pt idx="59">
                  <c:v>5.0936125488550488</c:v>
                </c:pt>
                <c:pt idx="60">
                  <c:v>6.5701129341996705</c:v>
                </c:pt>
                <c:pt idx="61">
                  <c:v>8.0942422635879723</c:v>
                </c:pt>
                <c:pt idx="62">
                  <c:v>8.5339503440166879</c:v>
                </c:pt>
                <c:pt idx="63">
                  <c:v>8.0437091410799866</c:v>
                </c:pt>
                <c:pt idx="64">
                  <c:v>7.8589505819711434</c:v>
                </c:pt>
                <c:pt idx="65">
                  <c:v>8.0978851055617582</c:v>
                </c:pt>
                <c:pt idx="66">
                  <c:v>8.2035274613085249</c:v>
                </c:pt>
                <c:pt idx="67">
                  <c:v>7.7338555330348271</c:v>
                </c:pt>
                <c:pt idx="68">
                  <c:v>7.5946759362312832</c:v>
                </c:pt>
                <c:pt idx="69">
                  <c:v>7.8753847509257042</c:v>
                </c:pt>
                <c:pt idx="70">
                  <c:v>7.6003815315453807</c:v>
                </c:pt>
                <c:pt idx="71">
                  <c:v>7.816419563984951</c:v>
                </c:pt>
                <c:pt idx="72">
                  <c:v>6.1480002807738003</c:v>
                </c:pt>
                <c:pt idx="73">
                  <c:v>4.5974445979678649</c:v>
                </c:pt>
                <c:pt idx="74">
                  <c:v>3.2192963318872643</c:v>
                </c:pt>
                <c:pt idx="75">
                  <c:v>3.2407343547246512</c:v>
                </c:pt>
                <c:pt idx="76">
                  <c:v>3.5690613001880109</c:v>
                </c:pt>
                <c:pt idx="77">
                  <c:v>3.4474787222813745</c:v>
                </c:pt>
                <c:pt idx="78">
                  <c:v>3.7638315176167509</c:v>
                </c:pt>
                <c:pt idx="79">
                  <c:v>3.8642331292075198</c:v>
                </c:pt>
                <c:pt idx="80">
                  <c:v>4.2298812507797408</c:v>
                </c:pt>
                <c:pt idx="81">
                  <c:v>4.2735057186396261</c:v>
                </c:pt>
                <c:pt idx="82">
                  <c:v>4.5635636148315228</c:v>
                </c:pt>
                <c:pt idx="83">
                  <c:v>4.4167420601146148</c:v>
                </c:pt>
                <c:pt idx="84">
                  <c:v>4.016865880358452</c:v>
                </c:pt>
                <c:pt idx="85">
                  <c:v>3.819212606945797</c:v>
                </c:pt>
                <c:pt idx="86">
                  <c:v>3.8828608625421737</c:v>
                </c:pt>
                <c:pt idx="87">
                  <c:v>3.9924470846945468</c:v>
                </c:pt>
                <c:pt idx="88">
                  <c:v>3.7386751001723439</c:v>
                </c:pt>
                <c:pt idx="89">
                  <c:v>4.1606516161533165</c:v>
                </c:pt>
                <c:pt idx="90">
                  <c:v>3.8187566012826579</c:v>
                </c:pt>
                <c:pt idx="91">
                  <c:v>3.8256314924972372</c:v>
                </c:pt>
                <c:pt idx="92">
                  <c:v>3.6679915056063663</c:v>
                </c:pt>
                <c:pt idx="93">
                  <c:v>3.6635994344135838</c:v>
                </c:pt>
                <c:pt idx="94">
                  <c:v>3.4110942102902726</c:v>
                </c:pt>
                <c:pt idx="95">
                  <c:v>3.4345735722120168</c:v>
                </c:pt>
                <c:pt idx="96">
                  <c:v>3.3929579889966135</c:v>
                </c:pt>
                <c:pt idx="97">
                  <c:v>3.5891508392158755</c:v>
                </c:pt>
                <c:pt idx="98">
                  <c:v>3.2618274142132293</c:v>
                </c:pt>
                <c:pt idx="99">
                  <c:v>3.5249619128047982</c:v>
                </c:pt>
                <c:pt idx="100">
                  <c:v>3.6574031536954692</c:v>
                </c:pt>
                <c:pt idx="101">
                  <c:v>3.84623069715866</c:v>
                </c:pt>
                <c:pt idx="102">
                  <c:v>3.819090166817233</c:v>
                </c:pt>
                <c:pt idx="103">
                  <c:v>3.9082656087984446</c:v>
                </c:pt>
                <c:pt idx="104">
                  <c:v>3.8670705396657752</c:v>
                </c:pt>
                <c:pt idx="105">
                  <c:v>3.8604966743608315</c:v>
                </c:pt>
                <c:pt idx="106">
                  <c:v>4.0810747795241724</c:v>
                </c:pt>
                <c:pt idx="107">
                  <c:v>4.0222791664749451</c:v>
                </c:pt>
                <c:pt idx="108">
                  <c:v>4.2808626003548795</c:v>
                </c:pt>
                <c:pt idx="109">
                  <c:v>4.5658657227362482</c:v>
                </c:pt>
                <c:pt idx="110">
                  <c:v>5.1035022381381339</c:v>
                </c:pt>
                <c:pt idx="111">
                  <c:v>5.2042805872416267</c:v>
                </c:pt>
                <c:pt idx="112">
                  <c:v>5.2469835783704326</c:v>
                </c:pt>
                <c:pt idx="113">
                  <c:v>5.0886636843424213</c:v>
                </c:pt>
                <c:pt idx="114">
                  <c:v>5.0710566062974323</c:v>
                </c:pt>
                <c:pt idx="115">
                  <c:v>5.3894374614888392</c:v>
                </c:pt>
                <c:pt idx="116">
                  <c:v>5.5017622840985325</c:v>
                </c:pt>
                <c:pt idx="117">
                  <c:v>5.5435286839752536</c:v>
                </c:pt>
                <c:pt idx="118">
                  <c:v>5.6460614352941576</c:v>
                </c:pt>
                <c:pt idx="119">
                  <c:v>5.5581193037780139</c:v>
                </c:pt>
                <c:pt idx="120">
                  <c:v>7.0049556746208737</c:v>
                </c:pt>
                <c:pt idx="121">
                  <c:v>8.0269566240077808</c:v>
                </c:pt>
                <c:pt idx="122">
                  <c:v>10.515318317791042</c:v>
                </c:pt>
                <c:pt idx="123">
                  <c:v>11.600293420683897</c:v>
                </c:pt>
                <c:pt idx="124">
                  <c:v>12.279073533301556</c:v>
                </c:pt>
                <c:pt idx="125">
                  <c:v>12.238721241921809</c:v>
                </c:pt>
                <c:pt idx="126">
                  <c:v>12.26854607095072</c:v>
                </c:pt>
                <c:pt idx="127">
                  <c:v>12.135828619567349</c:v>
                </c:pt>
                <c:pt idx="128">
                  <c:v>12.076677620575808</c:v>
                </c:pt>
                <c:pt idx="129">
                  <c:v>12.279755146549462</c:v>
                </c:pt>
                <c:pt idx="130">
                  <c:v>12.571608080938915</c:v>
                </c:pt>
                <c:pt idx="131">
                  <c:v>12.778986869555979</c:v>
                </c:pt>
                <c:pt idx="132">
                  <c:v>12.659695564262634</c:v>
                </c:pt>
                <c:pt idx="133">
                  <c:v>12.005954209873138</c:v>
                </c:pt>
                <c:pt idx="134">
                  <c:v>10.896478164589013</c:v>
                </c:pt>
                <c:pt idx="135">
                  <c:v>9.9550128285705455</c:v>
                </c:pt>
                <c:pt idx="136">
                  <c:v>10.232410094318524</c:v>
                </c:pt>
                <c:pt idx="137">
                  <c:v>10.435229203781063</c:v>
                </c:pt>
                <c:pt idx="138">
                  <c:v>10.732899741296336</c:v>
                </c:pt>
                <c:pt idx="139">
                  <c:v>10.732636451447902</c:v>
                </c:pt>
                <c:pt idx="140">
                  <c:v>10.899527671908743</c:v>
                </c:pt>
                <c:pt idx="141">
                  <c:v>11.067005153186329</c:v>
                </c:pt>
                <c:pt idx="142">
                  <c:v>10.934227707417477</c:v>
                </c:pt>
                <c:pt idx="143">
                  <c:v>10.559274233115616</c:v>
                </c:pt>
                <c:pt idx="144">
                  <c:v>10.399896609291233</c:v>
                </c:pt>
                <c:pt idx="145">
                  <c:v>10.803508292663011</c:v>
                </c:pt>
                <c:pt idx="146">
                  <c:v>11.395145658527838</c:v>
                </c:pt>
                <c:pt idx="147">
                  <c:v>11.658508661038127</c:v>
                </c:pt>
                <c:pt idx="148">
                  <c:v>11.230160067991335</c:v>
                </c:pt>
                <c:pt idx="149">
                  <c:v>11.163297790286023</c:v>
                </c:pt>
                <c:pt idx="150">
                  <c:v>10.966239528611666</c:v>
                </c:pt>
                <c:pt idx="151">
                  <c:v>10.999756691579648</c:v>
                </c:pt>
                <c:pt idx="152">
                  <c:v>10.933309043195962</c:v>
                </c:pt>
                <c:pt idx="153">
                  <c:v>10.866367455813929</c:v>
                </c:pt>
                <c:pt idx="154">
                  <c:v>10.866489634007252</c:v>
                </c:pt>
                <c:pt idx="155">
                  <c:v>10.96709572985084</c:v>
                </c:pt>
                <c:pt idx="156">
                  <c:v>10.379913909280731</c:v>
                </c:pt>
                <c:pt idx="157">
                  <c:v>9.7494992582504096</c:v>
                </c:pt>
                <c:pt idx="158">
                  <c:v>8.776597099600508</c:v>
                </c:pt>
                <c:pt idx="159">
                  <c:v>8.7928990387472652</c:v>
                </c:pt>
                <c:pt idx="160">
                  <c:v>9.0108546517321457</c:v>
                </c:pt>
                <c:pt idx="161">
                  <c:v>10.080345267769687</c:v>
                </c:pt>
                <c:pt idx="162">
                  <c:v>10.567108067076063</c:v>
                </c:pt>
                <c:pt idx="163">
                  <c:v>10.711526713044165</c:v>
                </c:pt>
                <c:pt idx="164">
                  <c:v>10.170484186902655</c:v>
                </c:pt>
                <c:pt idx="165">
                  <c:v>9.88585329708134</c:v>
                </c:pt>
                <c:pt idx="166">
                  <c:v>9.5711176020789424</c:v>
                </c:pt>
                <c:pt idx="167">
                  <c:v>9.6033670040197308</c:v>
                </c:pt>
                <c:pt idx="168">
                  <c:v>9.0960313995773276</c:v>
                </c:pt>
                <c:pt idx="169">
                  <c:v>8.9659057813596519</c:v>
                </c:pt>
                <c:pt idx="170">
                  <c:v>8.3783178732639527</c:v>
                </c:pt>
                <c:pt idx="171">
                  <c:v>8.5973001499916677</c:v>
                </c:pt>
                <c:pt idx="172">
                  <c:v>7.8677379368671723</c:v>
                </c:pt>
                <c:pt idx="173">
                  <c:v>7.0628084080409934</c:v>
                </c:pt>
                <c:pt idx="174">
                  <c:v>6.1854108489280009</c:v>
                </c:pt>
                <c:pt idx="175">
                  <c:v>6.5821619894496735</c:v>
                </c:pt>
                <c:pt idx="176">
                  <c:v>7.3680260530442041</c:v>
                </c:pt>
                <c:pt idx="177">
                  <c:v>7.8276521503343162</c:v>
                </c:pt>
                <c:pt idx="178">
                  <c:v>7.8323056986044435</c:v>
                </c:pt>
                <c:pt idx="179">
                  <c:v>7.7187098988001708</c:v>
                </c:pt>
                <c:pt idx="180">
                  <c:v>9.3724385561962009</c:v>
                </c:pt>
                <c:pt idx="181">
                  <c:v>10.937483569062522</c:v>
                </c:pt>
                <c:pt idx="182">
                  <c:v>12.899004783779233</c:v>
                </c:pt>
                <c:pt idx="183">
                  <c:v>12.920788871496342</c:v>
                </c:pt>
                <c:pt idx="184">
                  <c:v>13.320226533949793</c:v>
                </c:pt>
                <c:pt idx="185">
                  <c:v>13.862387001685633</c:v>
                </c:pt>
                <c:pt idx="186">
                  <c:v>14.499321979283437</c:v>
                </c:pt>
                <c:pt idx="187">
                  <c:v>15.192038225602531</c:v>
                </c:pt>
                <c:pt idx="188">
                  <c:v>15.62374659030958</c:v>
                </c:pt>
                <c:pt idx="189">
                  <c:v>16.481620268577842</c:v>
                </c:pt>
                <c:pt idx="190">
                  <c:v>17.530614808839289</c:v>
                </c:pt>
                <c:pt idx="191">
                  <c:v>17.982596216290318</c:v>
                </c:pt>
                <c:pt idx="192">
                  <c:v>18.33676483031212</c:v>
                </c:pt>
                <c:pt idx="193">
                  <c:v>18.384899269482574</c:v>
                </c:pt>
                <c:pt idx="194">
                  <c:v>18.192257255521582</c:v>
                </c:pt>
              </c:numCache>
            </c:numRef>
          </c:val>
          <c:smooth val="0"/>
          <c:extLst>
            <c:ext xmlns:c16="http://schemas.microsoft.com/office/drawing/2014/chart" uri="{C3380CC4-5D6E-409C-BE32-E72D297353CC}">
              <c16:uniqueId val="{00000001-A3A6-4E4F-B49D-9DDA9B43819C}"/>
            </c:ext>
          </c:extLst>
        </c:ser>
        <c:dLbls>
          <c:showLegendKey val="0"/>
          <c:showVal val="0"/>
          <c:showCatName val="0"/>
          <c:showSerName val="0"/>
          <c:showPercent val="0"/>
          <c:showBubbleSize val="0"/>
        </c:dLbls>
        <c:smooth val="0"/>
        <c:axId val="252410112"/>
        <c:axId val="252420096"/>
      </c:lineChart>
      <c:dateAx>
        <c:axId val="252410112"/>
        <c:scaling>
          <c:orientation val="minMax"/>
          <c:max val="44986"/>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20"/>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7353685135886"/>
          <c:y val="9.3144818692917852E-2"/>
          <c:w val="0.84810712981104508"/>
          <c:h val="0.71007201152184352"/>
        </c:manualLayout>
      </c:layout>
      <c:barChart>
        <c:barDir val="col"/>
        <c:grouping val="stacked"/>
        <c:varyColors val="0"/>
        <c:ser>
          <c:idx val="1"/>
          <c:order val="1"/>
          <c:tx>
            <c:strRef>
              <c:f>'c3-25'!$C$9</c:f>
              <c:strCache>
                <c:ptCount val="1"/>
                <c:pt idx="0">
                  <c:v>Munkanélküliek</c:v>
                </c:pt>
              </c:strCache>
            </c:strRef>
          </c:tx>
          <c:spPr>
            <a:solidFill>
              <a:schemeClr val="accent1">
                <a:lumMod val="40000"/>
                <a:lumOff val="60000"/>
              </a:schemeClr>
            </a:solidFill>
            <a:ln w="19050" cmpd="sng">
              <a:noFill/>
              <a:prstDash val="solid"/>
            </a:ln>
          </c:spPr>
          <c:invertIfNegative val="0"/>
          <c:cat>
            <c:numRef>
              <c:f>'c3-25'!$A$11:$A$44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'c3-25'!$C$11:$C$44</c:f>
              <c:numCache>
                <c:formatCode>0.00</c:formatCode>
                <c:ptCount val="34"/>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General">
                  <c:v>15.063333333333333</c:v>
                </c:pt>
                <c:pt idx="28">
                  <c:v>33.691343333333322</c:v>
                </c:pt>
                <c:pt idx="29">
                  <c:v>41.042333333333318</c:v>
                </c:pt>
                <c:pt idx="30">
                  <c:v>11.457373333333294</c:v>
                </c:pt>
                <c:pt idx="31">
                  <c:v>-8.625</c:v>
                </c:pt>
                <c:pt idx="32">
                  <c:v>-17.759859999999946</c:v>
                </c:pt>
                <c:pt idx="33">
                  <c:v>-14.02058999999997</c:v>
                </c:pt>
              </c:numCache>
            </c:numRef>
          </c:val>
          <c:extLst>
            <c:ext xmlns:c16="http://schemas.microsoft.com/office/drawing/2014/chart" uri="{C3380CC4-5D6E-409C-BE32-E72D297353CC}">
              <c16:uniqueId val="{00000000-C405-4A2C-8BF1-FDAE853118F8}"/>
            </c:ext>
          </c:extLst>
        </c:ser>
        <c:ser>
          <c:idx val="2"/>
          <c:order val="2"/>
          <c:tx>
            <c:strRef>
              <c:f>'c3-25'!$D$9</c:f>
              <c:strCache>
                <c:ptCount val="1"/>
                <c:pt idx="0">
                  <c:v>Inaktívak</c:v>
                </c:pt>
              </c:strCache>
            </c:strRef>
          </c:tx>
          <c:spPr>
            <a:solidFill>
              <a:schemeClr val="tx2"/>
            </a:solidFill>
            <a:ln w="19050">
              <a:noFill/>
              <a:prstDash val="solid"/>
            </a:ln>
          </c:spPr>
          <c:invertIfNegative val="0"/>
          <c:cat>
            <c:numRef>
              <c:f>'c3-25'!$A$11:$A$44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'c3-25'!$D$11:$D$44</c:f>
              <c:numCache>
                <c:formatCode>0.00</c:formatCode>
                <c:ptCount val="34"/>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23.192999999999302</c:v>
                </c:pt>
                <c:pt idx="32">
                  <c:v>39.22453999999999</c:v>
                </c:pt>
                <c:pt idx="33">
                  <c:v>53.105520000000865</c:v>
                </c:pt>
              </c:numCache>
            </c:numRef>
          </c:val>
          <c:extLst>
            <c:ext xmlns:c16="http://schemas.microsoft.com/office/drawing/2014/chart" uri="{C3380CC4-5D6E-409C-BE32-E72D297353CC}">
              <c16:uniqueId val="{00000001-C405-4A2C-8BF1-FDAE853118F8}"/>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'c3-25'!$B$9</c:f>
              <c:strCache>
                <c:ptCount val="1"/>
                <c:pt idx="0">
                  <c:v>Foglalkoztatottak</c:v>
                </c:pt>
              </c:strCache>
            </c:strRef>
          </c:tx>
          <c:spPr>
            <a:ln w="28575">
              <a:solidFill>
                <a:schemeClr val="accent3"/>
              </a:solidFill>
            </a:ln>
          </c:spPr>
          <c:marker>
            <c:symbol val="none"/>
          </c:marker>
          <c:cat>
            <c:numRef>
              <c:f>'c3-25'!$A$11:$A$44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'c3-25'!$B$11:$B$44</c:f>
              <c:numCache>
                <c:formatCode>0.00</c:formatCode>
                <c:ptCount val="34"/>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14.567999999999302</c:v>
                </c:pt>
                <c:pt idx="32">
                  <c:v>21.464680000000044</c:v>
                </c:pt>
                <c:pt idx="33">
                  <c:v>39.084930000000895</c:v>
                </c:pt>
              </c:numCache>
            </c:numRef>
          </c:val>
          <c:smooth val="0"/>
          <c:extLst>
            <c:ext xmlns:c16="http://schemas.microsoft.com/office/drawing/2014/chart" uri="{C3380CC4-5D6E-409C-BE32-E72D297353CC}">
              <c16:uniqueId val="{00000002-C405-4A2C-8BF1-FDAE853118F8}"/>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32157426730973"/>
          <c:w val="1"/>
          <c:h val="0.10974992362414349"/>
        </c:manualLayout>
      </c:layout>
      <c:overlay val="0"/>
      <c:txPr>
        <a:bodyPr/>
        <a:lstStyle/>
        <a:p>
          <a:pPr>
            <a:defRPr lang="en-US" sz="88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'c3-3'!$E$12</c:f>
              <c:strCache>
                <c:ptCount val="1"/>
                <c:pt idx="0">
                  <c:v>Infláció (2023 Q1)</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4.9000000000000004</c:v>
                </c:pt>
                <c:pt idx="1">
                  <c:v>8</c:v>
                </c:pt>
                <c:pt idx="2">
                  <c:v>3.6</c:v>
                </c:pt>
                <c:pt idx="3">
                  <c:v>9</c:v>
                </c:pt>
                <c:pt idx="4">
                  <c:v>8.9</c:v>
                </c:pt>
                <c:pt idx="5">
                  <c:v>6.6162040930754298</c:v>
                </c:pt>
                <c:pt idx="6">
                  <c:v>5.1473922902494103</c:v>
                </c:pt>
                <c:pt idx="7">
                  <c:v>7.0217917675544799</c:v>
                </c:pt>
                <c:pt idx="8">
                  <c:v>6.7</c:v>
                </c:pt>
                <c:pt idx="9">
                  <c:v>16.399999999999999</c:v>
                </c:pt>
                <c:pt idx="10">
                  <c:v>25.409350956796199</c:v>
                </c:pt>
                <c:pt idx="11">
                  <c:v>17.033333333333299</c:v>
                </c:pt>
                <c:pt idx="12">
                  <c:v>15.04</c:v>
                </c:pt>
                <c:pt idx="13">
                  <c:v>5.6</c:v>
                </c:pt>
                <c:pt idx="14">
                  <c:v>1.23818833496254</c:v>
                </c:pt>
              </c:numCache>
            </c:numRef>
          </c:val>
          <c:extLst>
            <c:ext xmlns:c16="http://schemas.microsoft.com/office/drawing/2014/chart" uri="{C3380CC4-5D6E-409C-BE32-E72D297353CC}">
              <c16:uniqueId val="{00000000-E256-44F8-92FB-EA865CA6179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E256-44F8-92FB-EA865CA61797}"/>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E256-44F8-92FB-EA865CA61797}"/>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E256-44F8-92FB-EA865CA61797}"/>
            </c:ext>
          </c:extLst>
        </c:ser>
        <c:ser>
          <c:idx val="0"/>
          <c:order val="2"/>
          <c:tx>
            <c:strRef>
              <c:f>'c3-3'!$F$12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E256-44F8-92FB-EA865CA6179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E256-44F8-92FB-EA865CA61797}"/>
              </c:ext>
            </c:extLst>
          </c:dPt>
          <c:dPt>
            <c:idx val="10"/>
            <c:marker>
              <c:spPr>
                <a:solidFill>
                  <a:schemeClr val="accent3"/>
                </a:solidFill>
                <a:ln w="19050">
                  <a:noFill/>
                </a:ln>
              </c:spPr>
            </c:marker>
            <c:bubble3D val="0"/>
            <c:extLst>
              <c:ext xmlns:c16="http://schemas.microsoft.com/office/drawing/2014/chart" uri="{C3380CC4-5D6E-409C-BE32-E72D297353CC}">
                <c16:uniqueId val="{00000005-E256-44F8-92FB-EA865CA61797}"/>
              </c:ext>
            </c:extLst>
          </c:dPt>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E256-44F8-92FB-EA865CA6179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E256-44F8-92FB-EA865CA6179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28"/>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28"/>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'c3-25'!$C$10</c:f>
              <c:strCache>
                <c:ptCount val="1"/>
                <c:pt idx="0">
                  <c:v>Unemployed</c:v>
                </c:pt>
              </c:strCache>
            </c:strRef>
          </c:tx>
          <c:spPr>
            <a:solidFill>
              <a:schemeClr val="accent1">
                <a:lumMod val="40000"/>
                <a:lumOff val="60000"/>
              </a:schemeClr>
            </a:solidFill>
            <a:ln w="19050" cmpd="sng">
              <a:noFill/>
              <a:prstDash val="solid"/>
            </a:ln>
          </c:spPr>
          <c:invertIfNegative val="0"/>
          <c:cat>
            <c:numRef>
              <c:f>'c3-25'!$A$11:$A$44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'c3-25'!$C$11:$C$44</c:f>
              <c:numCache>
                <c:formatCode>0.00</c:formatCode>
                <c:ptCount val="34"/>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General">
                  <c:v>15.063333333333333</c:v>
                </c:pt>
                <c:pt idx="28">
                  <c:v>33.691343333333322</c:v>
                </c:pt>
                <c:pt idx="29">
                  <c:v>41.042333333333318</c:v>
                </c:pt>
                <c:pt idx="30">
                  <c:v>11.457373333333294</c:v>
                </c:pt>
                <c:pt idx="31">
                  <c:v>-8.625</c:v>
                </c:pt>
                <c:pt idx="32">
                  <c:v>-17.759859999999946</c:v>
                </c:pt>
                <c:pt idx="33">
                  <c:v>-14.02058999999997</c:v>
                </c:pt>
              </c:numCache>
            </c:numRef>
          </c:val>
          <c:extLst>
            <c:ext xmlns:c16="http://schemas.microsoft.com/office/drawing/2014/chart" uri="{C3380CC4-5D6E-409C-BE32-E72D297353CC}">
              <c16:uniqueId val="{00000000-9898-4025-AEBB-D3F4C1F68D44}"/>
            </c:ext>
          </c:extLst>
        </c:ser>
        <c:ser>
          <c:idx val="2"/>
          <c:order val="2"/>
          <c:tx>
            <c:strRef>
              <c:f>'c3-25'!$D$10</c:f>
              <c:strCache>
                <c:ptCount val="1"/>
                <c:pt idx="0">
                  <c:v>Inactive persons</c:v>
                </c:pt>
              </c:strCache>
            </c:strRef>
          </c:tx>
          <c:spPr>
            <a:solidFill>
              <a:schemeClr val="tx2"/>
            </a:solidFill>
            <a:ln w="19050">
              <a:noFill/>
              <a:prstDash val="solid"/>
            </a:ln>
          </c:spPr>
          <c:invertIfNegative val="0"/>
          <c:cat>
            <c:numRef>
              <c:f>'c3-25'!$A$11:$A$44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'c3-25'!$D$11:$D$44</c:f>
              <c:numCache>
                <c:formatCode>0.00</c:formatCode>
                <c:ptCount val="34"/>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23.192999999999302</c:v>
                </c:pt>
                <c:pt idx="32">
                  <c:v>39.22453999999999</c:v>
                </c:pt>
                <c:pt idx="33">
                  <c:v>53.105520000000865</c:v>
                </c:pt>
              </c:numCache>
            </c:numRef>
          </c:val>
          <c:extLst>
            <c:ext xmlns:c16="http://schemas.microsoft.com/office/drawing/2014/chart" uri="{C3380CC4-5D6E-409C-BE32-E72D297353CC}">
              <c16:uniqueId val="{00000001-9898-4025-AEBB-D3F4C1F68D44}"/>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'c3-25'!$B$10</c:f>
              <c:strCache>
                <c:ptCount val="1"/>
                <c:pt idx="0">
                  <c:v>Employed</c:v>
                </c:pt>
              </c:strCache>
            </c:strRef>
          </c:tx>
          <c:spPr>
            <a:ln w="28575">
              <a:solidFill>
                <a:schemeClr val="accent3"/>
              </a:solidFill>
            </a:ln>
          </c:spPr>
          <c:marker>
            <c:symbol val="none"/>
          </c:marker>
          <c:cat>
            <c:numRef>
              <c:f>'c3-25'!$A$11:$A$44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'c3-25'!$B$11:$B$44</c:f>
              <c:numCache>
                <c:formatCode>0.00</c:formatCode>
                <c:ptCount val="34"/>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14.567999999999302</c:v>
                </c:pt>
                <c:pt idx="32">
                  <c:v>21.464680000000044</c:v>
                </c:pt>
                <c:pt idx="33">
                  <c:v>39.084930000000895</c:v>
                </c:pt>
              </c:numCache>
            </c:numRef>
          </c:val>
          <c:smooth val="0"/>
          <c:extLst>
            <c:ext xmlns:c16="http://schemas.microsoft.com/office/drawing/2014/chart" uri="{C3380CC4-5D6E-409C-BE32-E72D297353CC}">
              <c16:uniqueId val="{00000002-9898-4025-AEBB-D3F4C1F68D44}"/>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02326626032897"/>
          <c:y val="9.0967013888888906E-2"/>
          <c:w val="0.86855824263076054"/>
          <c:h val="0.5419544270833333"/>
        </c:manualLayout>
      </c:layout>
      <c:barChart>
        <c:barDir val="col"/>
        <c:grouping val="stacked"/>
        <c:varyColors val="0"/>
        <c:ser>
          <c:idx val="1"/>
          <c:order val="0"/>
          <c:tx>
            <c:strRef>
              <c:f>'c3-26'!$B$9</c:f>
              <c:strCache>
                <c:ptCount val="1"/>
                <c:pt idx="0">
                  <c:v>Feldolgozóipar</c:v>
                </c:pt>
              </c:strCache>
            </c:strRef>
          </c:tx>
          <c:spPr>
            <a:solidFill>
              <a:schemeClr val="accent1"/>
            </a:solidFill>
            <a:ln>
              <a:solidFill>
                <a:schemeClr val="accent1"/>
              </a:solidFill>
            </a:ln>
            <a:effectLst/>
          </c:spPr>
          <c:invertIfNegative val="0"/>
          <c:cat>
            <c:strRef>
              <c:f>'c3-26'!$A$11:$A$24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strCache>
            </c:strRef>
          </c:cat>
          <c:val>
            <c:numRef>
              <c:f>'c3-26'!$B$11:$B$24</c:f>
              <c:numCache>
                <c:formatCode>General</c:formatCode>
                <c:ptCount val="14"/>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-3.9936099999999897</c:v>
                </c:pt>
              </c:numCache>
            </c:numRef>
          </c:val>
          <c:extLst>
            <c:ext xmlns:c16="http://schemas.microsoft.com/office/drawing/2014/chart" uri="{C3380CC4-5D6E-409C-BE32-E72D297353CC}">
              <c16:uniqueId val="{00000000-B928-41C5-AFCD-DC257BDCF2DC}"/>
            </c:ext>
          </c:extLst>
        </c:ser>
        <c:ser>
          <c:idx val="3"/>
          <c:order val="2"/>
          <c:tx>
            <c:strRef>
              <c:f>'c3-26'!$D$9</c:f>
              <c:strCache>
                <c:ptCount val="1"/>
                <c:pt idx="0">
                  <c:v>Építőipar</c:v>
                </c:pt>
              </c:strCache>
            </c:strRef>
          </c:tx>
          <c:spPr>
            <a:solidFill>
              <a:schemeClr val="accent3"/>
            </a:solidFill>
            <a:ln>
              <a:solidFill>
                <a:schemeClr val="accent3"/>
              </a:solidFill>
            </a:ln>
            <a:effectLst/>
          </c:spPr>
          <c:invertIfNegative val="0"/>
          <c:cat>
            <c:strRef>
              <c:f>'c3-26'!$A$11:$A$24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strCache>
            </c:strRef>
          </c:cat>
          <c:val>
            <c:numRef>
              <c:f>'c3-26'!$D$11:$D$24</c:f>
              <c:numCache>
                <c:formatCode>General</c:formatCode>
                <c:ptCount val="14"/>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9.2047399999999584</c:v>
                </c:pt>
              </c:numCache>
            </c:numRef>
          </c:val>
          <c:extLst>
            <c:ext xmlns:c16="http://schemas.microsoft.com/office/drawing/2014/chart" uri="{C3380CC4-5D6E-409C-BE32-E72D297353CC}">
              <c16:uniqueId val="{00000001-B928-41C5-AFCD-DC257BDCF2DC}"/>
            </c:ext>
          </c:extLst>
        </c:ser>
        <c:ser>
          <c:idx val="0"/>
          <c:order val="3"/>
          <c:tx>
            <c:strRef>
              <c:f>'c3-26'!$E$9</c:f>
              <c:strCache>
                <c:ptCount val="1"/>
                <c:pt idx="0">
                  <c:v>Kereskedelem</c:v>
                </c:pt>
              </c:strCache>
            </c:strRef>
          </c:tx>
          <c:spPr>
            <a:solidFill>
              <a:schemeClr val="tx2"/>
            </a:solidFill>
            <a:ln>
              <a:solidFill>
                <a:schemeClr val="tx2"/>
              </a:solidFill>
            </a:ln>
            <a:effectLst/>
          </c:spPr>
          <c:invertIfNegative val="0"/>
          <c:cat>
            <c:strRef>
              <c:f>'c3-26'!$A$11:$A$24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strCache>
            </c:strRef>
          </c:cat>
          <c:val>
            <c:numRef>
              <c:f>'c3-26'!$E$11:$E$24</c:f>
              <c:numCache>
                <c:formatCode>General</c:formatCode>
                <c:ptCount val="14"/>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31.762449999999944</c:v>
                </c:pt>
              </c:numCache>
            </c:numRef>
          </c:val>
          <c:extLst>
            <c:ext xmlns:c16="http://schemas.microsoft.com/office/drawing/2014/chart" uri="{C3380CC4-5D6E-409C-BE32-E72D297353CC}">
              <c16:uniqueId val="{00000002-B928-41C5-AFCD-DC257BDCF2DC}"/>
            </c:ext>
          </c:extLst>
        </c:ser>
        <c:ser>
          <c:idx val="4"/>
          <c:order val="4"/>
          <c:tx>
            <c:strRef>
              <c:f>'c3-26'!$F$9</c:f>
              <c:strCache>
                <c:ptCount val="1"/>
                <c:pt idx="0">
                  <c:v>Szállítás</c:v>
                </c:pt>
              </c:strCache>
            </c:strRef>
          </c:tx>
          <c:spPr>
            <a:solidFill>
              <a:schemeClr val="accent5"/>
            </a:solidFill>
            <a:ln>
              <a:solidFill>
                <a:schemeClr val="accent5"/>
              </a:solidFill>
            </a:ln>
            <a:effectLst/>
          </c:spPr>
          <c:invertIfNegative val="0"/>
          <c:cat>
            <c:strRef>
              <c:f>'c3-26'!$A$11:$A$24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strCache>
            </c:strRef>
          </c:cat>
          <c:val>
            <c:numRef>
              <c:f>'c3-26'!$F$11:$F$24</c:f>
              <c:numCache>
                <c:formatCode>General</c:formatCode>
                <c:ptCount val="14"/>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-7.9755300000000489</c:v>
                </c:pt>
              </c:numCache>
            </c:numRef>
          </c:val>
          <c:extLst>
            <c:ext xmlns:c16="http://schemas.microsoft.com/office/drawing/2014/chart" uri="{C3380CC4-5D6E-409C-BE32-E72D297353CC}">
              <c16:uniqueId val="{00000003-B928-41C5-AFCD-DC257BDCF2DC}"/>
            </c:ext>
          </c:extLst>
        </c:ser>
        <c:ser>
          <c:idx val="5"/>
          <c:order val="5"/>
          <c:tx>
            <c:strRef>
              <c:f>'c3-26'!$G$9</c:f>
              <c:strCache>
                <c:ptCount val="1"/>
                <c:pt idx="0">
                  <c:v>Turizmus</c:v>
                </c:pt>
              </c:strCache>
            </c:strRef>
          </c:tx>
          <c:spPr>
            <a:solidFill>
              <a:schemeClr val="accent6"/>
            </a:solidFill>
            <a:ln>
              <a:solidFill>
                <a:schemeClr val="accent6"/>
              </a:solidFill>
            </a:ln>
            <a:effectLst/>
          </c:spPr>
          <c:invertIfNegative val="0"/>
          <c:cat>
            <c:strRef>
              <c:f>'c3-26'!$A$11:$A$24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strCache>
            </c:strRef>
          </c:cat>
          <c:val>
            <c:numRef>
              <c:f>'c3-26'!$G$11:$G$24</c:f>
              <c:numCache>
                <c:formatCode>General</c:formatCode>
                <c:ptCount val="14"/>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8.7792900000000031</c:v>
                </c:pt>
              </c:numCache>
            </c:numRef>
          </c:val>
          <c:extLst>
            <c:ext xmlns:c16="http://schemas.microsoft.com/office/drawing/2014/chart" uri="{C3380CC4-5D6E-409C-BE32-E72D297353CC}">
              <c16:uniqueId val="{00000004-B928-41C5-AFCD-DC257BDCF2DC}"/>
            </c:ext>
          </c:extLst>
        </c:ser>
        <c:ser>
          <c:idx val="6"/>
          <c:order val="6"/>
          <c:tx>
            <c:strRef>
              <c:f>'c3-26'!$H$9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'c3-26'!$A$11:$A$24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strCache>
            </c:strRef>
          </c:cat>
          <c:val>
            <c:numRef>
              <c:f>'c3-26'!$H$11:$H$24</c:f>
              <c:numCache>
                <c:formatCode>General</c:formatCode>
                <c:ptCount val="14"/>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9.6185599999998885</c:v>
                </c:pt>
              </c:numCache>
            </c:numRef>
          </c:val>
          <c:extLst>
            <c:ext xmlns:c16="http://schemas.microsoft.com/office/drawing/2014/chart" uri="{C3380CC4-5D6E-409C-BE32-E72D297353CC}">
              <c16:uniqueId val="{00000005-B928-41C5-AFCD-DC257BDCF2DC}"/>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'c3-26'!$C$9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'c3-26'!$A$11:$A$24</c15:sqref>
                        </c15:formulaRef>
                      </c:ext>
                    </c:extLst>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strCache>
                  </c:strRef>
                </c:cat>
                <c:val>
                  <c:numRef>
                    <c:extLst>
                      <c:ext uri="{02D57815-91ED-43cb-92C2-25804820EDAC}">
                        <c15:formulaRef>
                          <c15:sqref>'c3-26'!$C$11:$C$24</c15:sqref>
                        </c15:formulaRef>
                      </c:ext>
                    </c:extLst>
                    <c:numCache>
                      <c:formatCode>General</c:formatCode>
                      <c:ptCount val="14"/>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47.361399999999549</c:v>
                      </c:pt>
                    </c:numCache>
                  </c:numRef>
                </c:val>
                <c:extLst>
                  <c:ext xmlns:c16="http://schemas.microsoft.com/office/drawing/2014/chart" uri="{C3380CC4-5D6E-409C-BE32-E72D297353CC}">
                    <c16:uniqueId val="{00000006-B928-41C5-AFCD-DC257BDCF2DC}"/>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81207280133314"/>
          <c:y val="0.10199131944444445"/>
          <c:w val="0.86855824263076054"/>
          <c:h val="0.56951519097222225"/>
        </c:manualLayout>
      </c:layout>
      <c:barChart>
        <c:barDir val="col"/>
        <c:grouping val="stacked"/>
        <c:varyColors val="0"/>
        <c:ser>
          <c:idx val="1"/>
          <c:order val="0"/>
          <c:tx>
            <c:strRef>
              <c:f>'c3-26'!$B$10</c:f>
              <c:strCache>
                <c:ptCount val="1"/>
                <c:pt idx="0">
                  <c:v>Industry</c:v>
                </c:pt>
              </c:strCache>
            </c:strRef>
          </c:tx>
          <c:spPr>
            <a:solidFill>
              <a:schemeClr val="accent1"/>
            </a:solidFill>
            <a:ln>
              <a:solidFill>
                <a:schemeClr val="accent1"/>
              </a:solidFill>
            </a:ln>
            <a:effectLst/>
          </c:spPr>
          <c:invertIfNegative val="0"/>
          <c:cat>
            <c:strRef>
              <c:extLst>
                <c:ext xmlns:c15="http://schemas.microsoft.com/office/drawing/2012/chart" uri="{02D57815-91ED-43cb-92C2-25804820EDAC}">
                  <c15:fullRef>
                    <c15:sqref>'c3-26'!$I$11:$I$26</c15:sqref>
                  </c15:fullRef>
                </c:ext>
              </c:extLst>
              <c:f>'c3-26'!$I$11:$I$24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extLst>
                <c:ext xmlns:c15="http://schemas.microsoft.com/office/drawing/2012/chart" uri="{02D57815-91ED-43cb-92C2-25804820EDAC}">
                  <c15:fullRef>
                    <c15:sqref>'c3-26'!$B$11:$B$26</c15:sqref>
                  </c15:fullRef>
                </c:ext>
              </c:extLst>
              <c:f>'c3-26'!$B$11:$B$24</c:f>
              <c:numCache>
                <c:formatCode>General</c:formatCode>
                <c:ptCount val="14"/>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-3.9936099999999897</c:v>
                </c:pt>
              </c:numCache>
            </c:numRef>
          </c:val>
          <c:extLst>
            <c:ext xmlns:c16="http://schemas.microsoft.com/office/drawing/2014/chart" uri="{C3380CC4-5D6E-409C-BE32-E72D297353CC}">
              <c16:uniqueId val="{00000000-57D8-4D8F-A322-4FA8E0186BEC}"/>
            </c:ext>
          </c:extLst>
        </c:ser>
        <c:ser>
          <c:idx val="3"/>
          <c:order val="2"/>
          <c:tx>
            <c:strRef>
              <c:f>'c3-26'!$D$10</c:f>
              <c:strCache>
                <c:ptCount val="1"/>
                <c:pt idx="0">
                  <c:v>Construction</c:v>
                </c:pt>
              </c:strCache>
            </c:strRef>
          </c:tx>
          <c:spPr>
            <a:solidFill>
              <a:schemeClr val="accent3"/>
            </a:solidFill>
            <a:ln>
              <a:solidFill>
                <a:schemeClr val="accent3"/>
              </a:solidFill>
            </a:ln>
            <a:effectLst/>
          </c:spPr>
          <c:invertIfNegative val="0"/>
          <c:cat>
            <c:strRef>
              <c:extLst>
                <c:ext xmlns:c15="http://schemas.microsoft.com/office/drawing/2012/chart" uri="{02D57815-91ED-43cb-92C2-25804820EDAC}">
                  <c15:fullRef>
                    <c15:sqref>'c3-26'!$I$11:$I$26</c15:sqref>
                  </c15:fullRef>
                </c:ext>
              </c:extLst>
              <c:f>'c3-26'!$I$11:$I$24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extLst>
                <c:ext xmlns:c15="http://schemas.microsoft.com/office/drawing/2012/chart" uri="{02D57815-91ED-43cb-92C2-25804820EDAC}">
                  <c15:fullRef>
                    <c15:sqref>'c3-26'!$D$11:$D$26</c15:sqref>
                  </c15:fullRef>
                </c:ext>
              </c:extLst>
              <c:f>'c3-26'!$D$11:$D$24</c:f>
              <c:numCache>
                <c:formatCode>General</c:formatCode>
                <c:ptCount val="14"/>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9.2047399999999584</c:v>
                </c:pt>
              </c:numCache>
            </c:numRef>
          </c:val>
          <c:extLst>
            <c:ext xmlns:c16="http://schemas.microsoft.com/office/drawing/2014/chart" uri="{C3380CC4-5D6E-409C-BE32-E72D297353CC}">
              <c16:uniqueId val="{00000001-57D8-4D8F-A322-4FA8E0186BEC}"/>
            </c:ext>
          </c:extLst>
        </c:ser>
        <c:ser>
          <c:idx val="0"/>
          <c:order val="3"/>
          <c:tx>
            <c:strRef>
              <c:f>'c3-26'!$E$10</c:f>
              <c:strCache>
                <c:ptCount val="1"/>
                <c:pt idx="0">
                  <c:v>Retail trade</c:v>
                </c:pt>
              </c:strCache>
            </c:strRef>
          </c:tx>
          <c:spPr>
            <a:solidFill>
              <a:schemeClr val="tx2"/>
            </a:solidFill>
            <a:ln>
              <a:solidFill>
                <a:schemeClr val="tx2"/>
              </a:solidFill>
            </a:ln>
            <a:effectLst/>
          </c:spPr>
          <c:invertIfNegative val="0"/>
          <c:cat>
            <c:strRef>
              <c:extLst>
                <c:ext xmlns:c15="http://schemas.microsoft.com/office/drawing/2012/chart" uri="{02D57815-91ED-43cb-92C2-25804820EDAC}">
                  <c15:fullRef>
                    <c15:sqref>'c3-26'!$I$11:$I$26</c15:sqref>
                  </c15:fullRef>
                </c:ext>
              </c:extLst>
              <c:f>'c3-26'!$I$11:$I$24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extLst>
                <c:ext xmlns:c15="http://schemas.microsoft.com/office/drawing/2012/chart" uri="{02D57815-91ED-43cb-92C2-25804820EDAC}">
                  <c15:fullRef>
                    <c15:sqref>'c3-26'!$E$11:$E$26</c15:sqref>
                  </c15:fullRef>
                </c:ext>
              </c:extLst>
              <c:f>'c3-26'!$E$11:$E$24</c:f>
              <c:numCache>
                <c:formatCode>General</c:formatCode>
                <c:ptCount val="14"/>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31.762449999999944</c:v>
                </c:pt>
              </c:numCache>
            </c:numRef>
          </c:val>
          <c:extLst>
            <c:ext xmlns:c16="http://schemas.microsoft.com/office/drawing/2014/chart" uri="{C3380CC4-5D6E-409C-BE32-E72D297353CC}">
              <c16:uniqueId val="{00000002-57D8-4D8F-A322-4FA8E0186BEC}"/>
            </c:ext>
          </c:extLst>
        </c:ser>
        <c:ser>
          <c:idx val="4"/>
          <c:order val="4"/>
          <c:tx>
            <c:strRef>
              <c:f>'c3-26'!$F$10</c:f>
              <c:strCache>
                <c:ptCount val="1"/>
                <c:pt idx="0">
                  <c:v>Transportation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'c3-26'!$I$11:$I$26</c15:sqref>
                  </c15:fullRef>
                </c:ext>
              </c:extLst>
              <c:f>'c3-26'!$I$11:$I$24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extLst>
                <c:ext xmlns:c15="http://schemas.microsoft.com/office/drawing/2012/chart" uri="{02D57815-91ED-43cb-92C2-25804820EDAC}">
                  <c15:fullRef>
                    <c15:sqref>'c3-26'!$F$11:$F$26</c15:sqref>
                  </c15:fullRef>
                </c:ext>
              </c:extLst>
              <c:f>'c3-26'!$F$11:$F$24</c:f>
              <c:numCache>
                <c:formatCode>General</c:formatCode>
                <c:ptCount val="14"/>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-7.9755300000000489</c:v>
                </c:pt>
              </c:numCache>
            </c:numRef>
          </c:val>
          <c:extLst>
            <c:ext xmlns:c16="http://schemas.microsoft.com/office/drawing/2014/chart" uri="{C3380CC4-5D6E-409C-BE32-E72D297353CC}">
              <c16:uniqueId val="{00000003-57D8-4D8F-A322-4FA8E0186BEC}"/>
            </c:ext>
          </c:extLst>
        </c:ser>
        <c:ser>
          <c:idx val="5"/>
          <c:order val="5"/>
          <c:tx>
            <c:strRef>
              <c:f>'c3-26'!$G$10</c:f>
              <c:strCache>
                <c:ptCount val="1"/>
                <c:pt idx="0">
                  <c:v>Tourism</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'c3-26'!$I$11:$I$26</c15:sqref>
                  </c15:fullRef>
                </c:ext>
              </c:extLst>
              <c:f>'c3-26'!$I$11:$I$24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extLst>
                <c:ext xmlns:c15="http://schemas.microsoft.com/office/drawing/2012/chart" uri="{02D57815-91ED-43cb-92C2-25804820EDAC}">
                  <c15:fullRef>
                    <c15:sqref>'c3-26'!$G$11:$G$26</c15:sqref>
                  </c15:fullRef>
                </c:ext>
              </c:extLst>
              <c:f>'c3-26'!$G$11:$G$24</c:f>
              <c:numCache>
                <c:formatCode>General</c:formatCode>
                <c:ptCount val="14"/>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8.7792900000000031</c:v>
                </c:pt>
              </c:numCache>
            </c:numRef>
          </c:val>
          <c:extLst>
            <c:ext xmlns:c16="http://schemas.microsoft.com/office/drawing/2014/chart" uri="{C3380CC4-5D6E-409C-BE32-E72D297353CC}">
              <c16:uniqueId val="{00000004-57D8-4D8F-A322-4FA8E0186BEC}"/>
            </c:ext>
          </c:extLst>
        </c:ser>
        <c:ser>
          <c:idx val="6"/>
          <c:order val="6"/>
          <c:tx>
            <c:strRef>
              <c:f>'c3-26'!$H$10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extLst>
                <c:ext xmlns:c15="http://schemas.microsoft.com/office/drawing/2012/chart" uri="{02D57815-91ED-43cb-92C2-25804820EDAC}">
                  <c15:fullRef>
                    <c15:sqref>'c3-26'!$I$11:$I$26</c15:sqref>
                  </c15:fullRef>
                </c:ext>
              </c:extLst>
              <c:f>'c3-26'!$I$11:$I$24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extLst>
                <c:ext xmlns:c15="http://schemas.microsoft.com/office/drawing/2012/chart" uri="{02D57815-91ED-43cb-92C2-25804820EDAC}">
                  <c15:fullRef>
                    <c15:sqref>'c3-26'!$H$11:$H$26</c15:sqref>
                  </c15:fullRef>
                </c:ext>
              </c:extLst>
              <c:f>'c3-26'!$H$11:$H$24</c:f>
              <c:numCache>
                <c:formatCode>General</c:formatCode>
                <c:ptCount val="14"/>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9.6185599999998885</c:v>
                </c:pt>
              </c:numCache>
            </c:numRef>
          </c:val>
          <c:extLst>
            <c:ext xmlns:c16="http://schemas.microsoft.com/office/drawing/2014/chart" uri="{C3380CC4-5D6E-409C-BE32-E72D297353CC}">
              <c16:uniqueId val="{00000005-57D8-4D8F-A322-4FA8E0186BEC}"/>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'c3-26'!$C$10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ullRef>
                          <c15:sqref>'c3-26'!$I$11:$I$26</c15:sqref>
                        </c15:fullRef>
                        <c15:formulaRef>
                          <c15:sqref>'c3-26'!$I$11:$I$24</c15:sqref>
                        </c15:formulaRef>
                      </c:ext>
                    </c:extLst>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strCache>
                  </c:strRef>
                </c:cat>
                <c:val>
                  <c:numRef>
                    <c:extLst>
                      <c:ext uri="{02D57815-91ED-43cb-92C2-25804820EDAC}">
                        <c15:fullRef>
                          <c15:sqref>'c3-26'!$C$11:$C$26</c15:sqref>
                        </c15:fullRef>
                        <c15:formulaRef>
                          <c15:sqref>'c3-26'!$C$11:$C$24</c15:sqref>
                        </c15:formulaRef>
                      </c:ext>
                    </c:extLst>
                    <c:numCache>
                      <c:formatCode>General</c:formatCode>
                      <c:ptCount val="14"/>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47.361399999999549</c:v>
                      </c:pt>
                    </c:numCache>
                  </c:numRef>
                </c:val>
                <c:extLst>
                  <c:ext xmlns:c16="http://schemas.microsoft.com/office/drawing/2014/chart" uri="{C3380CC4-5D6E-409C-BE32-E72D297353CC}">
                    <c16:uniqueId val="{00000006-57D8-4D8F-A322-4FA8E0186BEC}"/>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'c3-27'!$B$9</c:f>
              <c:strCache>
                <c:ptCount val="1"/>
                <c:pt idx="0">
                  <c:v>Feldolgozóipar</c:v>
                </c:pt>
              </c:strCache>
            </c:strRef>
          </c:tx>
          <c:spPr>
            <a:ln w="28575" cap="rnd">
              <a:solidFill>
                <a:schemeClr val="accent1"/>
              </a:solidFill>
              <a:round/>
            </a:ln>
            <a:effectLst/>
          </c:spPr>
          <c:marker>
            <c:symbol val="none"/>
          </c:marker>
          <c:cat>
            <c:numRef>
              <c:f>'c3-27'!$A$179:$A$255</c:f>
              <c:numCache>
                <c:formatCode>m/d/yyyy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'c3-27'!$B$179:$B$255</c:f>
              <c:numCache>
                <c:formatCode>General</c:formatCode>
                <c:ptCount val="77"/>
                <c:pt idx="0">
                  <c:v>15.4</c:v>
                </c:pt>
                <c:pt idx="1">
                  <c:v>6.5</c:v>
                </c:pt>
                <c:pt idx="2">
                  <c:v>20.5</c:v>
                </c:pt>
                <c:pt idx="3">
                  <c:v>12.8</c:v>
                </c:pt>
                <c:pt idx="4">
                  <c:v>10.6</c:v>
                </c:pt>
                <c:pt idx="5">
                  <c:v>14.1</c:v>
                </c:pt>
                <c:pt idx="6">
                  <c:v>15.3</c:v>
                </c:pt>
                <c:pt idx="7">
                  <c:v>11.1</c:v>
                </c:pt>
                <c:pt idx="8">
                  <c:v>16.2</c:v>
                </c:pt>
                <c:pt idx="9">
                  <c:v>17.399999999999999</c:v>
                </c:pt>
                <c:pt idx="10">
                  <c:v>12.8</c:v>
                </c:pt>
                <c:pt idx="11">
                  <c:v>13.9</c:v>
                </c:pt>
                <c:pt idx="12">
                  <c:v>15.3</c:v>
                </c:pt>
                <c:pt idx="13">
                  <c:v>18.7</c:v>
                </c:pt>
                <c:pt idx="14">
                  <c:v>14.8</c:v>
                </c:pt>
                <c:pt idx="15">
                  <c:v>14.2</c:v>
                </c:pt>
                <c:pt idx="16">
                  <c:v>16.3</c:v>
                </c:pt>
                <c:pt idx="17">
                  <c:v>16.600000000000001</c:v>
                </c:pt>
                <c:pt idx="18">
                  <c:v>13.4</c:v>
                </c:pt>
                <c:pt idx="19">
                  <c:v>16.7</c:v>
                </c:pt>
                <c:pt idx="20">
                  <c:v>11.7</c:v>
                </c:pt>
                <c:pt idx="21">
                  <c:v>15.6</c:v>
                </c:pt>
                <c:pt idx="22">
                  <c:v>17</c:v>
                </c:pt>
                <c:pt idx="23">
                  <c:v>14.6</c:v>
                </c:pt>
                <c:pt idx="24">
                  <c:v>12.6</c:v>
                </c:pt>
                <c:pt idx="25">
                  <c:v>9.3000000000000007</c:v>
                </c:pt>
                <c:pt idx="26">
                  <c:v>11.2</c:v>
                </c:pt>
                <c:pt idx="27">
                  <c:v>9.5</c:v>
                </c:pt>
                <c:pt idx="28">
                  <c:v>12.2</c:v>
                </c:pt>
                <c:pt idx="29">
                  <c:v>3.9</c:v>
                </c:pt>
                <c:pt idx="30">
                  <c:v>8.1</c:v>
                </c:pt>
                <c:pt idx="31">
                  <c:v>5.9</c:v>
                </c:pt>
                <c:pt idx="32">
                  <c:v>6.7</c:v>
                </c:pt>
                <c:pt idx="33">
                  <c:v>7.3</c:v>
                </c:pt>
                <c:pt idx="34">
                  <c:v>14.6</c:v>
                </c:pt>
                <c:pt idx="35">
                  <c:v>7.9</c:v>
                </c:pt>
                <c:pt idx="36">
                  <c:v>0.8</c:v>
                </c:pt>
                <c:pt idx="37">
                  <c:v>9.9</c:v>
                </c:pt>
                <c:pt idx="38">
                  <c:v>-3.9</c:v>
                </c:pt>
                <c:pt idx="39">
                  <c:v>-33</c:v>
                </c:pt>
                <c:pt idx="40">
                  <c:v>-20.2</c:v>
                </c:pt>
                <c:pt idx="41">
                  <c:v>-6.8</c:v>
                </c:pt>
                <c:pt idx="42">
                  <c:v>-2.7</c:v>
                </c:pt>
                <c:pt idx="43">
                  <c:v>-6</c:v>
                </c:pt>
                <c:pt idx="44">
                  <c:v>-1.8</c:v>
                </c:pt>
                <c:pt idx="45">
                  <c:v>-1</c:v>
                </c:pt>
                <c:pt idx="46">
                  <c:v>0.1</c:v>
                </c:pt>
                <c:pt idx="47">
                  <c:v>0.3</c:v>
                </c:pt>
                <c:pt idx="48">
                  <c:v>12.2</c:v>
                </c:pt>
                <c:pt idx="49">
                  <c:v>2.8</c:v>
                </c:pt>
                <c:pt idx="50">
                  <c:v>3.3</c:v>
                </c:pt>
                <c:pt idx="51">
                  <c:v>3.4</c:v>
                </c:pt>
                <c:pt idx="52">
                  <c:v>12.1</c:v>
                </c:pt>
                <c:pt idx="53">
                  <c:v>12.7</c:v>
                </c:pt>
                <c:pt idx="54">
                  <c:v>15.1</c:v>
                </c:pt>
                <c:pt idx="55">
                  <c:v>21</c:v>
                </c:pt>
                <c:pt idx="56">
                  <c:v>15.7</c:v>
                </c:pt>
                <c:pt idx="57">
                  <c:v>19.600000000000001</c:v>
                </c:pt>
                <c:pt idx="58">
                  <c:v>14.3</c:v>
                </c:pt>
                <c:pt idx="59">
                  <c:v>12.5</c:v>
                </c:pt>
                <c:pt idx="60">
                  <c:v>18.899999999999999</c:v>
                </c:pt>
                <c:pt idx="61">
                  <c:v>18.100000000000001</c:v>
                </c:pt>
                <c:pt idx="62">
                  <c:v>7.4</c:v>
                </c:pt>
                <c:pt idx="63">
                  <c:v>7.5</c:v>
                </c:pt>
                <c:pt idx="64">
                  <c:v>9.8000000000000007</c:v>
                </c:pt>
                <c:pt idx="65">
                  <c:v>9.1999999999999993</c:v>
                </c:pt>
                <c:pt idx="66">
                  <c:v>9.5</c:v>
                </c:pt>
                <c:pt idx="67">
                  <c:v>4.0999999999999996</c:v>
                </c:pt>
                <c:pt idx="68">
                  <c:v>-1.1000000000000001</c:v>
                </c:pt>
                <c:pt idx="69">
                  <c:v>3.4</c:v>
                </c:pt>
                <c:pt idx="70">
                  <c:v>-3.4</c:v>
                </c:pt>
                <c:pt idx="71">
                  <c:v>7</c:v>
                </c:pt>
                <c:pt idx="72">
                  <c:v>4.2</c:v>
                </c:pt>
                <c:pt idx="73">
                  <c:v>1</c:v>
                </c:pt>
                <c:pt idx="74">
                  <c:v>2.7</c:v>
                </c:pt>
                <c:pt idx="75">
                  <c:v>3.4</c:v>
                </c:pt>
                <c:pt idx="76">
                  <c:v>7</c:v>
                </c:pt>
              </c:numCache>
            </c:numRef>
          </c:val>
          <c:smooth val="0"/>
          <c:extLst>
            <c:ext xmlns:c16="http://schemas.microsoft.com/office/drawing/2014/chart" uri="{C3380CC4-5D6E-409C-BE32-E72D297353CC}">
              <c16:uniqueId val="{00000000-A0A1-4FD6-9599-461A05C3A5B3}"/>
            </c:ext>
          </c:extLst>
        </c:ser>
        <c:ser>
          <c:idx val="1"/>
          <c:order val="1"/>
          <c:tx>
            <c:strRef>
              <c:f>'c3-27'!$C$9</c:f>
              <c:strCache>
                <c:ptCount val="1"/>
                <c:pt idx="0">
                  <c:v>Építőipar</c:v>
                </c:pt>
              </c:strCache>
            </c:strRef>
          </c:tx>
          <c:spPr>
            <a:ln w="28575" cap="rnd">
              <a:solidFill>
                <a:schemeClr val="tx2"/>
              </a:solidFill>
              <a:prstDash val="solid"/>
              <a:round/>
            </a:ln>
            <a:effectLst/>
          </c:spPr>
          <c:marker>
            <c:symbol val="none"/>
          </c:marker>
          <c:cat>
            <c:numRef>
              <c:f>'c3-27'!$A$179:$A$255</c:f>
              <c:numCache>
                <c:formatCode>m/d/yyyy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'c3-27'!$C$179:$C$255</c:f>
              <c:numCache>
                <c:formatCode>General</c:formatCode>
                <c:ptCount val="77"/>
                <c:pt idx="0">
                  <c:v>4.9000000000000004</c:v>
                </c:pt>
                <c:pt idx="1">
                  <c:v>9.6</c:v>
                </c:pt>
                <c:pt idx="2">
                  <c:v>17</c:v>
                </c:pt>
                <c:pt idx="3">
                  <c:v>12</c:v>
                </c:pt>
                <c:pt idx="4">
                  <c:v>12.7</c:v>
                </c:pt>
                <c:pt idx="5">
                  <c:v>11.5</c:v>
                </c:pt>
                <c:pt idx="6">
                  <c:v>11.5</c:v>
                </c:pt>
                <c:pt idx="7">
                  <c:v>12.8</c:v>
                </c:pt>
                <c:pt idx="8">
                  <c:v>18.899999999999999</c:v>
                </c:pt>
                <c:pt idx="9">
                  <c:v>19.5</c:v>
                </c:pt>
                <c:pt idx="10">
                  <c:v>15</c:v>
                </c:pt>
                <c:pt idx="11">
                  <c:v>18.5</c:v>
                </c:pt>
                <c:pt idx="12">
                  <c:v>26.6</c:v>
                </c:pt>
                <c:pt idx="13">
                  <c:v>17.600000000000001</c:v>
                </c:pt>
                <c:pt idx="14">
                  <c:v>16.899999999999999</c:v>
                </c:pt>
                <c:pt idx="15">
                  <c:v>17.399999999999999</c:v>
                </c:pt>
                <c:pt idx="16">
                  <c:v>18.8</c:v>
                </c:pt>
                <c:pt idx="17">
                  <c:v>21.8</c:v>
                </c:pt>
                <c:pt idx="18">
                  <c:v>25</c:v>
                </c:pt>
                <c:pt idx="19">
                  <c:v>22.9</c:v>
                </c:pt>
                <c:pt idx="20">
                  <c:v>15.5</c:v>
                </c:pt>
                <c:pt idx="21">
                  <c:v>20.100000000000001</c:v>
                </c:pt>
                <c:pt idx="22">
                  <c:v>24.7</c:v>
                </c:pt>
                <c:pt idx="23">
                  <c:v>24.7</c:v>
                </c:pt>
                <c:pt idx="24">
                  <c:v>19.3</c:v>
                </c:pt>
                <c:pt idx="25">
                  <c:v>21.9</c:v>
                </c:pt>
                <c:pt idx="26">
                  <c:v>23.4</c:v>
                </c:pt>
                <c:pt idx="27">
                  <c:v>12.7</c:v>
                </c:pt>
                <c:pt idx="28">
                  <c:v>12.1</c:v>
                </c:pt>
                <c:pt idx="29">
                  <c:v>12.6</c:v>
                </c:pt>
                <c:pt idx="30">
                  <c:v>17.100000000000001</c:v>
                </c:pt>
                <c:pt idx="31">
                  <c:v>12.8</c:v>
                </c:pt>
                <c:pt idx="32">
                  <c:v>15.1</c:v>
                </c:pt>
                <c:pt idx="33">
                  <c:v>14.8</c:v>
                </c:pt>
                <c:pt idx="34">
                  <c:v>12.9</c:v>
                </c:pt>
                <c:pt idx="35">
                  <c:v>14.5</c:v>
                </c:pt>
                <c:pt idx="36">
                  <c:v>8.6</c:v>
                </c:pt>
                <c:pt idx="37">
                  <c:v>5.0999999999999996</c:v>
                </c:pt>
                <c:pt idx="38">
                  <c:v>0.9</c:v>
                </c:pt>
                <c:pt idx="39">
                  <c:v>-20.5</c:v>
                </c:pt>
                <c:pt idx="40">
                  <c:v>-13.3</c:v>
                </c:pt>
                <c:pt idx="41">
                  <c:v>-6.2</c:v>
                </c:pt>
                <c:pt idx="42">
                  <c:v>-1</c:v>
                </c:pt>
                <c:pt idx="43">
                  <c:v>-1</c:v>
                </c:pt>
                <c:pt idx="44">
                  <c:v>0.4</c:v>
                </c:pt>
                <c:pt idx="45">
                  <c:v>1</c:v>
                </c:pt>
                <c:pt idx="46">
                  <c:v>3.9</c:v>
                </c:pt>
                <c:pt idx="47">
                  <c:v>6.8</c:v>
                </c:pt>
                <c:pt idx="48">
                  <c:v>4.4000000000000004</c:v>
                </c:pt>
                <c:pt idx="49">
                  <c:v>5.9</c:v>
                </c:pt>
                <c:pt idx="50">
                  <c:v>3.1</c:v>
                </c:pt>
                <c:pt idx="51">
                  <c:v>6</c:v>
                </c:pt>
                <c:pt idx="52">
                  <c:v>6.9</c:v>
                </c:pt>
                <c:pt idx="53">
                  <c:v>8.9</c:v>
                </c:pt>
                <c:pt idx="54">
                  <c:v>3.2</c:v>
                </c:pt>
                <c:pt idx="55">
                  <c:v>5.9</c:v>
                </c:pt>
                <c:pt idx="56">
                  <c:v>8.6999999999999993</c:v>
                </c:pt>
                <c:pt idx="57">
                  <c:v>11.6</c:v>
                </c:pt>
                <c:pt idx="58">
                  <c:v>8.5</c:v>
                </c:pt>
                <c:pt idx="59">
                  <c:v>11.1</c:v>
                </c:pt>
                <c:pt idx="60">
                  <c:v>3.9</c:v>
                </c:pt>
                <c:pt idx="61">
                  <c:v>0</c:v>
                </c:pt>
                <c:pt idx="62">
                  <c:v>2.1</c:v>
                </c:pt>
                <c:pt idx="63">
                  <c:v>1</c:v>
                </c:pt>
                <c:pt idx="64">
                  <c:v>0.8</c:v>
                </c:pt>
                <c:pt idx="65">
                  <c:v>-0.4</c:v>
                </c:pt>
                <c:pt idx="66">
                  <c:v>-2.9</c:v>
                </c:pt>
                <c:pt idx="67">
                  <c:v>-1</c:v>
                </c:pt>
                <c:pt idx="68">
                  <c:v>-4.2</c:v>
                </c:pt>
                <c:pt idx="69">
                  <c:v>-6.3</c:v>
                </c:pt>
                <c:pt idx="70">
                  <c:v>-3.9</c:v>
                </c:pt>
                <c:pt idx="71">
                  <c:v>-6.4</c:v>
                </c:pt>
                <c:pt idx="72">
                  <c:v>-6.5</c:v>
                </c:pt>
                <c:pt idx="73">
                  <c:v>-3.1</c:v>
                </c:pt>
                <c:pt idx="74">
                  <c:v>-5.4</c:v>
                </c:pt>
                <c:pt idx="75">
                  <c:v>-4.2</c:v>
                </c:pt>
                <c:pt idx="76">
                  <c:v>-5</c:v>
                </c:pt>
              </c:numCache>
            </c:numRef>
          </c:val>
          <c:smooth val="0"/>
          <c:extLst>
            <c:ext xmlns:c16="http://schemas.microsoft.com/office/drawing/2014/chart" uri="{C3380CC4-5D6E-409C-BE32-E72D297353CC}">
              <c16:uniqueId val="{00000001-A0A1-4FD6-9599-461A05C3A5B3}"/>
            </c:ext>
          </c:extLst>
        </c:ser>
        <c:ser>
          <c:idx val="2"/>
          <c:order val="2"/>
          <c:tx>
            <c:strRef>
              <c:f>'c3-27'!$D$9</c:f>
              <c:strCache>
                <c:ptCount val="1"/>
                <c:pt idx="0">
                  <c:v>Kereskedelem</c:v>
                </c:pt>
              </c:strCache>
            </c:strRef>
          </c:tx>
          <c:spPr>
            <a:ln w="28575" cap="rnd">
              <a:solidFill>
                <a:schemeClr val="accent5"/>
              </a:solidFill>
              <a:round/>
            </a:ln>
            <a:effectLst/>
          </c:spPr>
          <c:marker>
            <c:symbol val="none"/>
          </c:marker>
          <c:cat>
            <c:numRef>
              <c:f>'c3-27'!$A$179:$A$255</c:f>
              <c:numCache>
                <c:formatCode>m/d/yyyy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'c3-27'!$D$179:$D$255</c:f>
              <c:numCache>
                <c:formatCode>General</c:formatCode>
                <c:ptCount val="77"/>
                <c:pt idx="0">
                  <c:v>9.4</c:v>
                </c:pt>
                <c:pt idx="1">
                  <c:v>8.8000000000000007</c:v>
                </c:pt>
                <c:pt idx="2">
                  <c:v>10</c:v>
                </c:pt>
                <c:pt idx="3">
                  <c:v>7.8</c:v>
                </c:pt>
                <c:pt idx="4">
                  <c:v>6.3</c:v>
                </c:pt>
                <c:pt idx="5">
                  <c:v>8.9</c:v>
                </c:pt>
                <c:pt idx="6">
                  <c:v>8.4</c:v>
                </c:pt>
                <c:pt idx="7">
                  <c:v>8.8000000000000007</c:v>
                </c:pt>
                <c:pt idx="8">
                  <c:v>8.1999999999999993</c:v>
                </c:pt>
                <c:pt idx="9">
                  <c:v>8.6999999999999993</c:v>
                </c:pt>
                <c:pt idx="10">
                  <c:v>7</c:v>
                </c:pt>
                <c:pt idx="11">
                  <c:v>7.8</c:v>
                </c:pt>
                <c:pt idx="12">
                  <c:v>7.7</c:v>
                </c:pt>
                <c:pt idx="13">
                  <c:v>7</c:v>
                </c:pt>
                <c:pt idx="14">
                  <c:v>7.6</c:v>
                </c:pt>
                <c:pt idx="15">
                  <c:v>11.1</c:v>
                </c:pt>
                <c:pt idx="16">
                  <c:v>6.2</c:v>
                </c:pt>
                <c:pt idx="17">
                  <c:v>7.2</c:v>
                </c:pt>
                <c:pt idx="18">
                  <c:v>7.7</c:v>
                </c:pt>
                <c:pt idx="19">
                  <c:v>7.4</c:v>
                </c:pt>
                <c:pt idx="20">
                  <c:v>10.3</c:v>
                </c:pt>
                <c:pt idx="21">
                  <c:v>6.6</c:v>
                </c:pt>
                <c:pt idx="22">
                  <c:v>6.7</c:v>
                </c:pt>
                <c:pt idx="23">
                  <c:v>10.4</c:v>
                </c:pt>
                <c:pt idx="24">
                  <c:v>11.3</c:v>
                </c:pt>
                <c:pt idx="25">
                  <c:v>8.4</c:v>
                </c:pt>
                <c:pt idx="26">
                  <c:v>9.6999999999999993</c:v>
                </c:pt>
                <c:pt idx="27">
                  <c:v>6.1</c:v>
                </c:pt>
                <c:pt idx="28">
                  <c:v>9.6999999999999993</c:v>
                </c:pt>
                <c:pt idx="29">
                  <c:v>6.7</c:v>
                </c:pt>
                <c:pt idx="30">
                  <c:v>6.6</c:v>
                </c:pt>
                <c:pt idx="31">
                  <c:v>5.9</c:v>
                </c:pt>
                <c:pt idx="32">
                  <c:v>2.9</c:v>
                </c:pt>
                <c:pt idx="33">
                  <c:v>5.2</c:v>
                </c:pt>
                <c:pt idx="34">
                  <c:v>4.9000000000000004</c:v>
                </c:pt>
                <c:pt idx="35">
                  <c:v>2.7</c:v>
                </c:pt>
                <c:pt idx="36">
                  <c:v>2.6</c:v>
                </c:pt>
                <c:pt idx="37">
                  <c:v>5</c:v>
                </c:pt>
                <c:pt idx="38">
                  <c:v>3.5</c:v>
                </c:pt>
                <c:pt idx="39">
                  <c:v>-14.4</c:v>
                </c:pt>
                <c:pt idx="40">
                  <c:v>-1.3</c:v>
                </c:pt>
                <c:pt idx="41">
                  <c:v>4.4000000000000004</c:v>
                </c:pt>
                <c:pt idx="42">
                  <c:v>4.0999999999999996</c:v>
                </c:pt>
                <c:pt idx="43">
                  <c:v>1.9</c:v>
                </c:pt>
                <c:pt idx="44">
                  <c:v>0.3</c:v>
                </c:pt>
                <c:pt idx="45">
                  <c:v>3.4</c:v>
                </c:pt>
                <c:pt idx="46">
                  <c:v>-0.6</c:v>
                </c:pt>
                <c:pt idx="47">
                  <c:v>1.8</c:v>
                </c:pt>
                <c:pt idx="48">
                  <c:v>2.2000000000000002</c:v>
                </c:pt>
                <c:pt idx="49">
                  <c:v>3</c:v>
                </c:pt>
                <c:pt idx="50">
                  <c:v>1.2</c:v>
                </c:pt>
                <c:pt idx="51">
                  <c:v>2.8</c:v>
                </c:pt>
                <c:pt idx="52">
                  <c:v>5</c:v>
                </c:pt>
                <c:pt idx="53">
                  <c:v>3.6</c:v>
                </c:pt>
                <c:pt idx="54">
                  <c:v>1.4</c:v>
                </c:pt>
                <c:pt idx="55">
                  <c:v>3.5</c:v>
                </c:pt>
                <c:pt idx="56">
                  <c:v>5</c:v>
                </c:pt>
                <c:pt idx="57">
                  <c:v>2.6</c:v>
                </c:pt>
                <c:pt idx="58">
                  <c:v>3.6</c:v>
                </c:pt>
                <c:pt idx="59">
                  <c:v>2.2999999999999998</c:v>
                </c:pt>
                <c:pt idx="60">
                  <c:v>3</c:v>
                </c:pt>
                <c:pt idx="61">
                  <c:v>3.1</c:v>
                </c:pt>
                <c:pt idx="62">
                  <c:v>3.4</c:v>
                </c:pt>
                <c:pt idx="63">
                  <c:v>4.2</c:v>
                </c:pt>
                <c:pt idx="64">
                  <c:v>1.8</c:v>
                </c:pt>
                <c:pt idx="65">
                  <c:v>0.5</c:v>
                </c:pt>
                <c:pt idx="66">
                  <c:v>4</c:v>
                </c:pt>
                <c:pt idx="67">
                  <c:v>-0.7</c:v>
                </c:pt>
                <c:pt idx="68">
                  <c:v>0.5</c:v>
                </c:pt>
                <c:pt idx="69">
                  <c:v>-0.3</c:v>
                </c:pt>
                <c:pt idx="70">
                  <c:v>-0.6</c:v>
                </c:pt>
                <c:pt idx="71">
                  <c:v>-1.4</c:v>
                </c:pt>
                <c:pt idx="72">
                  <c:v>-0.9</c:v>
                </c:pt>
                <c:pt idx="73">
                  <c:v>-1.9</c:v>
                </c:pt>
                <c:pt idx="74">
                  <c:v>-1.1000000000000001</c:v>
                </c:pt>
                <c:pt idx="75">
                  <c:v>-0.5</c:v>
                </c:pt>
                <c:pt idx="76">
                  <c:v>2.7</c:v>
                </c:pt>
              </c:numCache>
            </c:numRef>
          </c:val>
          <c:smooth val="0"/>
          <c:extLst>
            <c:ext xmlns:c16="http://schemas.microsoft.com/office/drawing/2014/chart" uri="{C3380CC4-5D6E-409C-BE32-E72D297353CC}">
              <c16:uniqueId val="{00000002-A0A1-4FD6-9599-461A05C3A5B3}"/>
            </c:ext>
          </c:extLst>
        </c:ser>
        <c:ser>
          <c:idx val="3"/>
          <c:order val="3"/>
          <c:tx>
            <c:strRef>
              <c:f>'c3-27'!$E$9</c:f>
              <c:strCache>
                <c:ptCount val="1"/>
                <c:pt idx="0">
                  <c:v>Szolgáltatások</c:v>
                </c:pt>
              </c:strCache>
            </c:strRef>
          </c:tx>
          <c:spPr>
            <a:ln w="28575" cap="rnd">
              <a:solidFill>
                <a:schemeClr val="accent3"/>
              </a:solidFill>
              <a:round/>
            </a:ln>
            <a:effectLst/>
          </c:spPr>
          <c:marker>
            <c:symbol val="none"/>
          </c:marker>
          <c:cat>
            <c:numRef>
              <c:f>'c3-27'!$A$179:$A$255</c:f>
              <c:numCache>
                <c:formatCode>m/d/yyyy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'c3-27'!$E$179:$E$255</c:f>
              <c:numCache>
                <c:formatCode>General</c:formatCode>
                <c:ptCount val="77"/>
                <c:pt idx="0">
                  <c:v>-0.6</c:v>
                </c:pt>
                <c:pt idx="1">
                  <c:v>1.8</c:v>
                </c:pt>
                <c:pt idx="2">
                  <c:v>5</c:v>
                </c:pt>
                <c:pt idx="3">
                  <c:v>4.4000000000000004</c:v>
                </c:pt>
                <c:pt idx="4">
                  <c:v>13.1</c:v>
                </c:pt>
                <c:pt idx="5">
                  <c:v>12.5</c:v>
                </c:pt>
                <c:pt idx="6">
                  <c:v>9</c:v>
                </c:pt>
                <c:pt idx="7">
                  <c:v>11.8</c:v>
                </c:pt>
                <c:pt idx="8">
                  <c:v>13.9</c:v>
                </c:pt>
                <c:pt idx="9">
                  <c:v>10.6</c:v>
                </c:pt>
                <c:pt idx="10">
                  <c:v>11.7</c:v>
                </c:pt>
                <c:pt idx="11">
                  <c:v>12.3</c:v>
                </c:pt>
                <c:pt idx="12">
                  <c:v>17.100000000000001</c:v>
                </c:pt>
                <c:pt idx="13">
                  <c:v>10.5</c:v>
                </c:pt>
                <c:pt idx="14">
                  <c:v>10.6</c:v>
                </c:pt>
                <c:pt idx="15">
                  <c:v>11.3</c:v>
                </c:pt>
                <c:pt idx="16">
                  <c:v>9.8000000000000007</c:v>
                </c:pt>
                <c:pt idx="17">
                  <c:v>13</c:v>
                </c:pt>
                <c:pt idx="18">
                  <c:v>11</c:v>
                </c:pt>
                <c:pt idx="19">
                  <c:v>4.2</c:v>
                </c:pt>
                <c:pt idx="20">
                  <c:v>9.3000000000000007</c:v>
                </c:pt>
                <c:pt idx="21">
                  <c:v>10.5</c:v>
                </c:pt>
                <c:pt idx="22">
                  <c:v>13.6</c:v>
                </c:pt>
                <c:pt idx="23">
                  <c:v>15.1</c:v>
                </c:pt>
                <c:pt idx="24">
                  <c:v>12.8</c:v>
                </c:pt>
                <c:pt idx="25">
                  <c:v>10.4</c:v>
                </c:pt>
                <c:pt idx="26">
                  <c:v>6.2</c:v>
                </c:pt>
                <c:pt idx="27">
                  <c:v>1.9</c:v>
                </c:pt>
                <c:pt idx="28">
                  <c:v>9.1999999999999993</c:v>
                </c:pt>
                <c:pt idx="29">
                  <c:v>3.9</c:v>
                </c:pt>
                <c:pt idx="30">
                  <c:v>4.5</c:v>
                </c:pt>
                <c:pt idx="31">
                  <c:v>9.6999999999999993</c:v>
                </c:pt>
                <c:pt idx="32">
                  <c:v>3.4</c:v>
                </c:pt>
                <c:pt idx="33">
                  <c:v>4.5</c:v>
                </c:pt>
                <c:pt idx="34">
                  <c:v>8.5</c:v>
                </c:pt>
                <c:pt idx="35">
                  <c:v>10.5</c:v>
                </c:pt>
                <c:pt idx="36">
                  <c:v>9.8000000000000007</c:v>
                </c:pt>
                <c:pt idx="37">
                  <c:v>2.5</c:v>
                </c:pt>
                <c:pt idx="38">
                  <c:v>6.8</c:v>
                </c:pt>
                <c:pt idx="39">
                  <c:v>-15.9</c:v>
                </c:pt>
                <c:pt idx="40">
                  <c:v>-3.2</c:v>
                </c:pt>
                <c:pt idx="41">
                  <c:v>2.9</c:v>
                </c:pt>
                <c:pt idx="42">
                  <c:v>5.0999999999999996</c:v>
                </c:pt>
                <c:pt idx="43">
                  <c:v>1.1000000000000001</c:v>
                </c:pt>
                <c:pt idx="44">
                  <c:v>-0.8</c:v>
                </c:pt>
                <c:pt idx="45">
                  <c:v>4.7</c:v>
                </c:pt>
                <c:pt idx="46">
                  <c:v>-12.8</c:v>
                </c:pt>
                <c:pt idx="47">
                  <c:v>2.6</c:v>
                </c:pt>
                <c:pt idx="48">
                  <c:v>3.4</c:v>
                </c:pt>
                <c:pt idx="49">
                  <c:v>2.7</c:v>
                </c:pt>
                <c:pt idx="50">
                  <c:v>-1.4</c:v>
                </c:pt>
                <c:pt idx="51">
                  <c:v>3.6</c:v>
                </c:pt>
                <c:pt idx="52">
                  <c:v>8.1999999999999993</c:v>
                </c:pt>
                <c:pt idx="53">
                  <c:v>6.2</c:v>
                </c:pt>
                <c:pt idx="54">
                  <c:v>5.4</c:v>
                </c:pt>
                <c:pt idx="55">
                  <c:v>6.3</c:v>
                </c:pt>
                <c:pt idx="56">
                  <c:v>10.4</c:v>
                </c:pt>
                <c:pt idx="57">
                  <c:v>10.9</c:v>
                </c:pt>
                <c:pt idx="58">
                  <c:v>7.5</c:v>
                </c:pt>
                <c:pt idx="59">
                  <c:v>7.7</c:v>
                </c:pt>
                <c:pt idx="60">
                  <c:v>8.1999999999999993</c:v>
                </c:pt>
                <c:pt idx="61">
                  <c:v>9.6</c:v>
                </c:pt>
                <c:pt idx="62">
                  <c:v>5.6</c:v>
                </c:pt>
                <c:pt idx="63">
                  <c:v>9.6999999999999993</c:v>
                </c:pt>
                <c:pt idx="64">
                  <c:v>4.8</c:v>
                </c:pt>
                <c:pt idx="65">
                  <c:v>5.7</c:v>
                </c:pt>
                <c:pt idx="66">
                  <c:v>9.4</c:v>
                </c:pt>
                <c:pt idx="67">
                  <c:v>3.4</c:v>
                </c:pt>
                <c:pt idx="68">
                  <c:v>5.2</c:v>
                </c:pt>
                <c:pt idx="69">
                  <c:v>-7</c:v>
                </c:pt>
                <c:pt idx="70">
                  <c:v>-0.5</c:v>
                </c:pt>
                <c:pt idx="71">
                  <c:v>2.2999999999999998</c:v>
                </c:pt>
                <c:pt idx="72">
                  <c:v>-0.7</c:v>
                </c:pt>
                <c:pt idx="73">
                  <c:v>2.2999999999999998</c:v>
                </c:pt>
                <c:pt idx="74">
                  <c:v>4.3</c:v>
                </c:pt>
                <c:pt idx="75">
                  <c:v>2.8</c:v>
                </c:pt>
                <c:pt idx="76">
                  <c:v>5</c:v>
                </c:pt>
              </c:numCache>
            </c:numRef>
          </c:val>
          <c:smooth val="0"/>
          <c:extLst>
            <c:ext xmlns:c16="http://schemas.microsoft.com/office/drawing/2014/chart" uri="{C3380CC4-5D6E-409C-BE32-E72D297353CC}">
              <c16:uniqueId val="{00000003-A0A1-4FD6-9599-461A05C3A5B3}"/>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849257661769E-2"/>
          <c:y val="0.10247723540185212"/>
          <c:w val="0.88740787861793069"/>
          <c:h val="0.65704718573785448"/>
        </c:manualLayout>
      </c:layout>
      <c:lineChart>
        <c:grouping val="standard"/>
        <c:varyColors val="0"/>
        <c:ser>
          <c:idx val="0"/>
          <c:order val="0"/>
          <c:tx>
            <c:strRef>
              <c:f>'c3-27'!$B$10</c:f>
              <c:strCache>
                <c:ptCount val="1"/>
                <c:pt idx="0">
                  <c:v>Industry</c:v>
                </c:pt>
              </c:strCache>
            </c:strRef>
          </c:tx>
          <c:spPr>
            <a:ln w="28575" cap="rnd">
              <a:solidFill>
                <a:schemeClr val="accent1"/>
              </a:solidFill>
              <a:round/>
            </a:ln>
            <a:effectLst/>
          </c:spPr>
          <c:marker>
            <c:symbol val="none"/>
          </c:marker>
          <c:cat>
            <c:numRef>
              <c:f>'c3-27'!$A$179:$A$255</c:f>
              <c:numCache>
                <c:formatCode>m/d/yyyy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'c3-27'!$B$179:$B$255</c:f>
              <c:numCache>
                <c:formatCode>General</c:formatCode>
                <c:ptCount val="77"/>
                <c:pt idx="0">
                  <c:v>15.4</c:v>
                </c:pt>
                <c:pt idx="1">
                  <c:v>6.5</c:v>
                </c:pt>
                <c:pt idx="2">
                  <c:v>20.5</c:v>
                </c:pt>
                <c:pt idx="3">
                  <c:v>12.8</c:v>
                </c:pt>
                <c:pt idx="4">
                  <c:v>10.6</c:v>
                </c:pt>
                <c:pt idx="5">
                  <c:v>14.1</c:v>
                </c:pt>
                <c:pt idx="6">
                  <c:v>15.3</c:v>
                </c:pt>
                <c:pt idx="7">
                  <c:v>11.1</c:v>
                </c:pt>
                <c:pt idx="8">
                  <c:v>16.2</c:v>
                </c:pt>
                <c:pt idx="9">
                  <c:v>17.399999999999999</c:v>
                </c:pt>
                <c:pt idx="10">
                  <c:v>12.8</c:v>
                </c:pt>
                <c:pt idx="11">
                  <c:v>13.9</c:v>
                </c:pt>
                <c:pt idx="12">
                  <c:v>15.3</c:v>
                </c:pt>
                <c:pt idx="13">
                  <c:v>18.7</c:v>
                </c:pt>
                <c:pt idx="14">
                  <c:v>14.8</c:v>
                </c:pt>
                <c:pt idx="15">
                  <c:v>14.2</c:v>
                </c:pt>
                <c:pt idx="16">
                  <c:v>16.3</c:v>
                </c:pt>
                <c:pt idx="17">
                  <c:v>16.600000000000001</c:v>
                </c:pt>
                <c:pt idx="18">
                  <c:v>13.4</c:v>
                </c:pt>
                <c:pt idx="19">
                  <c:v>16.7</c:v>
                </c:pt>
                <c:pt idx="20">
                  <c:v>11.7</c:v>
                </c:pt>
                <c:pt idx="21">
                  <c:v>15.6</c:v>
                </c:pt>
                <c:pt idx="22">
                  <c:v>17</c:v>
                </c:pt>
                <c:pt idx="23">
                  <c:v>14.6</c:v>
                </c:pt>
                <c:pt idx="24">
                  <c:v>12.6</c:v>
                </c:pt>
                <c:pt idx="25">
                  <c:v>9.3000000000000007</c:v>
                </c:pt>
                <c:pt idx="26">
                  <c:v>11.2</c:v>
                </c:pt>
                <c:pt idx="27">
                  <c:v>9.5</c:v>
                </c:pt>
                <c:pt idx="28">
                  <c:v>12.2</c:v>
                </c:pt>
                <c:pt idx="29">
                  <c:v>3.9</c:v>
                </c:pt>
                <c:pt idx="30">
                  <c:v>8.1</c:v>
                </c:pt>
                <c:pt idx="31">
                  <c:v>5.9</c:v>
                </c:pt>
                <c:pt idx="32">
                  <c:v>6.7</c:v>
                </c:pt>
                <c:pt idx="33">
                  <c:v>7.3</c:v>
                </c:pt>
                <c:pt idx="34">
                  <c:v>14.6</c:v>
                </c:pt>
                <c:pt idx="35">
                  <c:v>7.9</c:v>
                </c:pt>
                <c:pt idx="36">
                  <c:v>0.8</c:v>
                </c:pt>
                <c:pt idx="37">
                  <c:v>9.9</c:v>
                </c:pt>
                <c:pt idx="38">
                  <c:v>-3.9</c:v>
                </c:pt>
                <c:pt idx="39">
                  <c:v>-33</c:v>
                </c:pt>
                <c:pt idx="40">
                  <c:v>-20.2</c:v>
                </c:pt>
                <c:pt idx="41">
                  <c:v>-6.8</c:v>
                </c:pt>
                <c:pt idx="42">
                  <c:v>-2.7</c:v>
                </c:pt>
                <c:pt idx="43">
                  <c:v>-6</c:v>
                </c:pt>
                <c:pt idx="44">
                  <c:v>-1.8</c:v>
                </c:pt>
                <c:pt idx="45">
                  <c:v>-1</c:v>
                </c:pt>
                <c:pt idx="46">
                  <c:v>0.1</c:v>
                </c:pt>
                <c:pt idx="47">
                  <c:v>0.3</c:v>
                </c:pt>
                <c:pt idx="48">
                  <c:v>12.2</c:v>
                </c:pt>
                <c:pt idx="49">
                  <c:v>2.8</c:v>
                </c:pt>
                <c:pt idx="50">
                  <c:v>3.3</c:v>
                </c:pt>
                <c:pt idx="51">
                  <c:v>3.4</c:v>
                </c:pt>
                <c:pt idx="52">
                  <c:v>12.1</c:v>
                </c:pt>
                <c:pt idx="53">
                  <c:v>12.7</c:v>
                </c:pt>
                <c:pt idx="54">
                  <c:v>15.1</c:v>
                </c:pt>
                <c:pt idx="55">
                  <c:v>21</c:v>
                </c:pt>
                <c:pt idx="56">
                  <c:v>15.7</c:v>
                </c:pt>
                <c:pt idx="57">
                  <c:v>19.600000000000001</c:v>
                </c:pt>
                <c:pt idx="58">
                  <c:v>14.3</c:v>
                </c:pt>
                <c:pt idx="59">
                  <c:v>12.5</c:v>
                </c:pt>
                <c:pt idx="60">
                  <c:v>18.899999999999999</c:v>
                </c:pt>
                <c:pt idx="61">
                  <c:v>18.100000000000001</c:v>
                </c:pt>
                <c:pt idx="62">
                  <c:v>7.4</c:v>
                </c:pt>
                <c:pt idx="63">
                  <c:v>7.5</c:v>
                </c:pt>
                <c:pt idx="64">
                  <c:v>9.8000000000000007</c:v>
                </c:pt>
                <c:pt idx="65">
                  <c:v>9.1999999999999993</c:v>
                </c:pt>
                <c:pt idx="66">
                  <c:v>9.5</c:v>
                </c:pt>
                <c:pt idx="67">
                  <c:v>4.0999999999999996</c:v>
                </c:pt>
                <c:pt idx="68">
                  <c:v>-1.1000000000000001</c:v>
                </c:pt>
                <c:pt idx="69">
                  <c:v>3.4</c:v>
                </c:pt>
                <c:pt idx="70">
                  <c:v>-3.4</c:v>
                </c:pt>
                <c:pt idx="71">
                  <c:v>7</c:v>
                </c:pt>
                <c:pt idx="72">
                  <c:v>4.2</c:v>
                </c:pt>
                <c:pt idx="73">
                  <c:v>1</c:v>
                </c:pt>
                <c:pt idx="74">
                  <c:v>2.7</c:v>
                </c:pt>
                <c:pt idx="75">
                  <c:v>3.4</c:v>
                </c:pt>
                <c:pt idx="76">
                  <c:v>7</c:v>
                </c:pt>
              </c:numCache>
            </c:numRef>
          </c:val>
          <c:smooth val="0"/>
          <c:extLst>
            <c:ext xmlns:c16="http://schemas.microsoft.com/office/drawing/2014/chart" uri="{C3380CC4-5D6E-409C-BE32-E72D297353CC}">
              <c16:uniqueId val="{00000000-49B7-4AB4-AC12-9462CEADF435}"/>
            </c:ext>
          </c:extLst>
        </c:ser>
        <c:ser>
          <c:idx val="1"/>
          <c:order val="1"/>
          <c:tx>
            <c:strRef>
              <c:f>'c3-27'!$C$10</c:f>
              <c:strCache>
                <c:ptCount val="1"/>
                <c:pt idx="0">
                  <c:v>Construction</c:v>
                </c:pt>
              </c:strCache>
            </c:strRef>
          </c:tx>
          <c:spPr>
            <a:ln w="28575" cap="rnd">
              <a:solidFill>
                <a:schemeClr val="tx2"/>
              </a:solidFill>
              <a:prstDash val="solid"/>
              <a:round/>
            </a:ln>
            <a:effectLst/>
          </c:spPr>
          <c:marker>
            <c:symbol val="none"/>
          </c:marker>
          <c:cat>
            <c:numRef>
              <c:f>'c3-27'!$A$179:$A$255</c:f>
              <c:numCache>
                <c:formatCode>m/d/yyyy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'c3-27'!$C$179:$C$255</c:f>
              <c:numCache>
                <c:formatCode>General</c:formatCode>
                <c:ptCount val="77"/>
                <c:pt idx="0">
                  <c:v>4.9000000000000004</c:v>
                </c:pt>
                <c:pt idx="1">
                  <c:v>9.6</c:v>
                </c:pt>
                <c:pt idx="2">
                  <c:v>17</c:v>
                </c:pt>
                <c:pt idx="3">
                  <c:v>12</c:v>
                </c:pt>
                <c:pt idx="4">
                  <c:v>12.7</c:v>
                </c:pt>
                <c:pt idx="5">
                  <c:v>11.5</c:v>
                </c:pt>
                <c:pt idx="6">
                  <c:v>11.5</c:v>
                </c:pt>
                <c:pt idx="7">
                  <c:v>12.8</c:v>
                </c:pt>
                <c:pt idx="8">
                  <c:v>18.899999999999999</c:v>
                </c:pt>
                <c:pt idx="9">
                  <c:v>19.5</c:v>
                </c:pt>
                <c:pt idx="10">
                  <c:v>15</c:v>
                </c:pt>
                <c:pt idx="11">
                  <c:v>18.5</c:v>
                </c:pt>
                <c:pt idx="12">
                  <c:v>26.6</c:v>
                </c:pt>
                <c:pt idx="13">
                  <c:v>17.600000000000001</c:v>
                </c:pt>
                <c:pt idx="14">
                  <c:v>16.899999999999999</c:v>
                </c:pt>
                <c:pt idx="15">
                  <c:v>17.399999999999999</c:v>
                </c:pt>
                <c:pt idx="16">
                  <c:v>18.8</c:v>
                </c:pt>
                <c:pt idx="17">
                  <c:v>21.8</c:v>
                </c:pt>
                <c:pt idx="18">
                  <c:v>25</c:v>
                </c:pt>
                <c:pt idx="19">
                  <c:v>22.9</c:v>
                </c:pt>
                <c:pt idx="20">
                  <c:v>15.5</c:v>
                </c:pt>
                <c:pt idx="21">
                  <c:v>20.100000000000001</c:v>
                </c:pt>
                <c:pt idx="22">
                  <c:v>24.7</c:v>
                </c:pt>
                <c:pt idx="23">
                  <c:v>24.7</c:v>
                </c:pt>
                <c:pt idx="24">
                  <c:v>19.3</c:v>
                </c:pt>
                <c:pt idx="25">
                  <c:v>21.9</c:v>
                </c:pt>
                <c:pt idx="26">
                  <c:v>23.4</c:v>
                </c:pt>
                <c:pt idx="27">
                  <c:v>12.7</c:v>
                </c:pt>
                <c:pt idx="28">
                  <c:v>12.1</c:v>
                </c:pt>
                <c:pt idx="29">
                  <c:v>12.6</c:v>
                </c:pt>
                <c:pt idx="30">
                  <c:v>17.100000000000001</c:v>
                </c:pt>
                <c:pt idx="31">
                  <c:v>12.8</c:v>
                </c:pt>
                <c:pt idx="32">
                  <c:v>15.1</c:v>
                </c:pt>
                <c:pt idx="33">
                  <c:v>14.8</c:v>
                </c:pt>
                <c:pt idx="34">
                  <c:v>12.9</c:v>
                </c:pt>
                <c:pt idx="35">
                  <c:v>14.5</c:v>
                </c:pt>
                <c:pt idx="36">
                  <c:v>8.6</c:v>
                </c:pt>
                <c:pt idx="37">
                  <c:v>5.0999999999999996</c:v>
                </c:pt>
                <c:pt idx="38">
                  <c:v>0.9</c:v>
                </c:pt>
                <c:pt idx="39">
                  <c:v>-20.5</c:v>
                </c:pt>
                <c:pt idx="40">
                  <c:v>-13.3</c:v>
                </c:pt>
                <c:pt idx="41">
                  <c:v>-6.2</c:v>
                </c:pt>
                <c:pt idx="42">
                  <c:v>-1</c:v>
                </c:pt>
                <c:pt idx="43">
                  <c:v>-1</c:v>
                </c:pt>
                <c:pt idx="44">
                  <c:v>0.4</c:v>
                </c:pt>
                <c:pt idx="45">
                  <c:v>1</c:v>
                </c:pt>
                <c:pt idx="46">
                  <c:v>3.9</c:v>
                </c:pt>
                <c:pt idx="47">
                  <c:v>6.8</c:v>
                </c:pt>
                <c:pt idx="48">
                  <c:v>4.4000000000000004</c:v>
                </c:pt>
                <c:pt idx="49">
                  <c:v>5.9</c:v>
                </c:pt>
                <c:pt idx="50">
                  <c:v>3.1</c:v>
                </c:pt>
                <c:pt idx="51">
                  <c:v>6</c:v>
                </c:pt>
                <c:pt idx="52">
                  <c:v>6.9</c:v>
                </c:pt>
                <c:pt idx="53">
                  <c:v>8.9</c:v>
                </c:pt>
                <c:pt idx="54">
                  <c:v>3.2</c:v>
                </c:pt>
                <c:pt idx="55">
                  <c:v>5.9</c:v>
                </c:pt>
                <c:pt idx="56">
                  <c:v>8.6999999999999993</c:v>
                </c:pt>
                <c:pt idx="57">
                  <c:v>11.6</c:v>
                </c:pt>
                <c:pt idx="58">
                  <c:v>8.5</c:v>
                </c:pt>
                <c:pt idx="59">
                  <c:v>11.1</c:v>
                </c:pt>
                <c:pt idx="60">
                  <c:v>3.9</c:v>
                </c:pt>
                <c:pt idx="61">
                  <c:v>0</c:v>
                </c:pt>
                <c:pt idx="62">
                  <c:v>2.1</c:v>
                </c:pt>
                <c:pt idx="63">
                  <c:v>1</c:v>
                </c:pt>
                <c:pt idx="64">
                  <c:v>0.8</c:v>
                </c:pt>
                <c:pt idx="65">
                  <c:v>-0.4</c:v>
                </c:pt>
                <c:pt idx="66">
                  <c:v>-2.9</c:v>
                </c:pt>
                <c:pt idx="67">
                  <c:v>-1</c:v>
                </c:pt>
                <c:pt idx="68">
                  <c:v>-4.2</c:v>
                </c:pt>
                <c:pt idx="69">
                  <c:v>-6.3</c:v>
                </c:pt>
                <c:pt idx="70">
                  <c:v>-3.9</c:v>
                </c:pt>
                <c:pt idx="71">
                  <c:v>-6.4</c:v>
                </c:pt>
                <c:pt idx="72">
                  <c:v>-6.5</c:v>
                </c:pt>
                <c:pt idx="73">
                  <c:v>-3.1</c:v>
                </c:pt>
                <c:pt idx="74">
                  <c:v>-5.4</c:v>
                </c:pt>
                <c:pt idx="75">
                  <c:v>-4.2</c:v>
                </c:pt>
                <c:pt idx="76">
                  <c:v>-5</c:v>
                </c:pt>
              </c:numCache>
            </c:numRef>
          </c:val>
          <c:smooth val="0"/>
          <c:extLst>
            <c:ext xmlns:c16="http://schemas.microsoft.com/office/drawing/2014/chart" uri="{C3380CC4-5D6E-409C-BE32-E72D297353CC}">
              <c16:uniqueId val="{00000001-49B7-4AB4-AC12-9462CEADF435}"/>
            </c:ext>
          </c:extLst>
        </c:ser>
        <c:ser>
          <c:idx val="2"/>
          <c:order val="2"/>
          <c:tx>
            <c:strRef>
              <c:f>'c3-27'!$D$10</c:f>
              <c:strCache>
                <c:ptCount val="1"/>
                <c:pt idx="0">
                  <c:v>Retail trade</c:v>
                </c:pt>
              </c:strCache>
            </c:strRef>
          </c:tx>
          <c:spPr>
            <a:ln w="28575" cap="rnd">
              <a:solidFill>
                <a:srgbClr val="FFC000"/>
              </a:solidFill>
              <a:round/>
            </a:ln>
            <a:effectLst/>
          </c:spPr>
          <c:marker>
            <c:symbol val="none"/>
          </c:marker>
          <c:cat>
            <c:numRef>
              <c:f>'c3-27'!$A$179:$A$255</c:f>
              <c:numCache>
                <c:formatCode>m/d/yyyy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'c3-27'!$D$179:$D$255</c:f>
              <c:numCache>
                <c:formatCode>General</c:formatCode>
                <c:ptCount val="77"/>
                <c:pt idx="0">
                  <c:v>9.4</c:v>
                </c:pt>
                <c:pt idx="1">
                  <c:v>8.8000000000000007</c:v>
                </c:pt>
                <c:pt idx="2">
                  <c:v>10</c:v>
                </c:pt>
                <c:pt idx="3">
                  <c:v>7.8</c:v>
                </c:pt>
                <c:pt idx="4">
                  <c:v>6.3</c:v>
                </c:pt>
                <c:pt idx="5">
                  <c:v>8.9</c:v>
                </c:pt>
                <c:pt idx="6">
                  <c:v>8.4</c:v>
                </c:pt>
                <c:pt idx="7">
                  <c:v>8.8000000000000007</c:v>
                </c:pt>
                <c:pt idx="8">
                  <c:v>8.1999999999999993</c:v>
                </c:pt>
                <c:pt idx="9">
                  <c:v>8.6999999999999993</c:v>
                </c:pt>
                <c:pt idx="10">
                  <c:v>7</c:v>
                </c:pt>
                <c:pt idx="11">
                  <c:v>7.8</c:v>
                </c:pt>
                <c:pt idx="12">
                  <c:v>7.7</c:v>
                </c:pt>
                <c:pt idx="13">
                  <c:v>7</c:v>
                </c:pt>
                <c:pt idx="14">
                  <c:v>7.6</c:v>
                </c:pt>
                <c:pt idx="15">
                  <c:v>11.1</c:v>
                </c:pt>
                <c:pt idx="16">
                  <c:v>6.2</c:v>
                </c:pt>
                <c:pt idx="17">
                  <c:v>7.2</c:v>
                </c:pt>
                <c:pt idx="18">
                  <c:v>7.7</c:v>
                </c:pt>
                <c:pt idx="19">
                  <c:v>7.4</c:v>
                </c:pt>
                <c:pt idx="20">
                  <c:v>10.3</c:v>
                </c:pt>
                <c:pt idx="21">
                  <c:v>6.6</c:v>
                </c:pt>
                <c:pt idx="22">
                  <c:v>6.7</c:v>
                </c:pt>
                <c:pt idx="23">
                  <c:v>10.4</c:v>
                </c:pt>
                <c:pt idx="24">
                  <c:v>11.3</c:v>
                </c:pt>
                <c:pt idx="25">
                  <c:v>8.4</c:v>
                </c:pt>
                <c:pt idx="26">
                  <c:v>9.6999999999999993</c:v>
                </c:pt>
                <c:pt idx="27">
                  <c:v>6.1</c:v>
                </c:pt>
                <c:pt idx="28">
                  <c:v>9.6999999999999993</c:v>
                </c:pt>
                <c:pt idx="29">
                  <c:v>6.7</c:v>
                </c:pt>
                <c:pt idx="30">
                  <c:v>6.6</c:v>
                </c:pt>
                <c:pt idx="31">
                  <c:v>5.9</c:v>
                </c:pt>
                <c:pt idx="32">
                  <c:v>2.9</c:v>
                </c:pt>
                <c:pt idx="33">
                  <c:v>5.2</c:v>
                </c:pt>
                <c:pt idx="34">
                  <c:v>4.9000000000000004</c:v>
                </c:pt>
                <c:pt idx="35">
                  <c:v>2.7</c:v>
                </c:pt>
                <c:pt idx="36">
                  <c:v>2.6</c:v>
                </c:pt>
                <c:pt idx="37">
                  <c:v>5</c:v>
                </c:pt>
                <c:pt idx="38">
                  <c:v>3.5</c:v>
                </c:pt>
                <c:pt idx="39">
                  <c:v>-14.4</c:v>
                </c:pt>
                <c:pt idx="40">
                  <c:v>-1.3</c:v>
                </c:pt>
                <c:pt idx="41">
                  <c:v>4.4000000000000004</c:v>
                </c:pt>
                <c:pt idx="42">
                  <c:v>4.0999999999999996</c:v>
                </c:pt>
                <c:pt idx="43">
                  <c:v>1.9</c:v>
                </c:pt>
                <c:pt idx="44">
                  <c:v>0.3</c:v>
                </c:pt>
                <c:pt idx="45">
                  <c:v>3.4</c:v>
                </c:pt>
                <c:pt idx="46">
                  <c:v>-0.6</c:v>
                </c:pt>
                <c:pt idx="47">
                  <c:v>1.8</c:v>
                </c:pt>
                <c:pt idx="48">
                  <c:v>2.2000000000000002</c:v>
                </c:pt>
                <c:pt idx="49">
                  <c:v>3</c:v>
                </c:pt>
                <c:pt idx="50">
                  <c:v>1.2</c:v>
                </c:pt>
                <c:pt idx="51">
                  <c:v>2.8</c:v>
                </c:pt>
                <c:pt idx="52">
                  <c:v>5</c:v>
                </c:pt>
                <c:pt idx="53">
                  <c:v>3.6</c:v>
                </c:pt>
                <c:pt idx="54">
                  <c:v>1.4</c:v>
                </c:pt>
                <c:pt idx="55">
                  <c:v>3.5</c:v>
                </c:pt>
                <c:pt idx="56">
                  <c:v>5</c:v>
                </c:pt>
                <c:pt idx="57">
                  <c:v>2.6</c:v>
                </c:pt>
                <c:pt idx="58">
                  <c:v>3.6</c:v>
                </c:pt>
                <c:pt idx="59">
                  <c:v>2.2999999999999998</c:v>
                </c:pt>
                <c:pt idx="60">
                  <c:v>3</c:v>
                </c:pt>
                <c:pt idx="61">
                  <c:v>3.1</c:v>
                </c:pt>
                <c:pt idx="62">
                  <c:v>3.4</c:v>
                </c:pt>
                <c:pt idx="63">
                  <c:v>4.2</c:v>
                </c:pt>
                <c:pt idx="64">
                  <c:v>1.8</c:v>
                </c:pt>
                <c:pt idx="65">
                  <c:v>0.5</c:v>
                </c:pt>
                <c:pt idx="66">
                  <c:v>4</c:v>
                </c:pt>
                <c:pt idx="67">
                  <c:v>-0.7</c:v>
                </c:pt>
                <c:pt idx="68">
                  <c:v>0.5</c:v>
                </c:pt>
                <c:pt idx="69">
                  <c:v>-0.3</c:v>
                </c:pt>
                <c:pt idx="70">
                  <c:v>-0.6</c:v>
                </c:pt>
                <c:pt idx="71">
                  <c:v>-1.4</c:v>
                </c:pt>
                <c:pt idx="72">
                  <c:v>-0.9</c:v>
                </c:pt>
                <c:pt idx="73">
                  <c:v>-1.9</c:v>
                </c:pt>
                <c:pt idx="74">
                  <c:v>-1.1000000000000001</c:v>
                </c:pt>
                <c:pt idx="75">
                  <c:v>-0.5</c:v>
                </c:pt>
                <c:pt idx="76">
                  <c:v>2.7</c:v>
                </c:pt>
              </c:numCache>
            </c:numRef>
          </c:val>
          <c:smooth val="0"/>
          <c:extLst>
            <c:ext xmlns:c16="http://schemas.microsoft.com/office/drawing/2014/chart" uri="{C3380CC4-5D6E-409C-BE32-E72D297353CC}">
              <c16:uniqueId val="{00000002-49B7-4AB4-AC12-9462CEADF435}"/>
            </c:ext>
          </c:extLst>
        </c:ser>
        <c:ser>
          <c:idx val="3"/>
          <c:order val="3"/>
          <c:tx>
            <c:strRef>
              <c:f>'c3-27'!$E$10</c:f>
              <c:strCache>
                <c:ptCount val="1"/>
                <c:pt idx="0">
                  <c:v>Services</c:v>
                </c:pt>
              </c:strCache>
            </c:strRef>
          </c:tx>
          <c:spPr>
            <a:ln w="28575" cap="rnd">
              <a:solidFill>
                <a:schemeClr val="accent3"/>
              </a:solidFill>
              <a:round/>
            </a:ln>
            <a:effectLst/>
          </c:spPr>
          <c:marker>
            <c:symbol val="none"/>
          </c:marker>
          <c:cat>
            <c:numRef>
              <c:f>'c3-27'!$A$179:$A$255</c:f>
              <c:numCache>
                <c:formatCode>m/d/yyyy</c:formatCode>
                <c:ptCount val="7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numCache>
            </c:numRef>
          </c:cat>
          <c:val>
            <c:numRef>
              <c:f>'c3-27'!$E$179:$E$255</c:f>
              <c:numCache>
                <c:formatCode>General</c:formatCode>
                <c:ptCount val="77"/>
                <c:pt idx="0">
                  <c:v>-0.6</c:v>
                </c:pt>
                <c:pt idx="1">
                  <c:v>1.8</c:v>
                </c:pt>
                <c:pt idx="2">
                  <c:v>5</c:v>
                </c:pt>
                <c:pt idx="3">
                  <c:v>4.4000000000000004</c:v>
                </c:pt>
                <c:pt idx="4">
                  <c:v>13.1</c:v>
                </c:pt>
                <c:pt idx="5">
                  <c:v>12.5</c:v>
                </c:pt>
                <c:pt idx="6">
                  <c:v>9</c:v>
                </c:pt>
                <c:pt idx="7">
                  <c:v>11.8</c:v>
                </c:pt>
                <c:pt idx="8">
                  <c:v>13.9</c:v>
                </c:pt>
                <c:pt idx="9">
                  <c:v>10.6</c:v>
                </c:pt>
                <c:pt idx="10">
                  <c:v>11.7</c:v>
                </c:pt>
                <c:pt idx="11">
                  <c:v>12.3</c:v>
                </c:pt>
                <c:pt idx="12">
                  <c:v>17.100000000000001</c:v>
                </c:pt>
                <c:pt idx="13">
                  <c:v>10.5</c:v>
                </c:pt>
                <c:pt idx="14">
                  <c:v>10.6</c:v>
                </c:pt>
                <c:pt idx="15">
                  <c:v>11.3</c:v>
                </c:pt>
                <c:pt idx="16">
                  <c:v>9.8000000000000007</c:v>
                </c:pt>
                <c:pt idx="17">
                  <c:v>13</c:v>
                </c:pt>
                <c:pt idx="18">
                  <c:v>11</c:v>
                </c:pt>
                <c:pt idx="19">
                  <c:v>4.2</c:v>
                </c:pt>
                <c:pt idx="20">
                  <c:v>9.3000000000000007</c:v>
                </c:pt>
                <c:pt idx="21">
                  <c:v>10.5</c:v>
                </c:pt>
                <c:pt idx="22">
                  <c:v>13.6</c:v>
                </c:pt>
                <c:pt idx="23">
                  <c:v>15.1</c:v>
                </c:pt>
                <c:pt idx="24">
                  <c:v>12.8</c:v>
                </c:pt>
                <c:pt idx="25">
                  <c:v>10.4</c:v>
                </c:pt>
                <c:pt idx="26">
                  <c:v>6.2</c:v>
                </c:pt>
                <c:pt idx="27">
                  <c:v>1.9</c:v>
                </c:pt>
                <c:pt idx="28">
                  <c:v>9.1999999999999993</c:v>
                </c:pt>
                <c:pt idx="29">
                  <c:v>3.9</c:v>
                </c:pt>
                <c:pt idx="30">
                  <c:v>4.5</c:v>
                </c:pt>
                <c:pt idx="31">
                  <c:v>9.6999999999999993</c:v>
                </c:pt>
                <c:pt idx="32">
                  <c:v>3.4</c:v>
                </c:pt>
                <c:pt idx="33">
                  <c:v>4.5</c:v>
                </c:pt>
                <c:pt idx="34">
                  <c:v>8.5</c:v>
                </c:pt>
                <c:pt idx="35">
                  <c:v>10.5</c:v>
                </c:pt>
                <c:pt idx="36">
                  <c:v>9.8000000000000007</c:v>
                </c:pt>
                <c:pt idx="37">
                  <c:v>2.5</c:v>
                </c:pt>
                <c:pt idx="38">
                  <c:v>6.8</c:v>
                </c:pt>
                <c:pt idx="39">
                  <c:v>-15.9</c:v>
                </c:pt>
                <c:pt idx="40">
                  <c:v>-3.2</c:v>
                </c:pt>
                <c:pt idx="41">
                  <c:v>2.9</c:v>
                </c:pt>
                <c:pt idx="42">
                  <c:v>5.0999999999999996</c:v>
                </c:pt>
                <c:pt idx="43">
                  <c:v>1.1000000000000001</c:v>
                </c:pt>
                <c:pt idx="44">
                  <c:v>-0.8</c:v>
                </c:pt>
                <c:pt idx="45">
                  <c:v>4.7</c:v>
                </c:pt>
                <c:pt idx="46">
                  <c:v>-12.8</c:v>
                </c:pt>
                <c:pt idx="47">
                  <c:v>2.6</c:v>
                </c:pt>
                <c:pt idx="48">
                  <c:v>3.4</c:v>
                </c:pt>
                <c:pt idx="49">
                  <c:v>2.7</c:v>
                </c:pt>
                <c:pt idx="50">
                  <c:v>-1.4</c:v>
                </c:pt>
                <c:pt idx="51">
                  <c:v>3.6</c:v>
                </c:pt>
                <c:pt idx="52">
                  <c:v>8.1999999999999993</c:v>
                </c:pt>
                <c:pt idx="53">
                  <c:v>6.2</c:v>
                </c:pt>
                <c:pt idx="54">
                  <c:v>5.4</c:v>
                </c:pt>
                <c:pt idx="55">
                  <c:v>6.3</c:v>
                </c:pt>
                <c:pt idx="56">
                  <c:v>10.4</c:v>
                </c:pt>
                <c:pt idx="57">
                  <c:v>10.9</c:v>
                </c:pt>
                <c:pt idx="58">
                  <c:v>7.5</c:v>
                </c:pt>
                <c:pt idx="59">
                  <c:v>7.7</c:v>
                </c:pt>
                <c:pt idx="60">
                  <c:v>8.1999999999999993</c:v>
                </c:pt>
                <c:pt idx="61">
                  <c:v>9.6</c:v>
                </c:pt>
                <c:pt idx="62">
                  <c:v>5.6</c:v>
                </c:pt>
                <c:pt idx="63">
                  <c:v>9.6999999999999993</c:v>
                </c:pt>
                <c:pt idx="64">
                  <c:v>4.8</c:v>
                </c:pt>
                <c:pt idx="65">
                  <c:v>5.7</c:v>
                </c:pt>
                <c:pt idx="66">
                  <c:v>9.4</c:v>
                </c:pt>
                <c:pt idx="67">
                  <c:v>3.4</c:v>
                </c:pt>
                <c:pt idx="68">
                  <c:v>5.2</c:v>
                </c:pt>
                <c:pt idx="69">
                  <c:v>-7</c:v>
                </c:pt>
                <c:pt idx="70">
                  <c:v>-0.5</c:v>
                </c:pt>
                <c:pt idx="71">
                  <c:v>2.2999999999999998</c:v>
                </c:pt>
                <c:pt idx="72">
                  <c:v>-0.7</c:v>
                </c:pt>
                <c:pt idx="73">
                  <c:v>2.2999999999999998</c:v>
                </c:pt>
                <c:pt idx="74">
                  <c:v>4.3</c:v>
                </c:pt>
                <c:pt idx="75">
                  <c:v>2.8</c:v>
                </c:pt>
                <c:pt idx="76">
                  <c:v>5</c:v>
                </c:pt>
              </c:numCache>
            </c:numRef>
          </c:val>
          <c:smooth val="0"/>
          <c:extLst>
            <c:ext xmlns:c16="http://schemas.microsoft.com/office/drawing/2014/chart" uri="{C3380CC4-5D6E-409C-BE32-E72D297353CC}">
              <c16:uniqueId val="{00000003-49B7-4AB4-AC12-9462CEADF435}"/>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8.5445346766838931E-2"/>
          <c:w val="0.87746551096701619"/>
          <c:h val="0.60990272289051983"/>
        </c:manualLayout>
      </c:layout>
      <c:lineChart>
        <c:grouping val="standard"/>
        <c:varyColors val="0"/>
        <c:ser>
          <c:idx val="0"/>
          <c:order val="0"/>
          <c:tx>
            <c:strRef>
              <c:f>'c3-28'!$B$10</c:f>
              <c:strCache>
                <c:ptCount val="1"/>
                <c:pt idx="0">
                  <c:v>Regisztrált álláskeresők</c:v>
                </c:pt>
              </c:strCache>
            </c:strRef>
          </c:tx>
          <c:spPr>
            <a:ln w="28575" cap="rnd">
              <a:solidFill>
                <a:schemeClr val="accent1"/>
              </a:solidFill>
              <a:round/>
            </a:ln>
            <a:effectLst/>
          </c:spPr>
          <c:marker>
            <c:symbol val="none"/>
          </c:marker>
          <c:cat>
            <c:numRef>
              <c:f>'c3-28'!$A$12:$A$76</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'c3-28'!$B$12:$B$76</c:f>
              <c:numCache>
                <c:formatCode>0.00</c:formatCode>
                <c:ptCount val="65"/>
                <c:pt idx="0">
                  <c:v>-1.1368116463395193</c:v>
                </c:pt>
                <c:pt idx="1">
                  <c:v>-1.141242520429218</c:v>
                </c:pt>
                <c:pt idx="2">
                  <c:v>-1.1459123028839264</c:v>
                </c:pt>
                <c:pt idx="3">
                  <c:v>-1.178188376762114</c:v>
                </c:pt>
                <c:pt idx="4">
                  <c:v>-1.1907590259268073</c:v>
                </c:pt>
                <c:pt idx="5">
                  <c:v>-1.2067079705911441</c:v>
                </c:pt>
                <c:pt idx="6">
                  <c:v>-1.1587759809632185</c:v>
                </c:pt>
                <c:pt idx="7">
                  <c:v>-1.1878102362419891</c:v>
                </c:pt>
                <c:pt idx="8">
                  <c:v>-1.1837512038845333</c:v>
                </c:pt>
                <c:pt idx="9">
                  <c:v>-1.1979220463487479</c:v>
                </c:pt>
                <c:pt idx="10">
                  <c:v>-1.2014549250835223</c:v>
                </c:pt>
                <c:pt idx="11">
                  <c:v>-1.2051588223363021</c:v>
                </c:pt>
                <c:pt idx="12">
                  <c:v>-1.2147820071761981</c:v>
                </c:pt>
                <c:pt idx="13">
                  <c:v>-1.2185083377222143</c:v>
                </c:pt>
                <c:pt idx="14">
                  <c:v>-1.202297907809659</c:v>
                </c:pt>
                <c:pt idx="15">
                  <c:v>-1.2092854542730711</c:v>
                </c:pt>
                <c:pt idx="16">
                  <c:v>-1.1992551588850875</c:v>
                </c:pt>
                <c:pt idx="17">
                  <c:v>-1.1948796155869594</c:v>
                </c:pt>
                <c:pt idx="18">
                  <c:v>-1.2195311105050377</c:v>
                </c:pt>
                <c:pt idx="19">
                  <c:v>-1.2070334291474014</c:v>
                </c:pt>
                <c:pt idx="20">
                  <c:v>-1.2079890226376064</c:v>
                </c:pt>
                <c:pt idx="21">
                  <c:v>-1.2055473027737227</c:v>
                </c:pt>
                <c:pt idx="22">
                  <c:v>-1.2050476770263179</c:v>
                </c:pt>
                <c:pt idx="23">
                  <c:v>-1.2232665894339698</c:v>
                </c:pt>
                <c:pt idx="24">
                  <c:v>-1.2208004529848646</c:v>
                </c:pt>
                <c:pt idx="25">
                  <c:v>-1.2204702749207881</c:v>
                </c:pt>
                <c:pt idx="26">
                  <c:v>-1.2021136675880142</c:v>
                </c:pt>
                <c:pt idx="27">
                  <c:v>-0.72688782904319882</c:v>
                </c:pt>
                <c:pt idx="28">
                  <c:v>-0.36341683204677139</c:v>
                </c:pt>
                <c:pt idx="29">
                  <c:v>-0.18955420428549843</c:v>
                </c:pt>
                <c:pt idx="30">
                  <c:v>-0.29670276345712221</c:v>
                </c:pt>
                <c:pt idx="31">
                  <c:v>-0.40991561290487966</c:v>
                </c:pt>
                <c:pt idx="32">
                  <c:v>-0.52102737214311956</c:v>
                </c:pt>
                <c:pt idx="33">
                  <c:v>-0.61028818806975871</c:v>
                </c:pt>
                <c:pt idx="34">
                  <c:v>-0.69102474459306729</c:v>
                </c:pt>
                <c:pt idx="35">
                  <c:v>-0.74710383373110301</c:v>
                </c:pt>
                <c:pt idx="36">
                  <c:v>-0.8223935433941264</c:v>
                </c:pt>
                <c:pt idx="37">
                  <c:v>-0.88003427576874005</c:v>
                </c:pt>
                <c:pt idx="38">
                  <c:v>-0.93509694293266321</c:v>
                </c:pt>
                <c:pt idx="39">
                  <c:v>-0.97952433017859042</c:v>
                </c:pt>
                <c:pt idx="40">
                  <c:v>-1.0252000832731134</c:v>
                </c:pt>
                <c:pt idx="41">
                  <c:v>-1.0619046352426094</c:v>
                </c:pt>
                <c:pt idx="42">
                  <c:v>-1.1096381851224715</c:v>
                </c:pt>
                <c:pt idx="43">
                  <c:v>-1.1394954573230069</c:v>
                </c:pt>
                <c:pt idx="44">
                  <c:v>-1.1813578867167946</c:v>
                </c:pt>
                <c:pt idx="45">
                  <c:v>-1.1991637426955009</c:v>
                </c:pt>
                <c:pt idx="46">
                  <c:v>-1.2300101976945799</c:v>
                </c:pt>
                <c:pt idx="47">
                  <c:v>-1.2538887685676945</c:v>
                </c:pt>
                <c:pt idx="48">
                  <c:v>-1.27872478684671</c:v>
                </c:pt>
                <c:pt idx="49">
                  <c:v>-1.2960811589946371</c:v>
                </c:pt>
                <c:pt idx="50">
                  <c:v>-1.3143291914100008</c:v>
                </c:pt>
                <c:pt idx="51">
                  <c:v>-1.3206313970025101</c:v>
                </c:pt>
                <c:pt idx="52">
                  <c:v>-1.327264581787917</c:v>
                </c:pt>
                <c:pt idx="53">
                  <c:v>-1.3286090120183098</c:v>
                </c:pt>
                <c:pt idx="54">
                  <c:v>-1.3370767870967288</c:v>
                </c:pt>
                <c:pt idx="55">
                  <c:v>-1.3385195285567753</c:v>
                </c:pt>
                <c:pt idx="56">
                  <c:v>-1.3216446288302355</c:v>
                </c:pt>
                <c:pt idx="57">
                  <c:v>-1.3314402044285316</c:v>
                </c:pt>
                <c:pt idx="58">
                  <c:v>-1.3382997004834218</c:v>
                </c:pt>
                <c:pt idx="59">
                  <c:v>-1.3526748167787592</c:v>
                </c:pt>
                <c:pt idx="60">
                  <c:v>-1.3561916405670322</c:v>
                </c:pt>
                <c:pt idx="61">
                  <c:v>-1.3725813451543851</c:v>
                </c:pt>
                <c:pt idx="62">
                  <c:v>-1.3820903878650859</c:v>
                </c:pt>
                <c:pt idx="63">
                  <c:v>-1.3815930450610352</c:v>
                </c:pt>
                <c:pt idx="64">
                  <c:v>-1.3756241830047267</c:v>
                </c:pt>
              </c:numCache>
            </c:numRef>
          </c:val>
          <c:smooth val="0"/>
          <c:extLst>
            <c:ext xmlns:c16="http://schemas.microsoft.com/office/drawing/2014/chart" uri="{C3380CC4-5D6E-409C-BE32-E72D297353CC}">
              <c16:uniqueId val="{00000000-C512-4C45-A7DD-F66A9E786F20}"/>
            </c:ext>
          </c:extLst>
        </c:ser>
        <c:ser>
          <c:idx val="1"/>
          <c:order val="1"/>
          <c:tx>
            <c:strRef>
              <c:f>'c3-28'!$C$10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'c3-28'!$A$12:$A$76</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'c3-28'!$C$12:$C$76</c:f>
              <c:numCache>
                <c:formatCode>0.00</c:formatCode>
                <c:ptCount val="65"/>
                <c:pt idx="0">
                  <c:v>-0.6893240966021339</c:v>
                </c:pt>
                <c:pt idx="1">
                  <c:v>-0.7310414916015554</c:v>
                </c:pt>
                <c:pt idx="2">
                  <c:v>-0.84778061074954425</c:v>
                </c:pt>
                <c:pt idx="3">
                  <c:v>-0.94438193984617602</c:v>
                </c:pt>
                <c:pt idx="4">
                  <c:v>-0.91450277730395779</c:v>
                </c:pt>
                <c:pt idx="5">
                  <c:v>-0.82148668628631005</c:v>
                </c:pt>
                <c:pt idx="6">
                  <c:v>-0.83575239683807989</c:v>
                </c:pt>
                <c:pt idx="7">
                  <c:v>-0.77286833443296399</c:v>
                </c:pt>
                <c:pt idx="8">
                  <c:v>-0.54173821148026002</c:v>
                </c:pt>
                <c:pt idx="9">
                  <c:v>-0.48495587096509496</c:v>
                </c:pt>
                <c:pt idx="10">
                  <c:v>-0.59254254487238223</c:v>
                </c:pt>
                <c:pt idx="11">
                  <c:v>-0.65121945511369217</c:v>
                </c:pt>
                <c:pt idx="12">
                  <c:v>-0.50678218126678121</c:v>
                </c:pt>
                <c:pt idx="13">
                  <c:v>-0.56036531280450586</c:v>
                </c:pt>
                <c:pt idx="14">
                  <c:v>-0.71050633758958126</c:v>
                </c:pt>
                <c:pt idx="15">
                  <c:v>-0.7620138123953758</c:v>
                </c:pt>
                <c:pt idx="16">
                  <c:v>-0.73827764017935815</c:v>
                </c:pt>
                <c:pt idx="17">
                  <c:v>-0.82976159527730109</c:v>
                </c:pt>
                <c:pt idx="18">
                  <c:v>-0.86279793314907482</c:v>
                </c:pt>
                <c:pt idx="19">
                  <c:v>-0.85553525816263365</c:v>
                </c:pt>
                <c:pt idx="20">
                  <c:v>-0.79992166489883365</c:v>
                </c:pt>
                <c:pt idx="21">
                  <c:v>-0.76145767354957705</c:v>
                </c:pt>
                <c:pt idx="22">
                  <c:v>-0.65733904194650195</c:v>
                </c:pt>
                <c:pt idx="23">
                  <c:v>-0.38741101732194089</c:v>
                </c:pt>
                <c:pt idx="24">
                  <c:v>0.43167407373481964</c:v>
                </c:pt>
                <c:pt idx="25">
                  <c:v>2.0115482798295705</c:v>
                </c:pt>
                <c:pt idx="26">
                  <c:v>4.2204747565883469</c:v>
                </c:pt>
                <c:pt idx="27">
                  <c:v>4.7260027793275645</c:v>
                </c:pt>
                <c:pt idx="28">
                  <c:v>3.4453400159379397</c:v>
                </c:pt>
                <c:pt idx="29">
                  <c:v>1.8548439833218624</c:v>
                </c:pt>
                <c:pt idx="30">
                  <c:v>0.66356465472656034</c:v>
                </c:pt>
                <c:pt idx="31">
                  <c:v>0.10887684659632196</c:v>
                </c:pt>
                <c:pt idx="32">
                  <c:v>3.7876422227348376E-2</c:v>
                </c:pt>
                <c:pt idx="33">
                  <c:v>9.2107058251174281E-2</c:v>
                </c:pt>
                <c:pt idx="34">
                  <c:v>0.1485217106504588</c:v>
                </c:pt>
                <c:pt idx="35">
                  <c:v>0.26525197873515943</c:v>
                </c:pt>
                <c:pt idx="36">
                  <c:v>0.4402129319198394</c:v>
                </c:pt>
                <c:pt idx="37">
                  <c:v>0.21690206040385573</c:v>
                </c:pt>
                <c:pt idx="38">
                  <c:v>-0.10320777183776041</c:v>
                </c:pt>
                <c:pt idx="39">
                  <c:v>-0.43973084089047376</c:v>
                </c:pt>
                <c:pt idx="40">
                  <c:v>-0.70574899107033207</c:v>
                </c:pt>
                <c:pt idx="41">
                  <c:v>-0.84124960751806965</c:v>
                </c:pt>
                <c:pt idx="42">
                  <c:v>-0.82457824725436046</c:v>
                </c:pt>
                <c:pt idx="43">
                  <c:v>-0.62942828314378507</c:v>
                </c:pt>
                <c:pt idx="44">
                  <c:v>-0.42649278498194781</c:v>
                </c:pt>
                <c:pt idx="45">
                  <c:v>-0.31616318154753226</c:v>
                </c:pt>
                <c:pt idx="46">
                  <c:v>-0.34648423794072947</c:v>
                </c:pt>
                <c:pt idx="47">
                  <c:v>-0.34601287778254225</c:v>
                </c:pt>
                <c:pt idx="48">
                  <c:v>-0.17096790805670009</c:v>
                </c:pt>
                <c:pt idx="49">
                  <c:v>-0.35313320214977473</c:v>
                </c:pt>
                <c:pt idx="50">
                  <c:v>-0.51758772175464474</c:v>
                </c:pt>
                <c:pt idx="51">
                  <c:v>-0.4954038685412781</c:v>
                </c:pt>
                <c:pt idx="52">
                  <c:v>-0.34417348537527009</c:v>
                </c:pt>
                <c:pt idx="53">
                  <c:v>-0.18521118870780159</c:v>
                </c:pt>
                <c:pt idx="54">
                  <c:v>-7.7313970506534976E-2</c:v>
                </c:pt>
                <c:pt idx="55">
                  <c:v>9.2570259003249018E-3</c:v>
                </c:pt>
                <c:pt idx="56">
                  <c:v>8.4879287622765046E-2</c:v>
                </c:pt>
                <c:pt idx="57">
                  <c:v>5.3997935802103957E-2</c:v>
                </c:pt>
                <c:pt idx="58">
                  <c:v>0.10195476594707123</c:v>
                </c:pt>
                <c:pt idx="59">
                  <c:v>0.26341829769595027</c:v>
                </c:pt>
                <c:pt idx="60">
                  <c:v>0.65189772590672113</c:v>
                </c:pt>
                <c:pt idx="61">
                  <c:v>0.74333782643795776</c:v>
                </c:pt>
                <c:pt idx="62">
                  <c:v>0.46748369452532268</c:v>
                </c:pt>
                <c:pt idx="63">
                  <c:v>0.20893090466203421</c:v>
                </c:pt>
                <c:pt idx="64">
                  <c:v>0.15807703839446091</c:v>
                </c:pt>
              </c:numCache>
            </c:numRef>
          </c:val>
          <c:smooth val="0"/>
          <c:extLst>
            <c:ext xmlns:c16="http://schemas.microsoft.com/office/drawing/2014/chart" uri="{C3380CC4-5D6E-409C-BE32-E72D297353CC}">
              <c16:uniqueId val="{00000001-C512-4C45-A7DD-F66A9E786F20}"/>
            </c:ext>
          </c:extLst>
        </c:ser>
        <c:ser>
          <c:idx val="2"/>
          <c:order val="2"/>
          <c:tx>
            <c:strRef>
              <c:f>'c3-28'!$D$10</c:f>
              <c:strCache>
                <c:ptCount val="1"/>
                <c:pt idx="0">
                  <c:v>Munkanélküliségi várakozások (ESI lakossági felmérés)</c:v>
                </c:pt>
              </c:strCache>
            </c:strRef>
          </c:tx>
          <c:spPr>
            <a:ln w="28575" cap="rnd">
              <a:solidFill>
                <a:schemeClr val="accent3"/>
              </a:solidFill>
              <a:round/>
            </a:ln>
            <a:effectLst/>
          </c:spPr>
          <c:marker>
            <c:symbol val="none"/>
          </c:marker>
          <c:cat>
            <c:numRef>
              <c:f>'c3-28'!$A$12:$A$76</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'c3-28'!$D$12:$D$76</c:f>
              <c:numCache>
                <c:formatCode>0.00</c:formatCode>
                <c:ptCount val="65"/>
                <c:pt idx="0">
                  <c:v>-1.4927386103968763</c:v>
                </c:pt>
                <c:pt idx="1">
                  <c:v>-1.3625673010624144</c:v>
                </c:pt>
                <c:pt idx="2">
                  <c:v>-1.2613229493578328</c:v>
                </c:pt>
                <c:pt idx="3">
                  <c:v>-1.5505925256566369</c:v>
                </c:pt>
                <c:pt idx="4">
                  <c:v>-1.4830962911869161</c:v>
                </c:pt>
                <c:pt idx="5">
                  <c:v>-1.4975597700018561</c:v>
                </c:pt>
                <c:pt idx="6">
                  <c:v>-1.3481038222474742</c:v>
                </c:pt>
                <c:pt idx="7">
                  <c:v>-1.2372171513329326</c:v>
                </c:pt>
                <c:pt idx="8">
                  <c:v>-1.4445270143470756</c:v>
                </c:pt>
                <c:pt idx="9">
                  <c:v>-1.3770307798773544</c:v>
                </c:pt>
                <c:pt idx="10">
                  <c:v>-1.4348846951371155</c:v>
                </c:pt>
                <c:pt idx="11">
                  <c:v>-1.3722096202723746</c:v>
                </c:pt>
                <c:pt idx="12">
                  <c:v>-1.4975597700018561</c:v>
                </c:pt>
                <c:pt idx="13">
                  <c:v>-1.4445270143470756</c:v>
                </c:pt>
                <c:pt idx="14">
                  <c:v>-1.5505925256566369</c:v>
                </c:pt>
                <c:pt idx="15">
                  <c:v>-1.7000484734110191</c:v>
                </c:pt>
                <c:pt idx="16">
                  <c:v>-1.5023809296068364</c:v>
                </c:pt>
                <c:pt idx="17">
                  <c:v>-1.6084464409163979</c:v>
                </c:pt>
                <c:pt idx="18">
                  <c:v>-1.5361290468416968</c:v>
                </c:pt>
                <c:pt idx="19">
                  <c:v>-1.6518368773612184</c:v>
                </c:pt>
                <c:pt idx="20">
                  <c:v>-1.5843406428914975</c:v>
                </c:pt>
                <c:pt idx="21">
                  <c:v>-1.4589904931620159</c:v>
                </c:pt>
                <c:pt idx="22">
                  <c:v>-1.4445270143470756</c:v>
                </c:pt>
                <c:pt idx="23">
                  <c:v>-1.4830962911869161</c:v>
                </c:pt>
                <c:pt idx="24">
                  <c:v>-1.405957737507235</c:v>
                </c:pt>
                <c:pt idx="25">
                  <c:v>-1.2757864281727731</c:v>
                </c:pt>
                <c:pt idx="26">
                  <c:v>-1.2179325129130121</c:v>
                </c:pt>
                <c:pt idx="27">
                  <c:v>2.3449044351672588</c:v>
                </c:pt>
                <c:pt idx="28">
                  <c:v>1.4047783121961452</c:v>
                </c:pt>
                <c:pt idx="29">
                  <c:v>0.58036001974455376</c:v>
                </c:pt>
                <c:pt idx="30">
                  <c:v>6.6420267519253593E-3</c:v>
                </c:pt>
                <c:pt idx="31">
                  <c:v>-6.567536732277568E-2</c:v>
                </c:pt>
                <c:pt idx="32">
                  <c:v>-1.7463771272974986E-2</c:v>
                </c:pt>
                <c:pt idx="33">
                  <c:v>0.2235942089760283</c:v>
                </c:pt>
                <c:pt idx="34">
                  <c:v>3.0747824776825704E-2</c:v>
                </c:pt>
                <c:pt idx="35">
                  <c:v>0.54179074290471296</c:v>
                </c:pt>
                <c:pt idx="36">
                  <c:v>0.72981596749893562</c:v>
                </c:pt>
                <c:pt idx="37">
                  <c:v>-0.16209855942237705</c:v>
                </c:pt>
                <c:pt idx="38">
                  <c:v>-0.26816407073193854</c:v>
                </c:pt>
                <c:pt idx="39">
                  <c:v>-0.10906580376759641</c:v>
                </c:pt>
                <c:pt idx="40">
                  <c:v>-0.81777626569966655</c:v>
                </c:pt>
                <c:pt idx="41">
                  <c:v>-0.70688959478512492</c:v>
                </c:pt>
                <c:pt idx="42">
                  <c:v>-0.75028003122994558</c:v>
                </c:pt>
                <c:pt idx="43">
                  <c:v>-0.35494494362157986</c:v>
                </c:pt>
                <c:pt idx="44">
                  <c:v>-0.64903567952536412</c:v>
                </c:pt>
                <c:pt idx="45">
                  <c:v>-0.432083497301261</c:v>
                </c:pt>
                <c:pt idx="46">
                  <c:v>0.15127681490132727</c:v>
                </c:pt>
                <c:pt idx="47">
                  <c:v>-0.22959479389209814</c:v>
                </c:pt>
                <c:pt idx="48">
                  <c:v>-0.5333278490058424</c:v>
                </c:pt>
                <c:pt idx="49">
                  <c:v>-0.3742295820415002</c:v>
                </c:pt>
                <c:pt idx="50">
                  <c:v>-0.13317160179249676</c:v>
                </c:pt>
                <c:pt idx="51">
                  <c:v>-0.14281392100245685</c:v>
                </c:pt>
                <c:pt idx="52">
                  <c:v>4.521130359176595E-2</c:v>
                </c:pt>
                <c:pt idx="53">
                  <c:v>0.25252116660590879</c:v>
                </c:pt>
                <c:pt idx="54">
                  <c:v>0.27180580502582902</c:v>
                </c:pt>
                <c:pt idx="55">
                  <c:v>0.89373539406825819</c:v>
                </c:pt>
                <c:pt idx="56">
                  <c:v>1.1878261299720421</c:v>
                </c:pt>
                <c:pt idx="57">
                  <c:v>1.5590554195555077</c:v>
                </c:pt>
                <c:pt idx="58">
                  <c:v>1.5397707811355874</c:v>
                </c:pt>
                <c:pt idx="59">
                  <c:v>1.1781838107620821</c:v>
                </c:pt>
                <c:pt idx="60">
                  <c:v>0.72981596749893562</c:v>
                </c:pt>
                <c:pt idx="61">
                  <c:v>0.74910060591885608</c:v>
                </c:pt>
                <c:pt idx="62">
                  <c:v>0.58518117934953351</c:v>
                </c:pt>
                <c:pt idx="63">
                  <c:v>0.21395188976606838</c:v>
                </c:pt>
                <c:pt idx="64">
                  <c:v>0.21395188976606838</c:v>
                </c:pt>
              </c:numCache>
            </c:numRef>
          </c:val>
          <c:smooth val="0"/>
          <c:extLst>
            <c:ext xmlns:c16="http://schemas.microsoft.com/office/drawing/2014/chart" uri="{C3380CC4-5D6E-409C-BE32-E72D297353CC}">
              <c16:uniqueId val="{00000002-C512-4C45-A7DD-F66A9E786F20}"/>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4.2015416680451249E-3"/>
          <c:y val="0.80213662222608229"/>
          <c:w val="0.9915969166639097"/>
          <c:h val="0.197863377773917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17530684487364E-2"/>
          <c:y val="8.5445346766838917E-2"/>
          <c:w val="0.90687630264333208"/>
          <c:h val="0.61634342293828981"/>
        </c:manualLayout>
      </c:layout>
      <c:lineChart>
        <c:grouping val="standard"/>
        <c:varyColors val="0"/>
        <c:ser>
          <c:idx val="0"/>
          <c:order val="0"/>
          <c:tx>
            <c:strRef>
              <c:f>'c3-28'!$B$11</c:f>
              <c:strCache>
                <c:ptCount val="1"/>
                <c:pt idx="0">
                  <c:v>Registered job seekers</c:v>
                </c:pt>
              </c:strCache>
            </c:strRef>
          </c:tx>
          <c:spPr>
            <a:ln w="28575" cap="rnd">
              <a:solidFill>
                <a:schemeClr val="accent1"/>
              </a:solidFill>
              <a:round/>
            </a:ln>
            <a:effectLst/>
          </c:spPr>
          <c:marker>
            <c:symbol val="none"/>
          </c:marker>
          <c:cat>
            <c:numRef>
              <c:f>'c3-28'!$A$12:$A$76</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'c3-28'!$B$12:$B$76</c:f>
              <c:numCache>
                <c:formatCode>0.00</c:formatCode>
                <c:ptCount val="65"/>
                <c:pt idx="0">
                  <c:v>-1.1368116463395193</c:v>
                </c:pt>
                <c:pt idx="1">
                  <c:v>-1.141242520429218</c:v>
                </c:pt>
                <c:pt idx="2">
                  <c:v>-1.1459123028839264</c:v>
                </c:pt>
                <c:pt idx="3">
                  <c:v>-1.178188376762114</c:v>
                </c:pt>
                <c:pt idx="4">
                  <c:v>-1.1907590259268073</c:v>
                </c:pt>
                <c:pt idx="5">
                  <c:v>-1.2067079705911441</c:v>
                </c:pt>
                <c:pt idx="6">
                  <c:v>-1.1587759809632185</c:v>
                </c:pt>
                <c:pt idx="7">
                  <c:v>-1.1878102362419891</c:v>
                </c:pt>
                <c:pt idx="8">
                  <c:v>-1.1837512038845333</c:v>
                </c:pt>
                <c:pt idx="9">
                  <c:v>-1.1979220463487479</c:v>
                </c:pt>
                <c:pt idx="10">
                  <c:v>-1.2014549250835223</c:v>
                </c:pt>
                <c:pt idx="11">
                  <c:v>-1.2051588223363021</c:v>
                </c:pt>
                <c:pt idx="12">
                  <c:v>-1.2147820071761981</c:v>
                </c:pt>
                <c:pt idx="13">
                  <c:v>-1.2185083377222143</c:v>
                </c:pt>
                <c:pt idx="14">
                  <c:v>-1.202297907809659</c:v>
                </c:pt>
                <c:pt idx="15">
                  <c:v>-1.2092854542730711</c:v>
                </c:pt>
                <c:pt idx="16">
                  <c:v>-1.1992551588850875</c:v>
                </c:pt>
                <c:pt idx="17">
                  <c:v>-1.1948796155869594</c:v>
                </c:pt>
                <c:pt idx="18">
                  <c:v>-1.2195311105050377</c:v>
                </c:pt>
                <c:pt idx="19">
                  <c:v>-1.2070334291474014</c:v>
                </c:pt>
                <c:pt idx="20">
                  <c:v>-1.2079890226376064</c:v>
                </c:pt>
                <c:pt idx="21">
                  <c:v>-1.2055473027737227</c:v>
                </c:pt>
                <c:pt idx="22">
                  <c:v>-1.2050476770263179</c:v>
                </c:pt>
                <c:pt idx="23">
                  <c:v>-1.2232665894339698</c:v>
                </c:pt>
                <c:pt idx="24">
                  <c:v>-1.2208004529848646</c:v>
                </c:pt>
                <c:pt idx="25">
                  <c:v>-1.2204702749207881</c:v>
                </c:pt>
                <c:pt idx="26">
                  <c:v>-1.2021136675880142</c:v>
                </c:pt>
                <c:pt idx="27">
                  <c:v>-0.72688782904319882</c:v>
                </c:pt>
                <c:pt idx="28">
                  <c:v>-0.36341683204677139</c:v>
                </c:pt>
                <c:pt idx="29">
                  <c:v>-0.18955420428549843</c:v>
                </c:pt>
                <c:pt idx="30">
                  <c:v>-0.29670276345712221</c:v>
                </c:pt>
                <c:pt idx="31">
                  <c:v>-0.40991561290487966</c:v>
                </c:pt>
                <c:pt idx="32">
                  <c:v>-0.52102737214311956</c:v>
                </c:pt>
                <c:pt idx="33">
                  <c:v>-0.61028818806975871</c:v>
                </c:pt>
                <c:pt idx="34">
                  <c:v>-0.69102474459306729</c:v>
                </c:pt>
                <c:pt idx="35">
                  <c:v>-0.74710383373110301</c:v>
                </c:pt>
                <c:pt idx="36">
                  <c:v>-0.8223935433941264</c:v>
                </c:pt>
                <c:pt idx="37">
                  <c:v>-0.88003427576874005</c:v>
                </c:pt>
                <c:pt idx="38">
                  <c:v>-0.93509694293266321</c:v>
                </c:pt>
                <c:pt idx="39">
                  <c:v>-0.97952433017859042</c:v>
                </c:pt>
                <c:pt idx="40">
                  <c:v>-1.0252000832731134</c:v>
                </c:pt>
                <c:pt idx="41">
                  <c:v>-1.0619046352426094</c:v>
                </c:pt>
                <c:pt idx="42">
                  <c:v>-1.1096381851224715</c:v>
                </c:pt>
                <c:pt idx="43">
                  <c:v>-1.1394954573230069</c:v>
                </c:pt>
                <c:pt idx="44">
                  <c:v>-1.1813578867167946</c:v>
                </c:pt>
                <c:pt idx="45">
                  <c:v>-1.1991637426955009</c:v>
                </c:pt>
                <c:pt idx="46">
                  <c:v>-1.2300101976945799</c:v>
                </c:pt>
                <c:pt idx="47">
                  <c:v>-1.2538887685676945</c:v>
                </c:pt>
                <c:pt idx="48">
                  <c:v>-1.27872478684671</c:v>
                </c:pt>
                <c:pt idx="49">
                  <c:v>-1.2960811589946371</c:v>
                </c:pt>
                <c:pt idx="50">
                  <c:v>-1.3143291914100008</c:v>
                </c:pt>
                <c:pt idx="51">
                  <c:v>-1.3206313970025101</c:v>
                </c:pt>
                <c:pt idx="52">
                  <c:v>-1.327264581787917</c:v>
                </c:pt>
                <c:pt idx="53">
                  <c:v>-1.3286090120183098</c:v>
                </c:pt>
                <c:pt idx="54">
                  <c:v>-1.3370767870967288</c:v>
                </c:pt>
                <c:pt idx="55">
                  <c:v>-1.3385195285567753</c:v>
                </c:pt>
                <c:pt idx="56">
                  <c:v>-1.3216446288302355</c:v>
                </c:pt>
                <c:pt idx="57">
                  <c:v>-1.3314402044285316</c:v>
                </c:pt>
                <c:pt idx="58">
                  <c:v>-1.3382997004834218</c:v>
                </c:pt>
                <c:pt idx="59">
                  <c:v>-1.3526748167787592</c:v>
                </c:pt>
                <c:pt idx="60">
                  <c:v>-1.3561916405670322</c:v>
                </c:pt>
                <c:pt idx="61">
                  <c:v>-1.3725813451543851</c:v>
                </c:pt>
                <c:pt idx="62">
                  <c:v>-1.3820903878650859</c:v>
                </c:pt>
                <c:pt idx="63">
                  <c:v>-1.3815930450610352</c:v>
                </c:pt>
                <c:pt idx="64">
                  <c:v>-1.3756241830047267</c:v>
                </c:pt>
              </c:numCache>
            </c:numRef>
          </c:val>
          <c:smooth val="0"/>
          <c:extLst>
            <c:ext xmlns:c16="http://schemas.microsoft.com/office/drawing/2014/chart" uri="{C3380CC4-5D6E-409C-BE32-E72D297353CC}">
              <c16:uniqueId val="{00000000-75E7-476C-8C1D-766AD8D1794A}"/>
            </c:ext>
          </c:extLst>
        </c:ser>
        <c:ser>
          <c:idx val="1"/>
          <c:order val="1"/>
          <c:tx>
            <c:strRef>
              <c:f>'c3-28'!$C$11</c:f>
              <c:strCache>
                <c:ptCount val="1"/>
                <c:pt idx="0">
                  <c:v>Google-search: Unemployment benefit (Google Trends)</c:v>
                </c:pt>
              </c:strCache>
            </c:strRef>
          </c:tx>
          <c:spPr>
            <a:ln w="28575" cap="rnd">
              <a:solidFill>
                <a:schemeClr val="tx2">
                  <a:lumMod val="90000"/>
                  <a:lumOff val="10000"/>
                </a:schemeClr>
              </a:solidFill>
              <a:round/>
            </a:ln>
            <a:effectLst/>
          </c:spPr>
          <c:marker>
            <c:symbol val="none"/>
          </c:marker>
          <c:cat>
            <c:numRef>
              <c:f>'c3-28'!$A$12:$A$76</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'c3-28'!$C$12:$C$76</c:f>
              <c:numCache>
                <c:formatCode>0.00</c:formatCode>
                <c:ptCount val="65"/>
                <c:pt idx="0">
                  <c:v>-0.6893240966021339</c:v>
                </c:pt>
                <c:pt idx="1">
                  <c:v>-0.7310414916015554</c:v>
                </c:pt>
                <c:pt idx="2">
                  <c:v>-0.84778061074954425</c:v>
                </c:pt>
                <c:pt idx="3">
                  <c:v>-0.94438193984617602</c:v>
                </c:pt>
                <c:pt idx="4">
                  <c:v>-0.91450277730395779</c:v>
                </c:pt>
                <c:pt idx="5">
                  <c:v>-0.82148668628631005</c:v>
                </c:pt>
                <c:pt idx="6">
                  <c:v>-0.83575239683807989</c:v>
                </c:pt>
                <c:pt idx="7">
                  <c:v>-0.77286833443296399</c:v>
                </c:pt>
                <c:pt idx="8">
                  <c:v>-0.54173821148026002</c:v>
                </c:pt>
                <c:pt idx="9">
                  <c:v>-0.48495587096509496</c:v>
                </c:pt>
                <c:pt idx="10">
                  <c:v>-0.59254254487238223</c:v>
                </c:pt>
                <c:pt idx="11">
                  <c:v>-0.65121945511369217</c:v>
                </c:pt>
                <c:pt idx="12">
                  <c:v>-0.50678218126678121</c:v>
                </c:pt>
                <c:pt idx="13">
                  <c:v>-0.56036531280450586</c:v>
                </c:pt>
                <c:pt idx="14">
                  <c:v>-0.71050633758958126</c:v>
                </c:pt>
                <c:pt idx="15">
                  <c:v>-0.7620138123953758</c:v>
                </c:pt>
                <c:pt idx="16">
                  <c:v>-0.73827764017935815</c:v>
                </c:pt>
                <c:pt idx="17">
                  <c:v>-0.82976159527730109</c:v>
                </c:pt>
                <c:pt idx="18">
                  <c:v>-0.86279793314907482</c:v>
                </c:pt>
                <c:pt idx="19">
                  <c:v>-0.85553525816263365</c:v>
                </c:pt>
                <c:pt idx="20">
                  <c:v>-0.79992166489883365</c:v>
                </c:pt>
                <c:pt idx="21">
                  <c:v>-0.76145767354957705</c:v>
                </c:pt>
                <c:pt idx="22">
                  <c:v>-0.65733904194650195</c:v>
                </c:pt>
                <c:pt idx="23">
                  <c:v>-0.38741101732194089</c:v>
                </c:pt>
                <c:pt idx="24">
                  <c:v>0.43167407373481964</c:v>
                </c:pt>
                <c:pt idx="25">
                  <c:v>2.0115482798295705</c:v>
                </c:pt>
                <c:pt idx="26">
                  <c:v>4.2204747565883469</c:v>
                </c:pt>
                <c:pt idx="27">
                  <c:v>4.7260027793275645</c:v>
                </c:pt>
                <c:pt idx="28">
                  <c:v>3.4453400159379397</c:v>
                </c:pt>
                <c:pt idx="29">
                  <c:v>1.8548439833218624</c:v>
                </c:pt>
                <c:pt idx="30">
                  <c:v>0.66356465472656034</c:v>
                </c:pt>
                <c:pt idx="31">
                  <c:v>0.10887684659632196</c:v>
                </c:pt>
                <c:pt idx="32">
                  <c:v>3.7876422227348376E-2</c:v>
                </c:pt>
                <c:pt idx="33">
                  <c:v>9.2107058251174281E-2</c:v>
                </c:pt>
                <c:pt idx="34">
                  <c:v>0.1485217106504588</c:v>
                </c:pt>
                <c:pt idx="35">
                  <c:v>0.26525197873515943</c:v>
                </c:pt>
                <c:pt idx="36">
                  <c:v>0.4402129319198394</c:v>
                </c:pt>
                <c:pt idx="37">
                  <c:v>0.21690206040385573</c:v>
                </c:pt>
                <c:pt idx="38">
                  <c:v>-0.10320777183776041</c:v>
                </c:pt>
                <c:pt idx="39">
                  <c:v>-0.43973084089047376</c:v>
                </c:pt>
                <c:pt idx="40">
                  <c:v>-0.70574899107033207</c:v>
                </c:pt>
                <c:pt idx="41">
                  <c:v>-0.84124960751806965</c:v>
                </c:pt>
                <c:pt idx="42">
                  <c:v>-0.82457824725436046</c:v>
                </c:pt>
                <c:pt idx="43">
                  <c:v>-0.62942828314378507</c:v>
                </c:pt>
                <c:pt idx="44">
                  <c:v>-0.42649278498194781</c:v>
                </c:pt>
                <c:pt idx="45">
                  <c:v>-0.31616318154753226</c:v>
                </c:pt>
                <c:pt idx="46">
                  <c:v>-0.34648423794072947</c:v>
                </c:pt>
                <c:pt idx="47">
                  <c:v>-0.34601287778254225</c:v>
                </c:pt>
                <c:pt idx="48">
                  <c:v>-0.17096790805670009</c:v>
                </c:pt>
                <c:pt idx="49">
                  <c:v>-0.35313320214977473</c:v>
                </c:pt>
                <c:pt idx="50">
                  <c:v>-0.51758772175464474</c:v>
                </c:pt>
                <c:pt idx="51">
                  <c:v>-0.4954038685412781</c:v>
                </c:pt>
                <c:pt idx="52">
                  <c:v>-0.34417348537527009</c:v>
                </c:pt>
                <c:pt idx="53">
                  <c:v>-0.18521118870780159</c:v>
                </c:pt>
                <c:pt idx="54">
                  <c:v>-7.7313970506534976E-2</c:v>
                </c:pt>
                <c:pt idx="55">
                  <c:v>9.2570259003249018E-3</c:v>
                </c:pt>
                <c:pt idx="56">
                  <c:v>8.4879287622765046E-2</c:v>
                </c:pt>
                <c:pt idx="57">
                  <c:v>5.3997935802103957E-2</c:v>
                </c:pt>
                <c:pt idx="58">
                  <c:v>0.10195476594707123</c:v>
                </c:pt>
                <c:pt idx="59">
                  <c:v>0.26341829769595027</c:v>
                </c:pt>
                <c:pt idx="60">
                  <c:v>0.65189772590672113</c:v>
                </c:pt>
                <c:pt idx="61">
                  <c:v>0.74333782643795776</c:v>
                </c:pt>
                <c:pt idx="62">
                  <c:v>0.46748369452532268</c:v>
                </c:pt>
                <c:pt idx="63">
                  <c:v>0.20893090466203421</c:v>
                </c:pt>
                <c:pt idx="64">
                  <c:v>0.15807703839446091</c:v>
                </c:pt>
              </c:numCache>
            </c:numRef>
          </c:val>
          <c:smooth val="0"/>
          <c:extLst>
            <c:ext xmlns:c16="http://schemas.microsoft.com/office/drawing/2014/chart" uri="{C3380CC4-5D6E-409C-BE32-E72D297353CC}">
              <c16:uniqueId val="{00000001-75E7-476C-8C1D-766AD8D1794A}"/>
            </c:ext>
          </c:extLst>
        </c:ser>
        <c:ser>
          <c:idx val="2"/>
          <c:order val="2"/>
          <c:tx>
            <c:strRef>
              <c:f>'c3-28'!$D$11</c:f>
              <c:strCache>
                <c:ptCount val="1"/>
                <c:pt idx="0">
                  <c:v>Unemployment expectations of the population (ESI survey)</c:v>
                </c:pt>
              </c:strCache>
            </c:strRef>
          </c:tx>
          <c:spPr>
            <a:ln w="28575" cap="rnd">
              <a:solidFill>
                <a:schemeClr val="accent3"/>
              </a:solidFill>
              <a:round/>
            </a:ln>
            <a:effectLst/>
          </c:spPr>
          <c:marker>
            <c:symbol val="none"/>
          </c:marker>
          <c:cat>
            <c:numRef>
              <c:f>'c3-28'!$A$12:$A$76</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'c3-28'!$D$12:$D$76</c:f>
              <c:numCache>
                <c:formatCode>0.00</c:formatCode>
                <c:ptCount val="65"/>
                <c:pt idx="0">
                  <c:v>-1.4927386103968763</c:v>
                </c:pt>
                <c:pt idx="1">
                  <c:v>-1.3625673010624144</c:v>
                </c:pt>
                <c:pt idx="2">
                  <c:v>-1.2613229493578328</c:v>
                </c:pt>
                <c:pt idx="3">
                  <c:v>-1.5505925256566369</c:v>
                </c:pt>
                <c:pt idx="4">
                  <c:v>-1.4830962911869161</c:v>
                </c:pt>
                <c:pt idx="5">
                  <c:v>-1.4975597700018561</c:v>
                </c:pt>
                <c:pt idx="6">
                  <c:v>-1.3481038222474742</c:v>
                </c:pt>
                <c:pt idx="7">
                  <c:v>-1.2372171513329326</c:v>
                </c:pt>
                <c:pt idx="8">
                  <c:v>-1.4445270143470756</c:v>
                </c:pt>
                <c:pt idx="9">
                  <c:v>-1.3770307798773544</c:v>
                </c:pt>
                <c:pt idx="10">
                  <c:v>-1.4348846951371155</c:v>
                </c:pt>
                <c:pt idx="11">
                  <c:v>-1.3722096202723746</c:v>
                </c:pt>
                <c:pt idx="12">
                  <c:v>-1.4975597700018561</c:v>
                </c:pt>
                <c:pt idx="13">
                  <c:v>-1.4445270143470756</c:v>
                </c:pt>
                <c:pt idx="14">
                  <c:v>-1.5505925256566369</c:v>
                </c:pt>
                <c:pt idx="15">
                  <c:v>-1.7000484734110191</c:v>
                </c:pt>
                <c:pt idx="16">
                  <c:v>-1.5023809296068364</c:v>
                </c:pt>
                <c:pt idx="17">
                  <c:v>-1.6084464409163979</c:v>
                </c:pt>
                <c:pt idx="18">
                  <c:v>-1.5361290468416968</c:v>
                </c:pt>
                <c:pt idx="19">
                  <c:v>-1.6518368773612184</c:v>
                </c:pt>
                <c:pt idx="20">
                  <c:v>-1.5843406428914975</c:v>
                </c:pt>
                <c:pt idx="21">
                  <c:v>-1.4589904931620159</c:v>
                </c:pt>
                <c:pt idx="22">
                  <c:v>-1.4445270143470756</c:v>
                </c:pt>
                <c:pt idx="23">
                  <c:v>-1.4830962911869161</c:v>
                </c:pt>
                <c:pt idx="24">
                  <c:v>-1.405957737507235</c:v>
                </c:pt>
                <c:pt idx="25">
                  <c:v>-1.2757864281727731</c:v>
                </c:pt>
                <c:pt idx="26">
                  <c:v>-1.2179325129130121</c:v>
                </c:pt>
                <c:pt idx="27">
                  <c:v>2.3449044351672588</c:v>
                </c:pt>
                <c:pt idx="28">
                  <c:v>1.4047783121961452</c:v>
                </c:pt>
                <c:pt idx="29">
                  <c:v>0.58036001974455376</c:v>
                </c:pt>
                <c:pt idx="30">
                  <c:v>6.6420267519253593E-3</c:v>
                </c:pt>
                <c:pt idx="31">
                  <c:v>-6.567536732277568E-2</c:v>
                </c:pt>
                <c:pt idx="32">
                  <c:v>-1.7463771272974986E-2</c:v>
                </c:pt>
                <c:pt idx="33">
                  <c:v>0.2235942089760283</c:v>
                </c:pt>
                <c:pt idx="34">
                  <c:v>3.0747824776825704E-2</c:v>
                </c:pt>
                <c:pt idx="35">
                  <c:v>0.54179074290471296</c:v>
                </c:pt>
                <c:pt idx="36">
                  <c:v>0.72981596749893562</c:v>
                </c:pt>
                <c:pt idx="37">
                  <c:v>-0.16209855942237705</c:v>
                </c:pt>
                <c:pt idx="38">
                  <c:v>-0.26816407073193854</c:v>
                </c:pt>
                <c:pt idx="39">
                  <c:v>-0.10906580376759641</c:v>
                </c:pt>
                <c:pt idx="40">
                  <c:v>-0.81777626569966655</c:v>
                </c:pt>
                <c:pt idx="41">
                  <c:v>-0.70688959478512492</c:v>
                </c:pt>
                <c:pt idx="42">
                  <c:v>-0.75028003122994558</c:v>
                </c:pt>
                <c:pt idx="43">
                  <c:v>-0.35494494362157986</c:v>
                </c:pt>
                <c:pt idx="44">
                  <c:v>-0.64903567952536412</c:v>
                </c:pt>
                <c:pt idx="45">
                  <c:v>-0.432083497301261</c:v>
                </c:pt>
                <c:pt idx="46">
                  <c:v>0.15127681490132727</c:v>
                </c:pt>
                <c:pt idx="47">
                  <c:v>-0.22959479389209814</c:v>
                </c:pt>
                <c:pt idx="48">
                  <c:v>-0.5333278490058424</c:v>
                </c:pt>
                <c:pt idx="49">
                  <c:v>-0.3742295820415002</c:v>
                </c:pt>
                <c:pt idx="50">
                  <c:v>-0.13317160179249676</c:v>
                </c:pt>
                <c:pt idx="51">
                  <c:v>-0.14281392100245685</c:v>
                </c:pt>
                <c:pt idx="52">
                  <c:v>4.521130359176595E-2</c:v>
                </c:pt>
                <c:pt idx="53">
                  <c:v>0.25252116660590879</c:v>
                </c:pt>
                <c:pt idx="54">
                  <c:v>0.27180580502582902</c:v>
                </c:pt>
                <c:pt idx="55">
                  <c:v>0.89373539406825819</c:v>
                </c:pt>
                <c:pt idx="56">
                  <c:v>1.1878261299720421</c:v>
                </c:pt>
                <c:pt idx="57">
                  <c:v>1.5590554195555077</c:v>
                </c:pt>
                <c:pt idx="58">
                  <c:v>1.5397707811355874</c:v>
                </c:pt>
                <c:pt idx="59">
                  <c:v>1.1781838107620821</c:v>
                </c:pt>
                <c:pt idx="60">
                  <c:v>0.72981596749893562</c:v>
                </c:pt>
                <c:pt idx="61">
                  <c:v>0.74910060591885608</c:v>
                </c:pt>
                <c:pt idx="62">
                  <c:v>0.58518117934953351</c:v>
                </c:pt>
                <c:pt idx="63">
                  <c:v>0.21395188976606838</c:v>
                </c:pt>
                <c:pt idx="64">
                  <c:v>0.21395188976606838</c:v>
                </c:pt>
              </c:numCache>
            </c:numRef>
          </c:val>
          <c:smooth val="0"/>
          <c:extLst>
            <c:ext xmlns:c16="http://schemas.microsoft.com/office/drawing/2014/chart" uri="{C3380CC4-5D6E-409C-BE32-E72D297353CC}">
              <c16:uniqueId val="{00000002-75E7-476C-8C1D-766AD8D1794A}"/>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0"/>
          <c:y val="0.79617970208885225"/>
          <c:w val="0.97899229165977453"/>
          <c:h val="0.20382029791114775"/>
        </c:manualLayout>
      </c:layout>
      <c:overlay val="0"/>
      <c:spPr>
        <a:noFill/>
        <a:ln>
          <a:noFill/>
        </a:ln>
        <a:effectLst/>
      </c:spPr>
      <c:txPr>
        <a:bodyPr rot="0" spcFirstLastPara="1" vertOverflow="ellipsis" vert="horz" wrap="square" anchor="ctr" anchorCtr="1"/>
        <a:lstStyle/>
        <a:p>
          <a:pPr>
            <a:defRPr sz="8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'c3-29'!$C$9</c:f>
              <c:strCache>
                <c:ptCount val="1"/>
                <c:pt idx="0">
                  <c:v>Termelési várakozások a következő hónapokban</c:v>
                </c:pt>
              </c:strCache>
            </c:strRef>
          </c:tx>
          <c:spPr>
            <a:ln w="28575" cmpd="sng">
              <a:solidFill>
                <a:schemeClr val="accent1"/>
              </a:solidFill>
              <a:prstDash val="solid"/>
            </a:ln>
          </c:spPr>
          <c:marker>
            <c:symbol val="none"/>
          </c:marker>
          <c:cat>
            <c:numRef>
              <c:f>'c3-29'!$A$11:$A$80</c:f>
              <c:numCache>
                <c:formatCode>m/d/yyyy</c:formatCode>
                <c:ptCount val="70"/>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numCache>
            </c:numRef>
          </c:cat>
          <c:val>
            <c:numRef>
              <c:f>'c3-29'!$C$11:$C$80</c:f>
              <c:numCache>
                <c:formatCode>0.00</c:formatCode>
                <c:ptCount val="70"/>
                <c:pt idx="0">
                  <c:v>-2.3795238095238105</c:v>
                </c:pt>
                <c:pt idx="1">
                  <c:v>0.72047619047619094</c:v>
                </c:pt>
                <c:pt idx="2">
                  <c:v>-5.1795238095238112</c:v>
                </c:pt>
                <c:pt idx="3">
                  <c:v>3.2538095238095233</c:v>
                </c:pt>
                <c:pt idx="4">
                  <c:v>1.4204761904761902</c:v>
                </c:pt>
                <c:pt idx="5">
                  <c:v>1.8871428571428543</c:v>
                </c:pt>
                <c:pt idx="6">
                  <c:v>2.72047619047619</c:v>
                </c:pt>
                <c:pt idx="7">
                  <c:v>-0.41285714285714459</c:v>
                </c:pt>
                <c:pt idx="8">
                  <c:v>-4.4128571428571437</c:v>
                </c:pt>
                <c:pt idx="9">
                  <c:v>-4.146190476190478</c:v>
                </c:pt>
                <c:pt idx="10">
                  <c:v>-7.2795238095238108</c:v>
                </c:pt>
                <c:pt idx="11">
                  <c:v>-37.979523809523812</c:v>
                </c:pt>
                <c:pt idx="12">
                  <c:v>-53.046190476190475</c:v>
                </c:pt>
                <c:pt idx="13">
                  <c:v>-36.012857142857143</c:v>
                </c:pt>
                <c:pt idx="14">
                  <c:v>-7.8795238095238105</c:v>
                </c:pt>
                <c:pt idx="15">
                  <c:v>-6.646190476190478</c:v>
                </c:pt>
                <c:pt idx="16">
                  <c:v>-3.9128571428571441</c:v>
                </c:pt>
                <c:pt idx="17">
                  <c:v>1.6871428571428551</c:v>
                </c:pt>
                <c:pt idx="18">
                  <c:v>7.6538095238095236</c:v>
                </c:pt>
                <c:pt idx="19">
                  <c:v>4.6538095238095201</c:v>
                </c:pt>
                <c:pt idx="20">
                  <c:v>8.4204761904761902</c:v>
                </c:pt>
                <c:pt idx="21">
                  <c:v>8.2871428571428574</c:v>
                </c:pt>
                <c:pt idx="22">
                  <c:v>0.25380952380952237</c:v>
                </c:pt>
                <c:pt idx="23">
                  <c:v>-13.812857142857144</c:v>
                </c:pt>
                <c:pt idx="24">
                  <c:v>-7.7128571428571444</c:v>
                </c:pt>
                <c:pt idx="25">
                  <c:v>-3.8128571428571445</c:v>
                </c:pt>
                <c:pt idx="26">
                  <c:v>-9.1128571428571448</c:v>
                </c:pt>
                <c:pt idx="27">
                  <c:v>-8.5795238095238098</c:v>
                </c:pt>
                <c:pt idx="28">
                  <c:v>-7.6128571428571439</c:v>
                </c:pt>
                <c:pt idx="29">
                  <c:v>-15.546190476190475</c:v>
                </c:pt>
                <c:pt idx="30">
                  <c:v>2.8204761904761897</c:v>
                </c:pt>
                <c:pt idx="31">
                  <c:v>7.3538095238095229</c:v>
                </c:pt>
                <c:pt idx="32">
                  <c:v>9.653809523809521</c:v>
                </c:pt>
                <c:pt idx="33">
                  <c:v>8.1871428571428559</c:v>
                </c:pt>
                <c:pt idx="34">
                  <c:v>3.6538095238095218</c:v>
                </c:pt>
                <c:pt idx="35">
                  <c:v>11.687142857142856</c:v>
                </c:pt>
                <c:pt idx="36">
                  <c:v>5.7204761904761883</c:v>
                </c:pt>
                <c:pt idx="37">
                  <c:v>6.8871428571428543</c:v>
                </c:pt>
                <c:pt idx="38">
                  <c:v>11.287142857142854</c:v>
                </c:pt>
                <c:pt idx="39">
                  <c:v>8.2204761904761874</c:v>
                </c:pt>
                <c:pt idx="40">
                  <c:v>10.153809523809521</c:v>
                </c:pt>
                <c:pt idx="41">
                  <c:v>8.1871428571428559</c:v>
                </c:pt>
                <c:pt idx="42">
                  <c:v>6.4538095238095226</c:v>
                </c:pt>
                <c:pt idx="43">
                  <c:v>10.153809523809521</c:v>
                </c:pt>
                <c:pt idx="44">
                  <c:v>10.087142857142855</c:v>
                </c:pt>
                <c:pt idx="45">
                  <c:v>8.7538095238095259</c:v>
                </c:pt>
                <c:pt idx="46">
                  <c:v>12.453809523809522</c:v>
                </c:pt>
                <c:pt idx="47">
                  <c:v>14.787142857142854</c:v>
                </c:pt>
                <c:pt idx="48">
                  <c:v>17.087142857142858</c:v>
                </c:pt>
                <c:pt idx="49">
                  <c:v>19.887142857142855</c:v>
                </c:pt>
                <c:pt idx="50">
                  <c:v>17.753809523809522</c:v>
                </c:pt>
                <c:pt idx="51">
                  <c:v>16.62047619047619</c:v>
                </c:pt>
                <c:pt idx="52">
                  <c:v>19.587142857142858</c:v>
                </c:pt>
                <c:pt idx="53">
                  <c:v>8.7204761904761874</c:v>
                </c:pt>
                <c:pt idx="54">
                  <c:v>3.0871428571428554</c:v>
                </c:pt>
                <c:pt idx="55">
                  <c:v>6.0538095238095222</c:v>
                </c:pt>
                <c:pt idx="56">
                  <c:v>-1.7128571428571444</c:v>
                </c:pt>
                <c:pt idx="57">
                  <c:v>-38.212857142857146</c:v>
                </c:pt>
                <c:pt idx="58">
                  <c:v>-9.9461904761904769</c:v>
                </c:pt>
                <c:pt idx="59">
                  <c:v>-9.5128571428571433</c:v>
                </c:pt>
                <c:pt idx="60">
                  <c:v>-4.4795238095238101</c:v>
                </c:pt>
                <c:pt idx="61">
                  <c:v>2.5538095238095222</c:v>
                </c:pt>
                <c:pt idx="62">
                  <c:v>9.4538095238095217</c:v>
                </c:pt>
                <c:pt idx="63">
                  <c:v>13.55380952380952</c:v>
                </c:pt>
                <c:pt idx="64">
                  <c:v>5.1871428571428551</c:v>
                </c:pt>
                <c:pt idx="65">
                  <c:v>-4.2461904761904776</c:v>
                </c:pt>
                <c:pt idx="66">
                  <c:v>-6.7128571428571444</c:v>
                </c:pt>
                <c:pt idx="67">
                  <c:v>-14.446190476190477</c:v>
                </c:pt>
                <c:pt idx="68">
                  <c:v>-4.9128571428571446</c:v>
                </c:pt>
                <c:pt idx="69">
                  <c:v>-7.3461904761904773</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'c3-29'!$B$9</c:f>
              <c:strCache>
                <c:ptCount val="1"/>
                <c:pt idx="0">
                  <c:v>Ipari kapacitáskihasználtság (jobb tengely)</c:v>
                </c:pt>
              </c:strCache>
            </c:strRef>
          </c:tx>
          <c:spPr>
            <a:ln>
              <a:solidFill>
                <a:schemeClr val="accent3"/>
              </a:solidFill>
            </a:ln>
          </c:spPr>
          <c:marker>
            <c:symbol val="none"/>
          </c:marker>
          <c:cat>
            <c:numRef>
              <c:f>'c3-29'!$A$11:$A$79</c:f>
              <c:numCache>
                <c:formatCode>m/d/yyyy</c:formatCode>
                <c:ptCount val="69"/>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numCache>
            </c:numRef>
          </c:cat>
          <c:val>
            <c:numRef>
              <c:f>'c3-29'!$B$11:$B$80</c:f>
              <c:numCache>
                <c:formatCode>0.00</c:formatCode>
                <c:ptCount val="70"/>
                <c:pt idx="0">
                  <c:v>4.2128571428571604</c:v>
                </c:pt>
                <c:pt idx="1">
                  <c:v>3.6128571428571661</c:v>
                </c:pt>
                <c:pt idx="2">
                  <c:v>4.3128571428571689</c:v>
                </c:pt>
                <c:pt idx="3">
                  <c:v>6.4128571428571632</c:v>
                </c:pt>
                <c:pt idx="4">
                  <c:v>4.4128571428571632</c:v>
                </c:pt>
                <c:pt idx="5">
                  <c:v>2.5128571428571718</c:v>
                </c:pt>
                <c:pt idx="6">
                  <c:v>7.5128571428571718</c:v>
                </c:pt>
                <c:pt idx="7">
                  <c:v>4.6128571428571661</c:v>
                </c:pt>
                <c:pt idx="8">
                  <c:v>3.1128571428571661</c:v>
                </c:pt>
                <c:pt idx="9">
                  <c:v>5.1128571428571661</c:v>
                </c:pt>
                <c:pt idx="10">
                  <c:v>5.3128571428571689</c:v>
                </c:pt>
                <c:pt idx="11">
                  <c:v>4.0128571428571718</c:v>
                </c:pt>
                <c:pt idx="12">
                  <c:v>-7.4871428571428282</c:v>
                </c:pt>
                <c:pt idx="13">
                  <c:v>-12.587142857142837</c:v>
                </c:pt>
                <c:pt idx="14">
                  <c:v>-6.5871428571428368</c:v>
                </c:pt>
                <c:pt idx="15">
                  <c:v>-4.5871428571428368</c:v>
                </c:pt>
                <c:pt idx="16">
                  <c:v>-4.3871428571428339</c:v>
                </c:pt>
                <c:pt idx="17">
                  <c:v>-3.1871428571428311</c:v>
                </c:pt>
                <c:pt idx="18">
                  <c:v>-1.7871428571428396</c:v>
                </c:pt>
                <c:pt idx="19">
                  <c:v>-2.2871428571428396</c:v>
                </c:pt>
                <c:pt idx="20">
                  <c:v>-2.4871428571428282</c:v>
                </c:pt>
                <c:pt idx="21">
                  <c:v>1.5128571428571718</c:v>
                </c:pt>
                <c:pt idx="22">
                  <c:v>-2.9871428571428282</c:v>
                </c:pt>
                <c:pt idx="23">
                  <c:v>-4.2871428571428396</c:v>
                </c:pt>
                <c:pt idx="24">
                  <c:v>-5.2871428571428396</c:v>
                </c:pt>
                <c:pt idx="25">
                  <c:v>-2.8871428571428339</c:v>
                </c:pt>
                <c:pt idx="26">
                  <c:v>-3.5871428571428368</c:v>
                </c:pt>
                <c:pt idx="27">
                  <c:v>-4.2871428571428396</c:v>
                </c:pt>
                <c:pt idx="28">
                  <c:v>-4.4871428571428282</c:v>
                </c:pt>
                <c:pt idx="29">
                  <c:v>-4.0871428571428368</c:v>
                </c:pt>
                <c:pt idx="30">
                  <c:v>-1.5871428571428368</c:v>
                </c:pt>
                <c:pt idx="31">
                  <c:v>-1.9871428571428282</c:v>
                </c:pt>
                <c:pt idx="32">
                  <c:v>-0.68714285714283108</c:v>
                </c:pt>
                <c:pt idx="33">
                  <c:v>-0.98714285714282823</c:v>
                </c:pt>
                <c:pt idx="34">
                  <c:v>-0.68714285714283108</c:v>
                </c:pt>
                <c:pt idx="35">
                  <c:v>1.6128571428571661</c:v>
                </c:pt>
                <c:pt idx="36">
                  <c:v>1.7128571428571604</c:v>
                </c:pt>
                <c:pt idx="37">
                  <c:v>1.2128571428571604</c:v>
                </c:pt>
                <c:pt idx="38">
                  <c:v>0.7128571428571604</c:v>
                </c:pt>
                <c:pt idx="39">
                  <c:v>1.6128571428571661</c:v>
                </c:pt>
                <c:pt idx="40">
                  <c:v>1.2128571428571604</c:v>
                </c:pt>
                <c:pt idx="41">
                  <c:v>0.91285714285716324</c:v>
                </c:pt>
                <c:pt idx="42">
                  <c:v>1.8128571428571689</c:v>
                </c:pt>
                <c:pt idx="43">
                  <c:v>1.2128571428571604</c:v>
                </c:pt>
                <c:pt idx="44">
                  <c:v>-8.714285714283676E-2</c:v>
                </c:pt>
                <c:pt idx="45">
                  <c:v>2.7128571428571604</c:v>
                </c:pt>
                <c:pt idx="46">
                  <c:v>3.4128571428571632</c:v>
                </c:pt>
                <c:pt idx="47">
                  <c:v>3.1128571428571661</c:v>
                </c:pt>
                <c:pt idx="48">
                  <c:v>4.3128571428571689</c:v>
                </c:pt>
                <c:pt idx="49">
                  <c:v>3.8128571428571689</c:v>
                </c:pt>
                <c:pt idx="50">
                  <c:v>5.5128571428571718</c:v>
                </c:pt>
                <c:pt idx="51">
                  <c:v>6.3128571428571689</c:v>
                </c:pt>
                <c:pt idx="52">
                  <c:v>4.4128571428571632</c:v>
                </c:pt>
                <c:pt idx="53">
                  <c:v>4.8128571428571689</c:v>
                </c:pt>
                <c:pt idx="54">
                  <c:v>3.6128571428571661</c:v>
                </c:pt>
                <c:pt idx="55">
                  <c:v>-0.18714285714283108</c:v>
                </c:pt>
                <c:pt idx="56">
                  <c:v>0.41285714285716324</c:v>
                </c:pt>
                <c:pt idx="57">
                  <c:v>-8.5871428571428368</c:v>
                </c:pt>
                <c:pt idx="58">
                  <c:v>-5.1871428571428311</c:v>
                </c:pt>
                <c:pt idx="59">
                  <c:v>-1.2871428571428396</c:v>
                </c:pt>
                <c:pt idx="60">
                  <c:v>-1.6871428571428311</c:v>
                </c:pt>
                <c:pt idx="61">
                  <c:v>-2.1871428571428311</c:v>
                </c:pt>
                <c:pt idx="62">
                  <c:v>-0.88714285714283392</c:v>
                </c:pt>
                <c:pt idx="63">
                  <c:v>2.3128571428571689</c:v>
                </c:pt>
                <c:pt idx="64">
                  <c:v>1.9128571428571632</c:v>
                </c:pt>
                <c:pt idx="65">
                  <c:v>0.2128571428571604</c:v>
                </c:pt>
                <c:pt idx="66">
                  <c:v>-0.48714285714282823</c:v>
                </c:pt>
                <c:pt idx="67">
                  <c:v>-5.3871428571428339</c:v>
                </c:pt>
                <c:pt idx="68">
                  <c:v>-1.6871428571428311</c:v>
                </c:pt>
                <c:pt idx="69">
                  <c:v>-4.6871428571428311</c:v>
                </c:pt>
              </c:numCache>
            </c:numRef>
          </c:val>
          <c:smooth val="0"/>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'c3-29'!$C$10</c:f>
              <c:strCache>
                <c:ptCount val="1"/>
                <c:pt idx="0">
                  <c:v>Production expectations for the months ahead        </c:v>
                </c:pt>
              </c:strCache>
            </c:strRef>
          </c:tx>
          <c:spPr>
            <a:ln w="28575" cmpd="sng">
              <a:solidFill>
                <a:schemeClr val="accent1"/>
              </a:solidFill>
              <a:prstDash val="solid"/>
            </a:ln>
          </c:spPr>
          <c:marker>
            <c:symbol val="none"/>
          </c:marker>
          <c:cat>
            <c:numRef>
              <c:f>'c3-29'!$A$11:$A$80</c:f>
              <c:numCache>
                <c:formatCode>m/d/yyyy</c:formatCode>
                <c:ptCount val="70"/>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numCache>
            </c:numRef>
          </c:cat>
          <c:val>
            <c:numRef>
              <c:f>'c3-29'!$C$11:$C$80</c:f>
              <c:numCache>
                <c:formatCode>0.00</c:formatCode>
                <c:ptCount val="70"/>
                <c:pt idx="0">
                  <c:v>-2.3795238095238105</c:v>
                </c:pt>
                <c:pt idx="1">
                  <c:v>0.72047619047619094</c:v>
                </c:pt>
                <c:pt idx="2">
                  <c:v>-5.1795238095238112</c:v>
                </c:pt>
                <c:pt idx="3">
                  <c:v>3.2538095238095233</c:v>
                </c:pt>
                <c:pt idx="4">
                  <c:v>1.4204761904761902</c:v>
                </c:pt>
                <c:pt idx="5">
                  <c:v>1.8871428571428543</c:v>
                </c:pt>
                <c:pt idx="6">
                  <c:v>2.72047619047619</c:v>
                </c:pt>
                <c:pt idx="7">
                  <c:v>-0.41285714285714459</c:v>
                </c:pt>
                <c:pt idx="8">
                  <c:v>-4.4128571428571437</c:v>
                </c:pt>
                <c:pt idx="9">
                  <c:v>-4.146190476190478</c:v>
                </c:pt>
                <c:pt idx="10">
                  <c:v>-7.2795238095238108</c:v>
                </c:pt>
                <c:pt idx="11">
                  <c:v>-37.979523809523812</c:v>
                </c:pt>
                <c:pt idx="12">
                  <c:v>-53.046190476190475</c:v>
                </c:pt>
                <c:pt idx="13">
                  <c:v>-36.012857142857143</c:v>
                </c:pt>
                <c:pt idx="14">
                  <c:v>-7.8795238095238105</c:v>
                </c:pt>
                <c:pt idx="15">
                  <c:v>-6.646190476190478</c:v>
                </c:pt>
                <c:pt idx="16">
                  <c:v>-3.9128571428571441</c:v>
                </c:pt>
                <c:pt idx="17">
                  <c:v>1.6871428571428551</c:v>
                </c:pt>
                <c:pt idx="18">
                  <c:v>7.6538095238095236</c:v>
                </c:pt>
                <c:pt idx="19">
                  <c:v>4.6538095238095201</c:v>
                </c:pt>
                <c:pt idx="20">
                  <c:v>8.4204761904761902</c:v>
                </c:pt>
                <c:pt idx="21">
                  <c:v>8.2871428571428574</c:v>
                </c:pt>
                <c:pt idx="22">
                  <c:v>0.25380952380952237</c:v>
                </c:pt>
                <c:pt idx="23">
                  <c:v>-13.812857142857144</c:v>
                </c:pt>
                <c:pt idx="24">
                  <c:v>-7.7128571428571444</c:v>
                </c:pt>
                <c:pt idx="25">
                  <c:v>-3.8128571428571445</c:v>
                </c:pt>
                <c:pt idx="26">
                  <c:v>-9.1128571428571448</c:v>
                </c:pt>
                <c:pt idx="27">
                  <c:v>-8.5795238095238098</c:v>
                </c:pt>
                <c:pt idx="28">
                  <c:v>-7.6128571428571439</c:v>
                </c:pt>
                <c:pt idx="29">
                  <c:v>-15.546190476190475</c:v>
                </c:pt>
                <c:pt idx="30">
                  <c:v>2.8204761904761897</c:v>
                </c:pt>
                <c:pt idx="31">
                  <c:v>7.3538095238095229</c:v>
                </c:pt>
                <c:pt idx="32">
                  <c:v>9.653809523809521</c:v>
                </c:pt>
                <c:pt idx="33">
                  <c:v>8.1871428571428559</c:v>
                </c:pt>
                <c:pt idx="34">
                  <c:v>3.6538095238095218</c:v>
                </c:pt>
                <c:pt idx="35">
                  <c:v>11.687142857142856</c:v>
                </c:pt>
                <c:pt idx="36">
                  <c:v>5.7204761904761883</c:v>
                </c:pt>
                <c:pt idx="37">
                  <c:v>6.8871428571428543</c:v>
                </c:pt>
                <c:pt idx="38">
                  <c:v>11.287142857142854</c:v>
                </c:pt>
                <c:pt idx="39">
                  <c:v>8.2204761904761874</c:v>
                </c:pt>
                <c:pt idx="40">
                  <c:v>10.153809523809521</c:v>
                </c:pt>
                <c:pt idx="41">
                  <c:v>8.1871428571428559</c:v>
                </c:pt>
                <c:pt idx="42">
                  <c:v>6.4538095238095226</c:v>
                </c:pt>
                <c:pt idx="43">
                  <c:v>10.153809523809521</c:v>
                </c:pt>
                <c:pt idx="44">
                  <c:v>10.087142857142855</c:v>
                </c:pt>
                <c:pt idx="45">
                  <c:v>8.7538095238095259</c:v>
                </c:pt>
                <c:pt idx="46">
                  <c:v>12.453809523809522</c:v>
                </c:pt>
                <c:pt idx="47">
                  <c:v>14.787142857142854</c:v>
                </c:pt>
                <c:pt idx="48">
                  <c:v>17.087142857142858</c:v>
                </c:pt>
                <c:pt idx="49">
                  <c:v>19.887142857142855</c:v>
                </c:pt>
                <c:pt idx="50">
                  <c:v>17.753809523809522</c:v>
                </c:pt>
                <c:pt idx="51">
                  <c:v>16.62047619047619</c:v>
                </c:pt>
                <c:pt idx="52">
                  <c:v>19.587142857142858</c:v>
                </c:pt>
                <c:pt idx="53">
                  <c:v>8.7204761904761874</c:v>
                </c:pt>
                <c:pt idx="54">
                  <c:v>3.0871428571428554</c:v>
                </c:pt>
                <c:pt idx="55">
                  <c:v>6.0538095238095222</c:v>
                </c:pt>
                <c:pt idx="56">
                  <c:v>-1.7128571428571444</c:v>
                </c:pt>
                <c:pt idx="57">
                  <c:v>-38.212857142857146</c:v>
                </c:pt>
                <c:pt idx="58">
                  <c:v>-9.9461904761904769</c:v>
                </c:pt>
                <c:pt idx="59">
                  <c:v>-9.5128571428571433</c:v>
                </c:pt>
                <c:pt idx="60">
                  <c:v>-4.4795238095238101</c:v>
                </c:pt>
                <c:pt idx="61">
                  <c:v>2.5538095238095222</c:v>
                </c:pt>
                <c:pt idx="62">
                  <c:v>9.4538095238095217</c:v>
                </c:pt>
                <c:pt idx="63">
                  <c:v>13.55380952380952</c:v>
                </c:pt>
                <c:pt idx="64">
                  <c:v>5.1871428571428551</c:v>
                </c:pt>
                <c:pt idx="65">
                  <c:v>-4.2461904761904776</c:v>
                </c:pt>
                <c:pt idx="66">
                  <c:v>-6.7128571428571444</c:v>
                </c:pt>
                <c:pt idx="67">
                  <c:v>-14.446190476190477</c:v>
                </c:pt>
                <c:pt idx="68">
                  <c:v>-4.9128571428571446</c:v>
                </c:pt>
                <c:pt idx="69">
                  <c:v>-7.3461904761904773</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'c3-29'!$B$10</c:f>
              <c:strCache>
                <c:ptCount val="1"/>
                <c:pt idx="0">
                  <c:v>Industrial capacity utilisation (right axis)</c:v>
                </c:pt>
              </c:strCache>
            </c:strRef>
          </c:tx>
          <c:spPr>
            <a:ln>
              <a:solidFill>
                <a:schemeClr val="accent3"/>
              </a:solidFill>
            </a:ln>
          </c:spPr>
          <c:marker>
            <c:symbol val="none"/>
          </c:marker>
          <c:cat>
            <c:numRef>
              <c:f>'c3-29'!$A$11:$A$80</c:f>
              <c:numCache>
                <c:formatCode>m/d/yyyy</c:formatCode>
                <c:ptCount val="70"/>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numCache>
            </c:numRef>
          </c:cat>
          <c:val>
            <c:numRef>
              <c:f>'c3-29'!$B$11:$B$80</c:f>
              <c:numCache>
                <c:formatCode>0.00</c:formatCode>
                <c:ptCount val="70"/>
                <c:pt idx="0">
                  <c:v>4.2128571428571604</c:v>
                </c:pt>
                <c:pt idx="1">
                  <c:v>3.6128571428571661</c:v>
                </c:pt>
                <c:pt idx="2">
                  <c:v>4.3128571428571689</c:v>
                </c:pt>
                <c:pt idx="3">
                  <c:v>6.4128571428571632</c:v>
                </c:pt>
                <c:pt idx="4">
                  <c:v>4.4128571428571632</c:v>
                </c:pt>
                <c:pt idx="5">
                  <c:v>2.5128571428571718</c:v>
                </c:pt>
                <c:pt idx="6">
                  <c:v>7.5128571428571718</c:v>
                </c:pt>
                <c:pt idx="7">
                  <c:v>4.6128571428571661</c:v>
                </c:pt>
                <c:pt idx="8">
                  <c:v>3.1128571428571661</c:v>
                </c:pt>
                <c:pt idx="9">
                  <c:v>5.1128571428571661</c:v>
                </c:pt>
                <c:pt idx="10">
                  <c:v>5.3128571428571689</c:v>
                </c:pt>
                <c:pt idx="11">
                  <c:v>4.0128571428571718</c:v>
                </c:pt>
                <c:pt idx="12">
                  <c:v>-7.4871428571428282</c:v>
                </c:pt>
                <c:pt idx="13">
                  <c:v>-12.587142857142837</c:v>
                </c:pt>
                <c:pt idx="14">
                  <c:v>-6.5871428571428368</c:v>
                </c:pt>
                <c:pt idx="15">
                  <c:v>-4.5871428571428368</c:v>
                </c:pt>
                <c:pt idx="16">
                  <c:v>-4.3871428571428339</c:v>
                </c:pt>
                <c:pt idx="17">
                  <c:v>-3.1871428571428311</c:v>
                </c:pt>
                <c:pt idx="18">
                  <c:v>-1.7871428571428396</c:v>
                </c:pt>
                <c:pt idx="19">
                  <c:v>-2.2871428571428396</c:v>
                </c:pt>
                <c:pt idx="20">
                  <c:v>-2.4871428571428282</c:v>
                </c:pt>
                <c:pt idx="21">
                  <c:v>1.5128571428571718</c:v>
                </c:pt>
                <c:pt idx="22">
                  <c:v>-2.9871428571428282</c:v>
                </c:pt>
                <c:pt idx="23">
                  <c:v>-4.2871428571428396</c:v>
                </c:pt>
                <c:pt idx="24">
                  <c:v>-5.2871428571428396</c:v>
                </c:pt>
                <c:pt idx="25">
                  <c:v>-2.8871428571428339</c:v>
                </c:pt>
                <c:pt idx="26">
                  <c:v>-3.5871428571428368</c:v>
                </c:pt>
                <c:pt idx="27">
                  <c:v>-4.2871428571428396</c:v>
                </c:pt>
                <c:pt idx="28">
                  <c:v>-4.4871428571428282</c:v>
                </c:pt>
                <c:pt idx="29">
                  <c:v>-4.0871428571428368</c:v>
                </c:pt>
                <c:pt idx="30">
                  <c:v>-1.5871428571428368</c:v>
                </c:pt>
                <c:pt idx="31">
                  <c:v>-1.9871428571428282</c:v>
                </c:pt>
                <c:pt idx="32">
                  <c:v>-0.68714285714283108</c:v>
                </c:pt>
                <c:pt idx="33">
                  <c:v>-0.98714285714282823</c:v>
                </c:pt>
                <c:pt idx="34">
                  <c:v>-0.68714285714283108</c:v>
                </c:pt>
                <c:pt idx="35">
                  <c:v>1.6128571428571661</c:v>
                </c:pt>
                <c:pt idx="36">
                  <c:v>1.7128571428571604</c:v>
                </c:pt>
                <c:pt idx="37">
                  <c:v>1.2128571428571604</c:v>
                </c:pt>
                <c:pt idx="38">
                  <c:v>0.7128571428571604</c:v>
                </c:pt>
                <c:pt idx="39">
                  <c:v>1.6128571428571661</c:v>
                </c:pt>
                <c:pt idx="40">
                  <c:v>1.2128571428571604</c:v>
                </c:pt>
                <c:pt idx="41">
                  <c:v>0.91285714285716324</c:v>
                </c:pt>
                <c:pt idx="42">
                  <c:v>1.8128571428571689</c:v>
                </c:pt>
                <c:pt idx="43">
                  <c:v>1.2128571428571604</c:v>
                </c:pt>
                <c:pt idx="44">
                  <c:v>-8.714285714283676E-2</c:v>
                </c:pt>
                <c:pt idx="45">
                  <c:v>2.7128571428571604</c:v>
                </c:pt>
                <c:pt idx="46">
                  <c:v>3.4128571428571632</c:v>
                </c:pt>
                <c:pt idx="47">
                  <c:v>3.1128571428571661</c:v>
                </c:pt>
                <c:pt idx="48">
                  <c:v>4.3128571428571689</c:v>
                </c:pt>
                <c:pt idx="49">
                  <c:v>3.8128571428571689</c:v>
                </c:pt>
                <c:pt idx="50">
                  <c:v>5.5128571428571718</c:v>
                </c:pt>
                <c:pt idx="51">
                  <c:v>6.3128571428571689</c:v>
                </c:pt>
                <c:pt idx="52">
                  <c:v>4.4128571428571632</c:v>
                </c:pt>
                <c:pt idx="53">
                  <c:v>4.8128571428571689</c:v>
                </c:pt>
                <c:pt idx="54">
                  <c:v>3.6128571428571661</c:v>
                </c:pt>
                <c:pt idx="55">
                  <c:v>-0.18714285714283108</c:v>
                </c:pt>
                <c:pt idx="56">
                  <c:v>0.41285714285716324</c:v>
                </c:pt>
                <c:pt idx="57">
                  <c:v>-8.5871428571428368</c:v>
                </c:pt>
                <c:pt idx="58">
                  <c:v>-5.1871428571428311</c:v>
                </c:pt>
                <c:pt idx="59">
                  <c:v>-1.2871428571428396</c:v>
                </c:pt>
                <c:pt idx="60">
                  <c:v>-1.6871428571428311</c:v>
                </c:pt>
                <c:pt idx="61">
                  <c:v>-2.1871428571428311</c:v>
                </c:pt>
                <c:pt idx="62">
                  <c:v>-0.88714285714283392</c:v>
                </c:pt>
                <c:pt idx="63">
                  <c:v>2.3128571428571689</c:v>
                </c:pt>
                <c:pt idx="64">
                  <c:v>1.9128571428571632</c:v>
                </c:pt>
                <c:pt idx="65">
                  <c:v>0.2128571428571604</c:v>
                </c:pt>
                <c:pt idx="66">
                  <c:v>-0.48714285714282823</c:v>
                </c:pt>
                <c:pt idx="67">
                  <c:v>-5.3871428571428339</c:v>
                </c:pt>
                <c:pt idx="68">
                  <c:v>-1.6871428571428311</c:v>
                </c:pt>
                <c:pt idx="69">
                  <c:v>-4.6871428571428311</c:v>
                </c:pt>
              </c:numCache>
            </c:numRef>
          </c:val>
          <c:smooth val="0"/>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'c3-30'!$B$14</c:f>
              <c:strCache>
                <c:ptCount val="1"/>
                <c:pt idx="0">
                  <c:v>Hús</c:v>
                </c:pt>
              </c:strCache>
            </c:strRef>
          </c:tx>
          <c:spPr>
            <a:ln w="28575" cap="rnd">
              <a:solidFill>
                <a:schemeClr val="tx2"/>
              </a:solidFill>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'c3-30'!$B$16:$B$104</c:f>
              <c:numCache>
                <c:formatCode>General</c:formatCode>
                <c:ptCount val="89"/>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132.03386072918099</c:v>
                </c:pt>
                <c:pt idx="85">
                  <c:v>134.56952160628484</c:v>
                </c:pt>
                <c:pt idx="86">
                  <c:v>134.26920300013222</c:v>
                </c:pt>
                <c:pt idx="87">
                  <c:v>135.99435331403987</c:v>
                </c:pt>
                <c:pt idx="88">
                  <c:v>140.01223628406069</c:v>
                </c:pt>
              </c:numCache>
            </c:numRef>
          </c:val>
          <c:smooth val="0"/>
          <c:extLst>
            <c:ext xmlns:c16="http://schemas.microsoft.com/office/drawing/2014/chart" uri="{C3380CC4-5D6E-409C-BE32-E72D297353CC}">
              <c16:uniqueId val="{00000000-981C-4E1A-A8BF-CD5155DCCF7B}"/>
            </c:ext>
          </c:extLst>
        </c:ser>
        <c:ser>
          <c:idx val="2"/>
          <c:order val="1"/>
          <c:tx>
            <c:strRef>
              <c:f>'c3-30'!$C$14</c:f>
              <c:strCache>
                <c:ptCount val="1"/>
                <c:pt idx="0">
                  <c:v>Tejtermékek</c:v>
                </c:pt>
              </c:strCache>
            </c:strRef>
          </c:tx>
          <c:spPr>
            <a:ln w="28575" cap="rnd">
              <a:solidFill>
                <a:schemeClr val="accent1">
                  <a:lumMod val="75000"/>
                </a:schemeClr>
              </a:solidFill>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'c3-30'!$C$16:$C$104</c:f>
              <c:numCache>
                <c:formatCode>General</c:formatCode>
                <c:ptCount val="89"/>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140.15339634407019</c:v>
                </c:pt>
                <c:pt idx="61">
                  <c:v>142.45575072632164</c:v>
                </c:pt>
                <c:pt idx="62">
                  <c:v>147.98090204172394</c:v>
                </c:pt>
                <c:pt idx="63">
                  <c:v>150.05366329451283</c:v>
                </c:pt>
                <c:pt idx="64">
                  <c:v>152.60647218014626</c:v>
                </c:pt>
                <c:pt idx="65">
                  <c:v>151.07222407288828</c:v>
                </c:pt>
                <c:pt idx="66">
                  <c:v>147.06093500028601</c:v>
                </c:pt>
                <c:pt idx="67">
                  <c:v>146.34503034259606</c:v>
                </c:pt>
                <c:pt idx="68">
                  <c:v>148.8266196544748</c:v>
                </c:pt>
                <c:pt idx="69">
                  <c:v>153.02015688876628</c:v>
                </c:pt>
                <c:pt idx="70">
                  <c:v>158.72217883027341</c:v>
                </c:pt>
                <c:pt idx="71">
                  <c:v>162.47304341219757</c:v>
                </c:pt>
                <c:pt idx="72">
                  <c:v>167.09625600474845</c:v>
                </c:pt>
                <c:pt idx="73">
                  <c:v>178.30503565376719</c:v>
                </c:pt>
                <c:pt idx="74">
                  <c:v>183.72439165076847</c:v>
                </c:pt>
                <c:pt idx="75">
                  <c:v>184.80545078461276</c:v>
                </c:pt>
                <c:pt idx="76">
                  <c:v>181.6416182627228</c:v>
                </c:pt>
                <c:pt idx="77">
                  <c:v>189.20548645837292</c:v>
                </c:pt>
                <c:pt idx="78">
                  <c:v>184.52343000194688</c:v>
                </c:pt>
                <c:pt idx="79">
                  <c:v>180.60050982795462</c:v>
                </c:pt>
                <c:pt idx="80">
                  <c:v>179.77143165130957</c:v>
                </c:pt>
                <c:pt idx="81">
                  <c:v>175.43667428765661</c:v>
                </c:pt>
                <c:pt idx="82">
                  <c:v>173.08382333658287</c:v>
                </c:pt>
                <c:pt idx="83">
                  <c:v>174.07223482590842</c:v>
                </c:pt>
                <c:pt idx="84">
                  <c:v>169.4907556354531</c:v>
                </c:pt>
                <c:pt idx="85">
                  <c:v>162.96139641578674</c:v>
                </c:pt>
                <c:pt idx="86">
                  <c:v>159.73176028998887</c:v>
                </c:pt>
                <c:pt idx="87">
                  <c:v>156.954143413319</c:v>
                </c:pt>
                <c:pt idx="88">
                  <c:v>149.52545353037246</c:v>
                </c:pt>
              </c:numCache>
            </c:numRef>
          </c:val>
          <c:smooth val="0"/>
          <c:extLst>
            <c:ext xmlns:c16="http://schemas.microsoft.com/office/drawing/2014/chart" uri="{C3380CC4-5D6E-409C-BE32-E72D297353CC}">
              <c16:uniqueId val="{00000001-981C-4E1A-A8BF-CD5155DCCF7B}"/>
            </c:ext>
          </c:extLst>
        </c:ser>
        <c:ser>
          <c:idx val="3"/>
          <c:order val="2"/>
          <c:tx>
            <c:strRef>
              <c:f>'c3-30'!$D$14</c:f>
              <c:strCache>
                <c:ptCount val="1"/>
                <c:pt idx="0">
                  <c:v>Gabona</c:v>
                </c:pt>
              </c:strCache>
            </c:strRef>
          </c:tx>
          <c:spPr>
            <a:ln w="28575" cap="rnd">
              <a:solidFill>
                <a:schemeClr val="accent1">
                  <a:lumMod val="60000"/>
                  <a:lumOff val="40000"/>
                </a:schemeClr>
              </a:solidFill>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'c3-30'!$D$16:$D$104</c:f>
              <c:numCache>
                <c:formatCode>General</c:formatCode>
                <c:ptCount val="89"/>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148.08586165969535</c:v>
                </c:pt>
              </c:numCache>
            </c:numRef>
          </c:val>
          <c:smooth val="0"/>
          <c:extLst>
            <c:ext xmlns:c16="http://schemas.microsoft.com/office/drawing/2014/chart" uri="{C3380CC4-5D6E-409C-BE32-E72D297353CC}">
              <c16:uniqueId val="{00000002-981C-4E1A-A8BF-CD5155DCCF7B}"/>
            </c:ext>
          </c:extLst>
        </c:ser>
        <c:ser>
          <c:idx val="4"/>
          <c:order val="3"/>
          <c:tx>
            <c:strRef>
              <c:f>'c3-30'!$E$14</c:f>
              <c:strCache>
                <c:ptCount val="1"/>
                <c:pt idx="0">
                  <c:v>Olajos növények</c:v>
                </c:pt>
              </c:strCache>
            </c:strRef>
          </c:tx>
          <c:spPr>
            <a:ln w="28575" cap="rnd">
              <a:solidFill>
                <a:schemeClr val="accent4"/>
              </a:solidFill>
              <a:prstDash val="sysDot"/>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'c3-30'!$E$16:$E$104</c:f>
              <c:numCache>
                <c:formatCode>General</c:formatCode>
                <c:ptCount val="89"/>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numCache>
            </c:numRef>
          </c:val>
          <c:smooth val="0"/>
          <c:extLst>
            <c:ext xmlns:c16="http://schemas.microsoft.com/office/drawing/2014/chart" uri="{C3380CC4-5D6E-409C-BE32-E72D297353CC}">
              <c16:uniqueId val="{00000003-981C-4E1A-A8BF-CD5155DCCF7B}"/>
            </c:ext>
          </c:extLst>
        </c:ser>
        <c:ser>
          <c:idx val="5"/>
          <c:order val="4"/>
          <c:tx>
            <c:strRef>
              <c:f>'c3-30'!$F$14</c:f>
              <c:strCache>
                <c:ptCount val="1"/>
                <c:pt idx="0">
                  <c:v>Cukor</c:v>
                </c:pt>
              </c:strCache>
            </c:strRef>
          </c:tx>
          <c:spPr>
            <a:ln w="28575" cap="rnd">
              <a:solidFill>
                <a:schemeClr val="accent6"/>
              </a:solidFill>
              <a:prstDash val="sysDash"/>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'c3-30'!$F$16:$F$104</c:f>
              <c:numCache>
                <c:formatCode>General</c:formatCode>
                <c:ptCount val="89"/>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181.3073609290129</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'c3-3'!$E$11</c:f>
              <c:strCache>
                <c:ptCount val="1"/>
                <c:pt idx="0">
                  <c:v>Inflation (2023 Q1)</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4.9000000000000004</c:v>
                </c:pt>
                <c:pt idx="1">
                  <c:v>8</c:v>
                </c:pt>
                <c:pt idx="2">
                  <c:v>3.6</c:v>
                </c:pt>
                <c:pt idx="3">
                  <c:v>9</c:v>
                </c:pt>
                <c:pt idx="4">
                  <c:v>8.9</c:v>
                </c:pt>
                <c:pt idx="5">
                  <c:v>6.6162040930754298</c:v>
                </c:pt>
                <c:pt idx="6">
                  <c:v>5.1473922902494103</c:v>
                </c:pt>
                <c:pt idx="7">
                  <c:v>7.0217917675544799</c:v>
                </c:pt>
                <c:pt idx="8">
                  <c:v>6.7</c:v>
                </c:pt>
                <c:pt idx="9">
                  <c:v>16.399999999999999</c:v>
                </c:pt>
                <c:pt idx="10">
                  <c:v>25.409350956796199</c:v>
                </c:pt>
                <c:pt idx="11">
                  <c:v>17.033333333333299</c:v>
                </c:pt>
                <c:pt idx="12">
                  <c:v>15.04</c:v>
                </c:pt>
                <c:pt idx="13">
                  <c:v>5.6</c:v>
                </c:pt>
                <c:pt idx="14">
                  <c:v>1.23818833496254</c:v>
                </c:pt>
              </c:numCache>
            </c:numRef>
          </c:val>
          <c:extLst>
            <c:ext xmlns:c16="http://schemas.microsoft.com/office/drawing/2014/chart" uri="{C3380CC4-5D6E-409C-BE32-E72D297353CC}">
              <c16:uniqueId val="{00000000-C45F-429B-A980-648E2CCBA807}"/>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C45F-429B-A980-648E2CCBA807}"/>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C45F-429B-A980-648E2CCBA807}"/>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C45F-429B-A980-648E2CCBA807}"/>
            </c:ext>
          </c:extLst>
        </c:ser>
        <c:ser>
          <c:idx val="0"/>
          <c:order val="2"/>
          <c:tx>
            <c:strRef>
              <c:f>'c3-3'!$F$11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C45F-429B-A980-648E2CCBA80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C45F-429B-A980-648E2CCBA807}"/>
              </c:ext>
            </c:extLst>
          </c:dPt>
          <c:dPt>
            <c:idx val="10"/>
            <c:marker>
              <c:spPr>
                <a:solidFill>
                  <a:schemeClr val="accent3"/>
                </a:solidFill>
                <a:ln w="19050">
                  <a:noFill/>
                </a:ln>
              </c:spPr>
            </c:marker>
            <c:bubble3D val="0"/>
            <c:extLst>
              <c:ext xmlns:c16="http://schemas.microsoft.com/office/drawing/2014/chart" uri="{C3380CC4-5D6E-409C-BE32-E72D297353CC}">
                <c16:uniqueId val="{00000005-C45F-429B-A980-648E2CCBA807}"/>
              </c:ext>
            </c:extLst>
          </c:dPt>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C45F-429B-A980-648E2CCBA807}"/>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C45F-429B-A980-648E2CCBA807}"/>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28"/>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1"/>
      </c:valAx>
      <c:valAx>
        <c:axId val="202737536"/>
        <c:scaling>
          <c:orientation val="minMax"/>
          <c:max val="28"/>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'c3-30'!$B$15</c:f>
              <c:strCache>
                <c:ptCount val="1"/>
                <c:pt idx="0">
                  <c:v>Meat</c:v>
                </c:pt>
              </c:strCache>
            </c:strRef>
          </c:tx>
          <c:spPr>
            <a:ln w="28575" cap="rnd">
              <a:solidFill>
                <a:schemeClr val="tx2"/>
              </a:solidFill>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'c3-30'!$B$16:$B$104</c:f>
              <c:numCache>
                <c:formatCode>General</c:formatCode>
                <c:ptCount val="89"/>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132.03386072918099</c:v>
                </c:pt>
                <c:pt idx="85">
                  <c:v>134.56952160628484</c:v>
                </c:pt>
                <c:pt idx="86">
                  <c:v>134.26920300013222</c:v>
                </c:pt>
                <c:pt idx="87">
                  <c:v>135.99435331403987</c:v>
                </c:pt>
                <c:pt idx="88">
                  <c:v>140.01223628406069</c:v>
                </c:pt>
              </c:numCache>
            </c:numRef>
          </c:val>
          <c:smooth val="0"/>
          <c:extLst>
            <c:ext xmlns:c16="http://schemas.microsoft.com/office/drawing/2014/chart" uri="{C3380CC4-5D6E-409C-BE32-E72D297353CC}">
              <c16:uniqueId val="{00000000-4C31-4120-8D32-EA3EEDF932DE}"/>
            </c:ext>
          </c:extLst>
        </c:ser>
        <c:ser>
          <c:idx val="2"/>
          <c:order val="1"/>
          <c:tx>
            <c:strRef>
              <c:f>'c3-30'!$C$15</c:f>
              <c:strCache>
                <c:ptCount val="1"/>
                <c:pt idx="0">
                  <c:v>Dairy products</c:v>
                </c:pt>
              </c:strCache>
            </c:strRef>
          </c:tx>
          <c:spPr>
            <a:ln w="28575" cap="rnd">
              <a:solidFill>
                <a:schemeClr val="accent1">
                  <a:lumMod val="75000"/>
                </a:schemeClr>
              </a:solidFill>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'c3-30'!$C$16:$C$104</c:f>
              <c:numCache>
                <c:formatCode>General</c:formatCode>
                <c:ptCount val="89"/>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140.15339634407019</c:v>
                </c:pt>
                <c:pt idx="61">
                  <c:v>142.45575072632164</c:v>
                </c:pt>
                <c:pt idx="62">
                  <c:v>147.98090204172394</c:v>
                </c:pt>
                <c:pt idx="63">
                  <c:v>150.05366329451283</c:v>
                </c:pt>
                <c:pt idx="64">
                  <c:v>152.60647218014626</c:v>
                </c:pt>
                <c:pt idx="65">
                  <c:v>151.07222407288828</c:v>
                </c:pt>
                <c:pt idx="66">
                  <c:v>147.06093500028601</c:v>
                </c:pt>
                <c:pt idx="67">
                  <c:v>146.34503034259606</c:v>
                </c:pt>
                <c:pt idx="68">
                  <c:v>148.8266196544748</c:v>
                </c:pt>
                <c:pt idx="69">
                  <c:v>153.02015688876628</c:v>
                </c:pt>
                <c:pt idx="70">
                  <c:v>158.72217883027341</c:v>
                </c:pt>
                <c:pt idx="71">
                  <c:v>162.47304341219757</c:v>
                </c:pt>
                <c:pt idx="72">
                  <c:v>167.09625600474845</c:v>
                </c:pt>
                <c:pt idx="73">
                  <c:v>178.30503565376719</c:v>
                </c:pt>
                <c:pt idx="74">
                  <c:v>183.72439165076847</c:v>
                </c:pt>
                <c:pt idx="75">
                  <c:v>184.80545078461276</c:v>
                </c:pt>
                <c:pt idx="76">
                  <c:v>181.6416182627228</c:v>
                </c:pt>
                <c:pt idx="77">
                  <c:v>189.20548645837292</c:v>
                </c:pt>
                <c:pt idx="78">
                  <c:v>184.52343000194688</c:v>
                </c:pt>
                <c:pt idx="79">
                  <c:v>180.60050982795462</c:v>
                </c:pt>
                <c:pt idx="80">
                  <c:v>179.77143165130957</c:v>
                </c:pt>
                <c:pt idx="81">
                  <c:v>175.43667428765661</c:v>
                </c:pt>
                <c:pt idx="82">
                  <c:v>173.08382333658287</c:v>
                </c:pt>
                <c:pt idx="83">
                  <c:v>174.07223482590842</c:v>
                </c:pt>
                <c:pt idx="84">
                  <c:v>169.4907556354531</c:v>
                </c:pt>
                <c:pt idx="85">
                  <c:v>162.96139641578674</c:v>
                </c:pt>
                <c:pt idx="86">
                  <c:v>159.73176028998887</c:v>
                </c:pt>
                <c:pt idx="87">
                  <c:v>156.954143413319</c:v>
                </c:pt>
                <c:pt idx="88">
                  <c:v>149.52545353037246</c:v>
                </c:pt>
              </c:numCache>
            </c:numRef>
          </c:val>
          <c:smooth val="0"/>
          <c:extLst>
            <c:ext xmlns:c16="http://schemas.microsoft.com/office/drawing/2014/chart" uri="{C3380CC4-5D6E-409C-BE32-E72D297353CC}">
              <c16:uniqueId val="{00000001-4C31-4120-8D32-EA3EEDF932DE}"/>
            </c:ext>
          </c:extLst>
        </c:ser>
        <c:ser>
          <c:idx val="3"/>
          <c:order val="2"/>
          <c:tx>
            <c:strRef>
              <c:f>'c3-30'!$D$15</c:f>
              <c:strCache>
                <c:ptCount val="1"/>
                <c:pt idx="0">
                  <c:v>Cereals</c:v>
                </c:pt>
              </c:strCache>
            </c:strRef>
          </c:tx>
          <c:spPr>
            <a:ln w="28575" cap="rnd">
              <a:solidFill>
                <a:schemeClr val="accent1">
                  <a:lumMod val="60000"/>
                  <a:lumOff val="40000"/>
                </a:schemeClr>
              </a:solidFill>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'c3-30'!$D$16:$D$104</c:f>
              <c:numCache>
                <c:formatCode>General</c:formatCode>
                <c:ptCount val="89"/>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148.08586165969535</c:v>
                </c:pt>
              </c:numCache>
            </c:numRef>
          </c:val>
          <c:smooth val="0"/>
          <c:extLst>
            <c:ext xmlns:c16="http://schemas.microsoft.com/office/drawing/2014/chart" uri="{C3380CC4-5D6E-409C-BE32-E72D297353CC}">
              <c16:uniqueId val="{00000002-4C31-4120-8D32-EA3EEDF932DE}"/>
            </c:ext>
          </c:extLst>
        </c:ser>
        <c:ser>
          <c:idx val="4"/>
          <c:order val="3"/>
          <c:tx>
            <c:strRef>
              <c:f>'c3-30'!$E$15</c:f>
              <c:strCache>
                <c:ptCount val="1"/>
                <c:pt idx="0">
                  <c:v>Vegetable oil</c:v>
                </c:pt>
              </c:strCache>
            </c:strRef>
          </c:tx>
          <c:spPr>
            <a:ln w="28575" cap="rnd">
              <a:solidFill>
                <a:schemeClr val="accent4"/>
              </a:solidFill>
              <a:prstDash val="sysDot"/>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'c3-30'!$E$16:$E$104</c:f>
              <c:numCache>
                <c:formatCode>General</c:formatCode>
                <c:ptCount val="89"/>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numCache>
            </c:numRef>
          </c:val>
          <c:smooth val="0"/>
          <c:extLst>
            <c:ext xmlns:c16="http://schemas.microsoft.com/office/drawing/2014/chart" uri="{C3380CC4-5D6E-409C-BE32-E72D297353CC}">
              <c16:uniqueId val="{00000003-4C31-4120-8D32-EA3EEDF932DE}"/>
            </c:ext>
          </c:extLst>
        </c:ser>
        <c:ser>
          <c:idx val="5"/>
          <c:order val="4"/>
          <c:tx>
            <c:strRef>
              <c:f>'c3-30'!$F$15</c:f>
              <c:strCache>
                <c:ptCount val="1"/>
                <c:pt idx="0">
                  <c:v>Sugar</c:v>
                </c:pt>
              </c:strCache>
            </c:strRef>
          </c:tx>
          <c:spPr>
            <a:ln w="28575" cap="rnd">
              <a:solidFill>
                <a:schemeClr val="accent6"/>
              </a:solidFill>
              <a:prstDash val="sysDash"/>
              <a:round/>
            </a:ln>
            <a:effectLst/>
          </c:spPr>
          <c:marker>
            <c:symbol val="none"/>
          </c:marker>
          <c:cat>
            <c:numRef>
              <c:f>'c3-30'!$A$16:$A$104</c:f>
              <c:numCache>
                <c:formatCode>mmm\-yy</c:formatCode>
                <c:ptCount val="8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numCache>
            </c:numRef>
          </c:cat>
          <c:val>
            <c:numRef>
              <c:f>'c3-30'!$F$16:$F$104</c:f>
              <c:numCache>
                <c:formatCode>General</c:formatCode>
                <c:ptCount val="89"/>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181.3073609290129</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'c3-31'!$B$14</c:f>
              <c:strCache>
                <c:ptCount val="1"/>
                <c:pt idx="0">
                  <c:v>Állati eredetű termékek</c:v>
                </c:pt>
              </c:strCache>
            </c:strRef>
          </c:tx>
          <c:spPr>
            <a:ln w="28575" cap="rnd">
              <a:solidFill>
                <a:schemeClr val="accent1"/>
              </a:solidFill>
              <a:round/>
            </a:ln>
            <a:effectLst/>
          </c:spPr>
          <c:marker>
            <c:symbol val="none"/>
          </c:marker>
          <c:cat>
            <c:numRef>
              <c:f>'c3-31'!$A$16:$A$79</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'c3-31'!$B$16:$B$79</c:f>
              <c:numCache>
                <c:formatCode>0.00</c:formatCode>
                <c:ptCount val="64"/>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formatCode="General">
                  <c:v>1.9434451950068399</c:v>
                </c:pt>
                <c:pt idx="61" formatCode="General">
                  <c:v>1.9809581839125245</c:v>
                </c:pt>
                <c:pt idx="62" formatCode="General">
                  <c:v>1.9479834626088151</c:v>
                </c:pt>
                <c:pt idx="63" formatCode="General">
                  <c:v>1.9041299860576884</c:v>
                </c:pt>
              </c:numCache>
            </c:numRef>
          </c:val>
          <c:smooth val="0"/>
          <c:extLst>
            <c:ext xmlns:c16="http://schemas.microsoft.com/office/drawing/2014/chart" uri="{C3380CC4-5D6E-409C-BE32-E72D297353CC}">
              <c16:uniqueId val="{00000000-71AE-4B0F-AFB4-58AFD4E2D77B}"/>
            </c:ext>
          </c:extLst>
        </c:ser>
        <c:ser>
          <c:idx val="1"/>
          <c:order val="1"/>
          <c:tx>
            <c:strRef>
              <c:f>'c3-31'!$C$14</c:f>
              <c:strCache>
                <c:ptCount val="1"/>
                <c:pt idx="0">
                  <c:v>Szezonális termékek</c:v>
                </c:pt>
              </c:strCache>
            </c:strRef>
          </c:tx>
          <c:spPr>
            <a:ln w="28575" cap="rnd">
              <a:solidFill>
                <a:schemeClr val="tx2"/>
              </a:solidFill>
              <a:round/>
            </a:ln>
            <a:effectLst/>
          </c:spPr>
          <c:marker>
            <c:symbol val="none"/>
          </c:marker>
          <c:cat>
            <c:numRef>
              <c:f>'c3-31'!$A$16:$A$79</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'c3-31'!$C$16:$C$79</c:f>
              <c:numCache>
                <c:formatCode>0.00</c:formatCode>
                <c:ptCount val="64"/>
                <c:pt idx="0">
                  <c:v>1</c:v>
                </c:pt>
                <c:pt idx="1">
                  <c:v>1.0102669119749528</c:v>
                </c:pt>
                <c:pt idx="2">
                  <c:v>1.0195125608917621</c:v>
                </c:pt>
                <c:pt idx="3">
                  <c:v>1.0101004046526512</c:v>
                </c:pt>
                <c:pt idx="4">
                  <c:v>1.134451429715934</c:v>
                </c:pt>
                <c:pt idx="5">
                  <c:v>1.1454859239833934</c:v>
                </c:pt>
                <c:pt idx="6">
                  <c:v>1.1790624412343518</c:v>
                </c:pt>
                <c:pt idx="7">
                  <c:v>1.2628248745917383</c:v>
                </c:pt>
                <c:pt idx="8">
                  <c:v>1.2636018516504737</c:v>
                </c:pt>
                <c:pt idx="9">
                  <c:v>1.3241656515440567</c:v>
                </c:pt>
                <c:pt idx="10">
                  <c:v>1.3487328653273571</c:v>
                </c:pt>
                <c:pt idx="11">
                  <c:v>1.292683006743421</c:v>
                </c:pt>
                <c:pt idx="12">
                  <c:v>1.4041118940757518</c:v>
                </c:pt>
                <c:pt idx="13">
                  <c:v>1.4735113177975756</c:v>
                </c:pt>
                <c:pt idx="14">
                  <c:v>1.4661258631877789</c:v>
                </c:pt>
                <c:pt idx="15">
                  <c:v>1.4613857925476428</c:v>
                </c:pt>
                <c:pt idx="16">
                  <c:v>1.4743434334350896</c:v>
                </c:pt>
                <c:pt idx="17">
                  <c:v>1.4022113800773657</c:v>
                </c:pt>
                <c:pt idx="18">
                  <c:v>1.4871586040241389</c:v>
                </c:pt>
                <c:pt idx="19">
                  <c:v>1.3716631548576717</c:v>
                </c:pt>
                <c:pt idx="20">
                  <c:v>1.3411089238609166</c:v>
                </c:pt>
                <c:pt idx="21">
                  <c:v>1.343860014164344</c:v>
                </c:pt>
                <c:pt idx="22">
                  <c:v>1.4019380191065309</c:v>
                </c:pt>
                <c:pt idx="23">
                  <c:v>1.3866209175262951</c:v>
                </c:pt>
                <c:pt idx="24">
                  <c:v>1.399492923852415</c:v>
                </c:pt>
                <c:pt idx="25">
                  <c:v>1.420231070597979</c:v>
                </c:pt>
                <c:pt idx="26">
                  <c:v>1.4793829963023808</c:v>
                </c:pt>
                <c:pt idx="27">
                  <c:v>1.6232344124136004</c:v>
                </c:pt>
                <c:pt idx="28">
                  <c:v>1.6281729812652805</c:v>
                </c:pt>
                <c:pt idx="29">
                  <c:v>1.4160527370677445</c:v>
                </c:pt>
                <c:pt idx="30">
                  <c:v>1.4064054729422699</c:v>
                </c:pt>
                <c:pt idx="31">
                  <c:v>1.3972394979695353</c:v>
                </c:pt>
                <c:pt idx="32">
                  <c:v>1.4080446410535978</c:v>
                </c:pt>
                <c:pt idx="33">
                  <c:v>1.3463383429172913</c:v>
                </c:pt>
                <c:pt idx="34">
                  <c:v>1.3165351571395354</c:v>
                </c:pt>
                <c:pt idx="35">
                  <c:v>1.3390129790219127</c:v>
                </c:pt>
                <c:pt idx="36">
                  <c:v>1.4481641196791519</c:v>
                </c:pt>
                <c:pt idx="37">
                  <c:v>1.4421303097332074</c:v>
                </c:pt>
                <c:pt idx="38">
                  <c:v>1.4525968831007983</c:v>
                </c:pt>
                <c:pt idx="39">
                  <c:v>1.4243393007759566</c:v>
                </c:pt>
                <c:pt idx="40">
                  <c:v>1.5277347979456259</c:v>
                </c:pt>
                <c:pt idx="41">
                  <c:v>1.5712118305711646</c:v>
                </c:pt>
                <c:pt idx="42">
                  <c:v>1.5595402261543689</c:v>
                </c:pt>
                <c:pt idx="43">
                  <c:v>1.5790627407145346</c:v>
                </c:pt>
                <c:pt idx="44">
                  <c:v>1.5734260412759598</c:v>
                </c:pt>
                <c:pt idx="45">
                  <c:v>1.5016795963350718</c:v>
                </c:pt>
                <c:pt idx="46">
                  <c:v>1.5665819131512377</c:v>
                </c:pt>
                <c:pt idx="47">
                  <c:v>1.6211925506109792</c:v>
                </c:pt>
                <c:pt idx="48">
                  <c:v>1.5827014192354802</c:v>
                </c:pt>
                <c:pt idx="49">
                  <c:v>1.5939704263168939</c:v>
                </c:pt>
                <c:pt idx="50">
                  <c:v>1.6650455351125277</c:v>
                </c:pt>
                <c:pt idx="51">
                  <c:v>1.7166394242792506</c:v>
                </c:pt>
                <c:pt idx="52">
                  <c:v>1.6449054774839196</c:v>
                </c:pt>
                <c:pt idx="53">
                  <c:v>1.807778304708211</c:v>
                </c:pt>
                <c:pt idx="54">
                  <c:v>1.8735562944633917</c:v>
                </c:pt>
                <c:pt idx="55">
                  <c:v>2.0646036413098261</c:v>
                </c:pt>
                <c:pt idx="56">
                  <c:v>2.0867141514016199</c:v>
                </c:pt>
                <c:pt idx="57">
                  <c:v>2.2205415402434916</c:v>
                </c:pt>
                <c:pt idx="58">
                  <c:v>2.2288315400978842</c:v>
                </c:pt>
                <c:pt idx="59">
                  <c:v>2.1879650724831792</c:v>
                </c:pt>
                <c:pt idx="60" formatCode="General">
                  <c:v>2.1692426747568949</c:v>
                </c:pt>
                <c:pt idx="61" formatCode="General">
                  <c:v>2.2012686349690225</c:v>
                </c:pt>
                <c:pt idx="62" formatCode="General">
                  <c:v>2.1533658506744291</c:v>
                </c:pt>
                <c:pt idx="63" formatCode="General">
                  <c:v>2.1373900462741662</c:v>
                </c:pt>
              </c:numCache>
            </c:numRef>
          </c:val>
          <c:smooth val="0"/>
          <c:extLst>
            <c:ext xmlns:c16="http://schemas.microsoft.com/office/drawing/2014/chart" uri="{C3380CC4-5D6E-409C-BE32-E72D297353CC}">
              <c16:uniqueId val="{00000001-71AE-4B0F-AFB4-58AFD4E2D77B}"/>
            </c:ext>
          </c:extLst>
        </c:ser>
        <c:ser>
          <c:idx val="2"/>
          <c:order val="2"/>
          <c:tx>
            <c:strRef>
              <c:f>'c3-31'!$D$14</c:f>
              <c:strCache>
                <c:ptCount val="1"/>
                <c:pt idx="0">
                  <c:v>Gabona</c:v>
                </c:pt>
              </c:strCache>
            </c:strRef>
          </c:tx>
          <c:spPr>
            <a:ln w="28575" cap="rnd">
              <a:solidFill>
                <a:schemeClr val="accent6"/>
              </a:solidFill>
              <a:round/>
            </a:ln>
            <a:effectLst/>
          </c:spPr>
          <c:marker>
            <c:symbol val="none"/>
          </c:marker>
          <c:cat>
            <c:numRef>
              <c:f>'c3-31'!$A$16:$A$79</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'c3-31'!$D$16:$D$79</c:f>
              <c:numCache>
                <c:formatCode>0.00</c:formatCode>
                <c:ptCount val="64"/>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formatCode="General">
                  <c:v>2.5824783823675199</c:v>
                </c:pt>
                <c:pt idx="61" formatCode="General">
                  <c:v>2.5554709665591546</c:v>
                </c:pt>
                <c:pt idx="62" formatCode="General">
                  <c:v>2.1895159417854044</c:v>
                </c:pt>
                <c:pt idx="63" formatCode="General">
                  <c:v>1.988393094838526</c:v>
                </c:pt>
              </c:numCache>
            </c:numRef>
          </c:val>
          <c:smooth val="0"/>
          <c:extLst>
            <c:ext xmlns:c16="http://schemas.microsoft.com/office/drawing/2014/chart" uri="{C3380CC4-5D6E-409C-BE32-E72D297353CC}">
              <c16:uniqueId val="{00000002-71AE-4B0F-AFB4-58AFD4E2D77B}"/>
            </c:ext>
          </c:extLst>
        </c:ser>
        <c:ser>
          <c:idx val="3"/>
          <c:order val="3"/>
          <c:tx>
            <c:strRef>
              <c:f>'c3-31'!$E$14</c:f>
              <c:strCache>
                <c:ptCount val="1"/>
                <c:pt idx="0">
                  <c:v>Aggregált</c:v>
                </c:pt>
              </c:strCache>
            </c:strRef>
          </c:tx>
          <c:spPr>
            <a:ln w="28575" cap="rnd">
              <a:solidFill>
                <a:schemeClr val="accent3"/>
              </a:solidFill>
              <a:round/>
            </a:ln>
            <a:effectLst/>
          </c:spPr>
          <c:marker>
            <c:symbol val="none"/>
          </c:marker>
          <c:cat>
            <c:numRef>
              <c:f>'c3-31'!$A$16:$A$79</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'c3-31'!$E$16:$E$79</c:f>
              <c:numCache>
                <c:formatCode>0.00</c:formatCode>
                <c:ptCount val="64"/>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formatCode="General">
                  <c:v>2.1257248825713591</c:v>
                </c:pt>
                <c:pt idx="61" formatCode="General">
                  <c:v>2.1622582586648744</c:v>
                </c:pt>
                <c:pt idx="62" formatCode="General">
                  <c:v>2.0137914844555969</c:v>
                </c:pt>
                <c:pt idx="63" formatCode="General">
                  <c:v>1.9287996056871601</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'c3-31'!$B$15</c:f>
              <c:strCache>
                <c:ptCount val="1"/>
                <c:pt idx="0">
                  <c:v>Products of animal origin</c:v>
                </c:pt>
              </c:strCache>
            </c:strRef>
          </c:tx>
          <c:spPr>
            <a:ln w="28575" cap="rnd">
              <a:solidFill>
                <a:schemeClr val="accent1"/>
              </a:solidFill>
              <a:round/>
            </a:ln>
            <a:effectLst/>
          </c:spPr>
          <c:marker>
            <c:symbol val="none"/>
          </c:marker>
          <c:cat>
            <c:numRef>
              <c:f>'c3-31'!$A$16:$A$79</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'c3-31'!$B$16:$B$79</c:f>
              <c:numCache>
                <c:formatCode>0.00</c:formatCode>
                <c:ptCount val="64"/>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formatCode="General">
                  <c:v>1.9434451950068399</c:v>
                </c:pt>
                <c:pt idx="61" formatCode="General">
                  <c:v>1.9809581839125245</c:v>
                </c:pt>
                <c:pt idx="62" formatCode="General">
                  <c:v>1.9479834626088151</c:v>
                </c:pt>
                <c:pt idx="63" formatCode="General">
                  <c:v>1.9041299860576884</c:v>
                </c:pt>
              </c:numCache>
            </c:numRef>
          </c:val>
          <c:smooth val="0"/>
          <c:extLst>
            <c:ext xmlns:c16="http://schemas.microsoft.com/office/drawing/2014/chart" uri="{C3380CC4-5D6E-409C-BE32-E72D297353CC}">
              <c16:uniqueId val="{00000000-BC0D-4D63-A158-B34B0D59FA62}"/>
            </c:ext>
          </c:extLst>
        </c:ser>
        <c:ser>
          <c:idx val="1"/>
          <c:order val="1"/>
          <c:tx>
            <c:strRef>
              <c:f>'c3-31'!$C$15</c:f>
              <c:strCache>
                <c:ptCount val="1"/>
                <c:pt idx="0">
                  <c:v>Seasonal products</c:v>
                </c:pt>
              </c:strCache>
            </c:strRef>
          </c:tx>
          <c:spPr>
            <a:ln w="28575" cap="rnd">
              <a:solidFill>
                <a:schemeClr val="tx2"/>
              </a:solidFill>
              <a:round/>
            </a:ln>
            <a:effectLst/>
          </c:spPr>
          <c:marker>
            <c:symbol val="none"/>
          </c:marker>
          <c:cat>
            <c:numRef>
              <c:f>'c3-31'!$A$16:$A$79</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'c3-31'!$C$16:$C$79</c:f>
              <c:numCache>
                <c:formatCode>0.00</c:formatCode>
                <c:ptCount val="64"/>
                <c:pt idx="0">
                  <c:v>1</c:v>
                </c:pt>
                <c:pt idx="1">
                  <c:v>1.0102669119749528</c:v>
                </c:pt>
                <c:pt idx="2">
                  <c:v>1.0195125608917621</c:v>
                </c:pt>
                <c:pt idx="3">
                  <c:v>1.0101004046526512</c:v>
                </c:pt>
                <c:pt idx="4">
                  <c:v>1.134451429715934</c:v>
                </c:pt>
                <c:pt idx="5">
                  <c:v>1.1454859239833934</c:v>
                </c:pt>
                <c:pt idx="6">
                  <c:v>1.1790624412343518</c:v>
                </c:pt>
                <c:pt idx="7">
                  <c:v>1.2628248745917383</c:v>
                </c:pt>
                <c:pt idx="8">
                  <c:v>1.2636018516504737</c:v>
                </c:pt>
                <c:pt idx="9">
                  <c:v>1.3241656515440567</c:v>
                </c:pt>
                <c:pt idx="10">
                  <c:v>1.3487328653273571</c:v>
                </c:pt>
                <c:pt idx="11">
                  <c:v>1.292683006743421</c:v>
                </c:pt>
                <c:pt idx="12">
                  <c:v>1.4041118940757518</c:v>
                </c:pt>
                <c:pt idx="13">
                  <c:v>1.4735113177975756</c:v>
                </c:pt>
                <c:pt idx="14">
                  <c:v>1.4661258631877789</c:v>
                </c:pt>
                <c:pt idx="15">
                  <c:v>1.4613857925476428</c:v>
                </c:pt>
                <c:pt idx="16">
                  <c:v>1.4743434334350896</c:v>
                </c:pt>
                <c:pt idx="17">
                  <c:v>1.4022113800773657</c:v>
                </c:pt>
                <c:pt idx="18">
                  <c:v>1.4871586040241389</c:v>
                </c:pt>
                <c:pt idx="19">
                  <c:v>1.3716631548576717</c:v>
                </c:pt>
                <c:pt idx="20">
                  <c:v>1.3411089238609166</c:v>
                </c:pt>
                <c:pt idx="21">
                  <c:v>1.343860014164344</c:v>
                </c:pt>
                <c:pt idx="22">
                  <c:v>1.4019380191065309</c:v>
                </c:pt>
                <c:pt idx="23">
                  <c:v>1.3866209175262951</c:v>
                </c:pt>
                <c:pt idx="24">
                  <c:v>1.399492923852415</c:v>
                </c:pt>
                <c:pt idx="25">
                  <c:v>1.420231070597979</c:v>
                </c:pt>
                <c:pt idx="26">
                  <c:v>1.4793829963023808</c:v>
                </c:pt>
                <c:pt idx="27">
                  <c:v>1.6232344124136004</c:v>
                </c:pt>
                <c:pt idx="28">
                  <c:v>1.6281729812652805</c:v>
                </c:pt>
                <c:pt idx="29">
                  <c:v>1.4160527370677445</c:v>
                </c:pt>
                <c:pt idx="30">
                  <c:v>1.4064054729422699</c:v>
                </c:pt>
                <c:pt idx="31">
                  <c:v>1.3972394979695353</c:v>
                </c:pt>
                <c:pt idx="32">
                  <c:v>1.4080446410535978</c:v>
                </c:pt>
                <c:pt idx="33">
                  <c:v>1.3463383429172913</c:v>
                </c:pt>
                <c:pt idx="34">
                  <c:v>1.3165351571395354</c:v>
                </c:pt>
                <c:pt idx="35">
                  <c:v>1.3390129790219127</c:v>
                </c:pt>
                <c:pt idx="36">
                  <c:v>1.4481641196791519</c:v>
                </c:pt>
                <c:pt idx="37">
                  <c:v>1.4421303097332074</c:v>
                </c:pt>
                <c:pt idx="38">
                  <c:v>1.4525968831007983</c:v>
                </c:pt>
                <c:pt idx="39">
                  <c:v>1.4243393007759566</c:v>
                </c:pt>
                <c:pt idx="40">
                  <c:v>1.5277347979456259</c:v>
                </c:pt>
                <c:pt idx="41">
                  <c:v>1.5712118305711646</c:v>
                </c:pt>
                <c:pt idx="42">
                  <c:v>1.5595402261543689</c:v>
                </c:pt>
                <c:pt idx="43">
                  <c:v>1.5790627407145346</c:v>
                </c:pt>
                <c:pt idx="44">
                  <c:v>1.5734260412759598</c:v>
                </c:pt>
                <c:pt idx="45">
                  <c:v>1.5016795963350718</c:v>
                </c:pt>
                <c:pt idx="46">
                  <c:v>1.5665819131512377</c:v>
                </c:pt>
                <c:pt idx="47">
                  <c:v>1.6211925506109792</c:v>
                </c:pt>
                <c:pt idx="48">
                  <c:v>1.5827014192354802</c:v>
                </c:pt>
                <c:pt idx="49">
                  <c:v>1.5939704263168939</c:v>
                </c:pt>
                <c:pt idx="50">
                  <c:v>1.6650455351125277</c:v>
                </c:pt>
                <c:pt idx="51">
                  <c:v>1.7166394242792506</c:v>
                </c:pt>
                <c:pt idx="52">
                  <c:v>1.6449054774839196</c:v>
                </c:pt>
                <c:pt idx="53">
                  <c:v>1.807778304708211</c:v>
                </c:pt>
                <c:pt idx="54">
                  <c:v>1.8735562944633917</c:v>
                </c:pt>
                <c:pt idx="55">
                  <c:v>2.0646036413098261</c:v>
                </c:pt>
                <c:pt idx="56">
                  <c:v>2.0867141514016199</c:v>
                </c:pt>
                <c:pt idx="57">
                  <c:v>2.2205415402434916</c:v>
                </c:pt>
                <c:pt idx="58">
                  <c:v>2.2288315400978842</c:v>
                </c:pt>
                <c:pt idx="59">
                  <c:v>2.1879650724831792</c:v>
                </c:pt>
                <c:pt idx="60" formatCode="General">
                  <c:v>2.1692426747568949</c:v>
                </c:pt>
                <c:pt idx="61" formatCode="General">
                  <c:v>2.2012686349690225</c:v>
                </c:pt>
                <c:pt idx="62" formatCode="General">
                  <c:v>2.1533658506744291</c:v>
                </c:pt>
                <c:pt idx="63" formatCode="General">
                  <c:v>2.1373900462741662</c:v>
                </c:pt>
              </c:numCache>
            </c:numRef>
          </c:val>
          <c:smooth val="0"/>
          <c:extLst>
            <c:ext xmlns:c16="http://schemas.microsoft.com/office/drawing/2014/chart" uri="{C3380CC4-5D6E-409C-BE32-E72D297353CC}">
              <c16:uniqueId val="{00000001-BC0D-4D63-A158-B34B0D59FA62}"/>
            </c:ext>
          </c:extLst>
        </c:ser>
        <c:ser>
          <c:idx val="2"/>
          <c:order val="2"/>
          <c:tx>
            <c:strRef>
              <c:f>'c3-31'!$D$15</c:f>
              <c:strCache>
                <c:ptCount val="1"/>
                <c:pt idx="0">
                  <c:v>Grain</c:v>
                </c:pt>
              </c:strCache>
            </c:strRef>
          </c:tx>
          <c:spPr>
            <a:ln w="28575" cap="rnd">
              <a:solidFill>
                <a:schemeClr val="accent6"/>
              </a:solidFill>
              <a:round/>
            </a:ln>
            <a:effectLst/>
          </c:spPr>
          <c:marker>
            <c:symbol val="none"/>
          </c:marker>
          <c:cat>
            <c:numRef>
              <c:f>'c3-31'!$A$16:$A$79</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'c3-31'!$D$16:$D$79</c:f>
              <c:numCache>
                <c:formatCode>0.00</c:formatCode>
                <c:ptCount val="64"/>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formatCode="General">
                  <c:v>2.5824783823675199</c:v>
                </c:pt>
                <c:pt idx="61" formatCode="General">
                  <c:v>2.5554709665591546</c:v>
                </c:pt>
                <c:pt idx="62" formatCode="General">
                  <c:v>2.1895159417854044</c:v>
                </c:pt>
                <c:pt idx="63" formatCode="General">
                  <c:v>1.988393094838526</c:v>
                </c:pt>
              </c:numCache>
            </c:numRef>
          </c:val>
          <c:smooth val="0"/>
          <c:extLst>
            <c:ext xmlns:c16="http://schemas.microsoft.com/office/drawing/2014/chart" uri="{C3380CC4-5D6E-409C-BE32-E72D297353CC}">
              <c16:uniqueId val="{00000002-BC0D-4D63-A158-B34B0D59FA62}"/>
            </c:ext>
          </c:extLst>
        </c:ser>
        <c:ser>
          <c:idx val="3"/>
          <c:order val="3"/>
          <c:tx>
            <c:strRef>
              <c:f>'c3-31'!$E$15</c:f>
              <c:strCache>
                <c:ptCount val="1"/>
                <c:pt idx="0">
                  <c:v>Aggregated</c:v>
                </c:pt>
              </c:strCache>
            </c:strRef>
          </c:tx>
          <c:spPr>
            <a:ln w="28575" cap="rnd">
              <a:solidFill>
                <a:schemeClr val="accent3"/>
              </a:solidFill>
              <a:round/>
            </a:ln>
            <a:effectLst/>
          </c:spPr>
          <c:marker>
            <c:symbol val="none"/>
          </c:marker>
          <c:cat>
            <c:numRef>
              <c:f>'c3-31'!$A$16:$A$79</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'c3-31'!$E$16:$E$79</c:f>
              <c:numCache>
                <c:formatCode>0.00</c:formatCode>
                <c:ptCount val="64"/>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formatCode="General">
                  <c:v>2.1257248825713591</c:v>
                </c:pt>
                <c:pt idx="61" formatCode="General">
                  <c:v>2.1622582586648744</c:v>
                </c:pt>
                <c:pt idx="62" formatCode="General">
                  <c:v>2.0137914844555969</c:v>
                </c:pt>
                <c:pt idx="63" formatCode="General">
                  <c:v>1.9287996056871601</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3"/>
          <c:order val="0"/>
          <c:tx>
            <c:strRef>
              <c:f>'3-32'!$C$13</c:f>
              <c:strCache>
                <c:ptCount val="1"/>
                <c:pt idx="0">
                  <c:v>2019</c:v>
                </c:pt>
              </c:strCache>
            </c:strRef>
          </c:tx>
          <c:spPr>
            <a:solidFill>
              <a:schemeClr val="accent1">
                <a:lumMod val="20000"/>
                <a:lumOff val="80000"/>
              </a:schemeClr>
            </a:solidFill>
            <a:ln>
              <a:noFill/>
            </a:ln>
            <a:effectLst/>
          </c:spPr>
          <c:invertIfNegative val="0"/>
          <c:cat>
            <c:strRef>
              <c:f>'3-32'!$A$14:$A$25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'3-32'!$C$14:$C$25</c:f>
              <c:numCache>
                <c:formatCode>General</c:formatCode>
                <c:ptCount val="12"/>
                <c:pt idx="0">
                  <c:v>0.52115978754397929</c:v>
                </c:pt>
                <c:pt idx="1">
                  <c:v>0.63617767659842173</c:v>
                </c:pt>
                <c:pt idx="2">
                  <c:v>0.43819970599909652</c:v>
                </c:pt>
                <c:pt idx="3">
                  <c:v>0.55147694269260228</c:v>
                </c:pt>
                <c:pt idx="4">
                  <c:v>0.56386933921474736</c:v>
                </c:pt>
                <c:pt idx="5">
                  <c:v>2.7361246324630883E-2</c:v>
                </c:pt>
                <c:pt idx="6">
                  <c:v>7.4172226864874347E-2</c:v>
                </c:pt>
                <c:pt idx="7">
                  <c:v>-0.11978940050035192</c:v>
                </c:pt>
                <c:pt idx="8">
                  <c:v>0.16226268899161767</c:v>
                </c:pt>
                <c:pt idx="9">
                  <c:v>0.60967458522721074</c:v>
                </c:pt>
                <c:pt idx="10">
                  <c:v>0.18253704259205961</c:v>
                </c:pt>
                <c:pt idx="11">
                  <c:v>0.34404565663479048</c:v>
                </c:pt>
              </c:numCache>
            </c:numRef>
          </c:val>
          <c:extLst>
            <c:ext xmlns:c16="http://schemas.microsoft.com/office/drawing/2014/chart" uri="{C3380CC4-5D6E-409C-BE32-E72D297353CC}">
              <c16:uniqueId val="{00000002-716B-4C4A-AC68-392B0028EE6F}"/>
            </c:ext>
          </c:extLst>
        </c:ser>
        <c:ser>
          <c:idx val="4"/>
          <c:order val="1"/>
          <c:tx>
            <c:strRef>
              <c:f>'3-32'!$D$13</c:f>
              <c:strCache>
                <c:ptCount val="1"/>
                <c:pt idx="0">
                  <c:v>2020</c:v>
                </c:pt>
              </c:strCache>
            </c:strRef>
          </c:tx>
          <c:spPr>
            <a:solidFill>
              <a:schemeClr val="accent1"/>
            </a:solidFill>
            <a:ln>
              <a:noFill/>
            </a:ln>
            <a:effectLst/>
          </c:spPr>
          <c:invertIfNegative val="0"/>
          <c:cat>
            <c:strRef>
              <c:f>'3-32'!$A$14:$A$25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'3-32'!$D$14:$D$25</c:f>
              <c:numCache>
                <c:formatCode>General</c:formatCode>
                <c:ptCount val="12"/>
                <c:pt idx="0">
                  <c:v>0.7532591580236101</c:v>
                </c:pt>
                <c:pt idx="1">
                  <c:v>0.71747840315312317</c:v>
                </c:pt>
                <c:pt idx="2">
                  <c:v>0.63321743846978507</c:v>
                </c:pt>
                <c:pt idx="3">
                  <c:v>0.68462026604478865</c:v>
                </c:pt>
                <c:pt idx="4">
                  <c:v>0.29955542439678595</c:v>
                </c:pt>
                <c:pt idx="5">
                  <c:v>-0.11035272108279059</c:v>
                </c:pt>
                <c:pt idx="6">
                  <c:v>0.47186028355517351</c:v>
                </c:pt>
                <c:pt idx="7">
                  <c:v>-5.8632560986694671E-2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3-716B-4C4A-AC68-392B0028EE6F}"/>
            </c:ext>
          </c:extLst>
        </c:ser>
        <c:ser>
          <c:idx val="5"/>
          <c:order val="2"/>
          <c:tx>
            <c:strRef>
              <c:f>'3-32'!$E$13</c:f>
              <c:strCache>
                <c:ptCount val="1"/>
                <c:pt idx="0">
                  <c:v>2021</c:v>
                </c:pt>
              </c:strCache>
            </c:strRef>
          </c:tx>
          <c:spPr>
            <a:solidFill>
              <a:schemeClr val="tx2">
                <a:lumMod val="50000"/>
                <a:lumOff val="50000"/>
              </a:schemeClr>
            </a:solidFill>
            <a:ln>
              <a:noFill/>
            </a:ln>
            <a:effectLst/>
          </c:spPr>
          <c:invertIfNegative val="0"/>
          <c:cat>
            <c:strRef>
              <c:f>'3-32'!$A$14:$A$25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'3-32'!$E$14:$E$25</c:f>
              <c:numCache>
                <c:formatCode>General</c:formatCode>
                <c:ptCount val="12"/>
                <c:pt idx="0">
                  <c:v>0.57451423735929552</c:v>
                </c:pt>
                <c:pt idx="1">
                  <c:v>0.58341833219350292</c:v>
                </c:pt>
                <c:pt idx="2">
                  <c:v>0.24618394049281278</c:v>
                </c:pt>
                <c:pt idx="3">
                  <c:v>0.78789417060980327</c:v>
                </c:pt>
                <c:pt idx="4">
                  <c:v>0.48844728052830533</c:v>
                </c:pt>
                <c:pt idx="5">
                  <c:v>0.39054061300866749</c:v>
                </c:pt>
                <c:pt idx="6">
                  <c:v>0.26197578514583597</c:v>
                </c:pt>
                <c:pt idx="7">
                  <c:v>0.17747038042723773</c:v>
                </c:pt>
                <c:pt idx="8">
                  <c:v>0.1614670876266473</c:v>
                </c:pt>
                <c:pt idx="9">
                  <c:v>0.79113821878031843</c:v>
                </c:pt>
                <c:pt idx="10">
                  <c:v>0.65293003390991089</c:v>
                </c:pt>
                <c:pt idx="11">
                  <c:v>0.83134125428030359</c:v>
                </c:pt>
              </c:numCache>
            </c:numRef>
          </c:val>
          <c:extLst>
            <c:ext xmlns:c16="http://schemas.microsoft.com/office/drawing/2014/chart" uri="{C3380CC4-5D6E-409C-BE32-E72D297353CC}">
              <c16:uniqueId val="{00000004-716B-4C4A-AC68-392B0028EE6F}"/>
            </c:ext>
          </c:extLst>
        </c:ser>
        <c:ser>
          <c:idx val="6"/>
          <c:order val="3"/>
          <c:tx>
            <c:strRef>
              <c:f>'3-32'!$F$13</c:f>
              <c:strCache>
                <c:ptCount val="1"/>
                <c:pt idx="0">
                  <c:v>2022</c:v>
                </c:pt>
              </c:strCache>
            </c:strRef>
          </c:tx>
          <c:spPr>
            <a:solidFill>
              <a:schemeClr val="tx2"/>
            </a:solidFill>
            <a:ln>
              <a:noFill/>
            </a:ln>
            <a:effectLst/>
          </c:spPr>
          <c:invertIfNegative val="0"/>
          <c:cat>
            <c:strRef>
              <c:f>'3-32'!$A$14:$A$25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'3-32'!$F$14:$F$25</c:f>
              <c:numCache>
                <c:formatCode>General</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5-716B-4C4A-AC68-392B0028EE6F}"/>
            </c:ext>
          </c:extLst>
        </c:ser>
        <c:ser>
          <c:idx val="7"/>
          <c:order val="5"/>
          <c:tx>
            <c:strRef>
              <c:f>'3-32'!$G$13</c:f>
              <c:strCache>
                <c:ptCount val="1"/>
                <c:pt idx="0">
                  <c:v>2023</c:v>
                </c:pt>
              </c:strCache>
            </c:strRef>
          </c:tx>
          <c:spPr>
            <a:solidFill>
              <a:schemeClr val="accent3"/>
            </a:solidFill>
            <a:ln w="25400">
              <a:noFill/>
            </a:ln>
            <a:effectLst/>
          </c:spPr>
          <c:invertIfNegative val="0"/>
          <c:val>
            <c:numRef>
              <c:f>'3-32'!$G$14:$G$25</c:f>
              <c:numCache>
                <c:formatCode>General</c:formatCode>
                <c:ptCount val="12"/>
                <c:pt idx="0">
                  <c:v>1.9072591156966752</c:v>
                </c:pt>
                <c:pt idx="1">
                  <c:v>1.2873880461876155</c:v>
                </c:pt>
                <c:pt idx="2">
                  <c:v>1.4748655385080696</c:v>
                </c:pt>
                <c:pt idx="3">
                  <c:v>0.91411255962042048</c:v>
                </c:pt>
                <c:pt idx="4">
                  <c:v>0.4</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16B-4C4A-AC68-392B0028EE6F}"/>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'3-32'!$H$12</c:f>
              <c:strCache>
                <c:ptCount val="1"/>
                <c:pt idx="0">
                  <c:v>2017–2021 átlaga</c:v>
                </c:pt>
              </c:strCache>
            </c:strRef>
          </c:tx>
          <c:spPr>
            <a:ln w="28575" cap="rnd">
              <a:noFill/>
              <a:round/>
            </a:ln>
            <a:effectLst/>
          </c:spPr>
          <c:marker>
            <c:symbol val="dash"/>
            <c:size val="10"/>
            <c:spPr>
              <a:solidFill>
                <a:schemeClr val="bg1"/>
              </a:solidFill>
              <a:ln w="15875">
                <a:solidFill>
                  <a:schemeClr val="accent3"/>
                </a:solidFill>
              </a:ln>
              <a:effectLst/>
            </c:spPr>
          </c:marker>
          <c:val>
            <c:numRef>
              <c:f>'3-32'!$H$14:$H$25</c:f>
              <c:numCache>
                <c:formatCode>General</c:formatCode>
                <c:ptCount val="12"/>
                <c:pt idx="0">
                  <c:v>0.57586004107583622</c:v>
                </c:pt>
                <c:pt idx="1">
                  <c:v>0.51886586518722311</c:v>
                </c:pt>
                <c:pt idx="2">
                  <c:v>0.31960625589151165</c:v>
                </c:pt>
                <c:pt idx="3">
                  <c:v>0.63209103535755562</c:v>
                </c:pt>
                <c:pt idx="4">
                  <c:v>0.43207254933950023</c:v>
                </c:pt>
                <c:pt idx="5">
                  <c:v>9.8958526476124575E-2</c:v>
                </c:pt>
                <c:pt idx="6">
                  <c:v>0.23950775611320693</c:v>
                </c:pt>
                <c:pt idx="7">
                  <c:v>-1.1933509518385677E-2</c:v>
                </c:pt>
                <c:pt idx="8">
                  <c:v>1.5401270728423811E-2</c:v>
                </c:pt>
                <c:pt idx="9">
                  <c:v>0.47336857459992243</c:v>
                </c:pt>
                <c:pt idx="10">
                  <c:v>0.2409707823125416</c:v>
                </c:pt>
                <c:pt idx="11">
                  <c:v>0.33662144133819255</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649322753867117"/>
          <c:h val="0.153651800048980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3"/>
          <c:order val="0"/>
          <c:tx>
            <c:strRef>
              <c:f>'3-32'!$C$13</c:f>
              <c:strCache>
                <c:ptCount val="1"/>
                <c:pt idx="0">
                  <c:v>2019</c:v>
                </c:pt>
              </c:strCache>
            </c:strRef>
          </c:tx>
          <c:spPr>
            <a:solidFill>
              <a:schemeClr val="accent1">
                <a:lumMod val="20000"/>
                <a:lumOff val="80000"/>
              </a:schemeClr>
            </a:solidFill>
            <a:ln>
              <a:noFill/>
            </a:ln>
            <a:effectLst/>
          </c:spPr>
          <c:invertIfNegative val="0"/>
          <c:cat>
            <c:strRef>
              <c:f>'3-32'!$A$14:$A$25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'3-32'!$C$14:$C$25</c:f>
              <c:numCache>
                <c:formatCode>General</c:formatCode>
                <c:ptCount val="12"/>
                <c:pt idx="0">
                  <c:v>0.52115978754397929</c:v>
                </c:pt>
                <c:pt idx="1">
                  <c:v>0.63617767659842173</c:v>
                </c:pt>
                <c:pt idx="2">
                  <c:v>0.43819970599909652</c:v>
                </c:pt>
                <c:pt idx="3">
                  <c:v>0.55147694269260228</c:v>
                </c:pt>
                <c:pt idx="4">
                  <c:v>0.56386933921474736</c:v>
                </c:pt>
                <c:pt idx="5">
                  <c:v>2.7361246324630883E-2</c:v>
                </c:pt>
                <c:pt idx="6">
                  <c:v>7.4172226864874347E-2</c:v>
                </c:pt>
                <c:pt idx="7">
                  <c:v>-0.11978940050035192</c:v>
                </c:pt>
                <c:pt idx="8">
                  <c:v>0.16226268899161767</c:v>
                </c:pt>
                <c:pt idx="9">
                  <c:v>0.60967458522721074</c:v>
                </c:pt>
                <c:pt idx="10">
                  <c:v>0.18253704259205961</c:v>
                </c:pt>
                <c:pt idx="11">
                  <c:v>0.34404565663479048</c:v>
                </c:pt>
              </c:numCache>
            </c:numRef>
          </c:val>
          <c:extLst>
            <c:ext xmlns:c16="http://schemas.microsoft.com/office/drawing/2014/chart" uri="{C3380CC4-5D6E-409C-BE32-E72D297353CC}">
              <c16:uniqueId val="{00000000-BD48-4362-B85E-F48E4328BE4B}"/>
            </c:ext>
          </c:extLst>
        </c:ser>
        <c:ser>
          <c:idx val="4"/>
          <c:order val="1"/>
          <c:tx>
            <c:strRef>
              <c:f>'3-32'!$D$13</c:f>
              <c:strCache>
                <c:ptCount val="1"/>
                <c:pt idx="0">
                  <c:v>2020</c:v>
                </c:pt>
              </c:strCache>
            </c:strRef>
          </c:tx>
          <c:spPr>
            <a:solidFill>
              <a:schemeClr val="accent1"/>
            </a:solidFill>
            <a:ln>
              <a:noFill/>
            </a:ln>
            <a:effectLst/>
          </c:spPr>
          <c:invertIfNegative val="0"/>
          <c:cat>
            <c:strRef>
              <c:f>'3-32'!$A$14:$A$25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'3-32'!$D$14:$D$25</c:f>
              <c:numCache>
                <c:formatCode>General</c:formatCode>
                <c:ptCount val="12"/>
                <c:pt idx="0">
                  <c:v>0.7532591580236101</c:v>
                </c:pt>
                <c:pt idx="1">
                  <c:v>0.71747840315312317</c:v>
                </c:pt>
                <c:pt idx="2">
                  <c:v>0.63321743846978507</c:v>
                </c:pt>
                <c:pt idx="3">
                  <c:v>0.68462026604478865</c:v>
                </c:pt>
                <c:pt idx="4">
                  <c:v>0.29955542439678595</c:v>
                </c:pt>
                <c:pt idx="5">
                  <c:v>-0.11035272108279059</c:v>
                </c:pt>
                <c:pt idx="6">
                  <c:v>0.47186028355517351</c:v>
                </c:pt>
                <c:pt idx="7">
                  <c:v>-5.8632560986694671E-2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1-BD48-4362-B85E-F48E4328BE4B}"/>
            </c:ext>
          </c:extLst>
        </c:ser>
        <c:ser>
          <c:idx val="5"/>
          <c:order val="2"/>
          <c:tx>
            <c:strRef>
              <c:f>'3-32'!$E$13</c:f>
              <c:strCache>
                <c:ptCount val="1"/>
                <c:pt idx="0">
                  <c:v>2021</c:v>
                </c:pt>
              </c:strCache>
            </c:strRef>
          </c:tx>
          <c:spPr>
            <a:solidFill>
              <a:schemeClr val="tx2">
                <a:lumMod val="50000"/>
                <a:lumOff val="50000"/>
              </a:schemeClr>
            </a:solidFill>
            <a:ln>
              <a:noFill/>
            </a:ln>
            <a:effectLst/>
          </c:spPr>
          <c:invertIfNegative val="0"/>
          <c:cat>
            <c:strRef>
              <c:f>'3-32'!$A$14:$A$25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'3-32'!$E$14:$E$25</c:f>
              <c:numCache>
                <c:formatCode>General</c:formatCode>
                <c:ptCount val="12"/>
                <c:pt idx="0">
                  <c:v>0.57451423735929552</c:v>
                </c:pt>
                <c:pt idx="1">
                  <c:v>0.58341833219350292</c:v>
                </c:pt>
                <c:pt idx="2">
                  <c:v>0.24618394049281278</c:v>
                </c:pt>
                <c:pt idx="3">
                  <c:v>0.78789417060980327</c:v>
                </c:pt>
                <c:pt idx="4">
                  <c:v>0.48844728052830533</c:v>
                </c:pt>
                <c:pt idx="5">
                  <c:v>0.39054061300866749</c:v>
                </c:pt>
                <c:pt idx="6">
                  <c:v>0.26197578514583597</c:v>
                </c:pt>
                <c:pt idx="7">
                  <c:v>0.17747038042723773</c:v>
                </c:pt>
                <c:pt idx="8">
                  <c:v>0.1614670876266473</c:v>
                </c:pt>
                <c:pt idx="9">
                  <c:v>0.79113821878031843</c:v>
                </c:pt>
                <c:pt idx="10">
                  <c:v>0.65293003390991089</c:v>
                </c:pt>
                <c:pt idx="11">
                  <c:v>0.83134125428030359</c:v>
                </c:pt>
              </c:numCache>
            </c:numRef>
          </c:val>
          <c:extLst>
            <c:ext xmlns:c16="http://schemas.microsoft.com/office/drawing/2014/chart" uri="{C3380CC4-5D6E-409C-BE32-E72D297353CC}">
              <c16:uniqueId val="{00000002-BD48-4362-B85E-F48E4328BE4B}"/>
            </c:ext>
          </c:extLst>
        </c:ser>
        <c:ser>
          <c:idx val="6"/>
          <c:order val="3"/>
          <c:tx>
            <c:strRef>
              <c:f>'3-32'!$F$13</c:f>
              <c:strCache>
                <c:ptCount val="1"/>
                <c:pt idx="0">
                  <c:v>2022</c:v>
                </c:pt>
              </c:strCache>
            </c:strRef>
          </c:tx>
          <c:spPr>
            <a:solidFill>
              <a:schemeClr val="tx2"/>
            </a:solidFill>
            <a:ln>
              <a:noFill/>
            </a:ln>
            <a:effectLst/>
          </c:spPr>
          <c:invertIfNegative val="0"/>
          <c:cat>
            <c:strRef>
              <c:f>'3-32'!$A$14:$A$25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'3-32'!$F$14:$F$25</c:f>
              <c:numCache>
                <c:formatCode>General</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3-BD48-4362-B85E-F48E4328BE4B}"/>
            </c:ext>
          </c:extLst>
        </c:ser>
        <c:ser>
          <c:idx val="7"/>
          <c:order val="5"/>
          <c:tx>
            <c:strRef>
              <c:f>'3-32'!$G$13</c:f>
              <c:strCache>
                <c:ptCount val="1"/>
                <c:pt idx="0">
                  <c:v>2023</c:v>
                </c:pt>
              </c:strCache>
            </c:strRef>
          </c:tx>
          <c:spPr>
            <a:solidFill>
              <a:schemeClr val="accent3"/>
            </a:solidFill>
            <a:ln w="25400">
              <a:noFill/>
            </a:ln>
            <a:effectLst/>
          </c:spPr>
          <c:invertIfNegative val="0"/>
          <c:val>
            <c:numRef>
              <c:f>'3-32'!$G$14:$G$25</c:f>
              <c:numCache>
                <c:formatCode>General</c:formatCode>
                <c:ptCount val="12"/>
                <c:pt idx="0">
                  <c:v>1.9072591156966752</c:v>
                </c:pt>
                <c:pt idx="1">
                  <c:v>1.2873880461876155</c:v>
                </c:pt>
                <c:pt idx="2">
                  <c:v>1.4748655385080696</c:v>
                </c:pt>
                <c:pt idx="3">
                  <c:v>0.91411255962042048</c:v>
                </c:pt>
                <c:pt idx="4">
                  <c:v>0.4</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D48-4362-B85E-F48E4328BE4B}"/>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'3-32'!$H$13</c:f>
              <c:strCache>
                <c:ptCount val="1"/>
                <c:pt idx="0">
                  <c:v>Average of 2017–2021</c:v>
                </c:pt>
              </c:strCache>
            </c:strRef>
          </c:tx>
          <c:spPr>
            <a:ln w="28575" cap="rnd">
              <a:noFill/>
              <a:round/>
            </a:ln>
            <a:effectLst/>
          </c:spPr>
          <c:marker>
            <c:symbol val="dash"/>
            <c:size val="10"/>
            <c:spPr>
              <a:solidFill>
                <a:schemeClr val="bg1"/>
              </a:solidFill>
              <a:ln w="15875">
                <a:solidFill>
                  <a:schemeClr val="accent3"/>
                </a:solidFill>
              </a:ln>
              <a:effectLst/>
            </c:spPr>
          </c:marker>
          <c:cat>
            <c:strRef>
              <c:f>'3-32'!$B$14:$B$25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'3-32'!$H$14:$H$25</c:f>
              <c:numCache>
                <c:formatCode>General</c:formatCode>
                <c:ptCount val="12"/>
                <c:pt idx="0">
                  <c:v>0.57586004107583622</c:v>
                </c:pt>
                <c:pt idx="1">
                  <c:v>0.51886586518722311</c:v>
                </c:pt>
                <c:pt idx="2">
                  <c:v>0.31960625589151165</c:v>
                </c:pt>
                <c:pt idx="3">
                  <c:v>0.63209103535755562</c:v>
                </c:pt>
                <c:pt idx="4">
                  <c:v>0.43207254933950023</c:v>
                </c:pt>
                <c:pt idx="5">
                  <c:v>9.8958526476124575E-2</c:v>
                </c:pt>
                <c:pt idx="6">
                  <c:v>0.23950775611320693</c:v>
                </c:pt>
                <c:pt idx="7">
                  <c:v>-1.1933509518385677E-2</c:v>
                </c:pt>
                <c:pt idx="8">
                  <c:v>1.5401270728423811E-2</c:v>
                </c:pt>
                <c:pt idx="9">
                  <c:v>0.47336857459992243</c:v>
                </c:pt>
                <c:pt idx="10">
                  <c:v>0.2409707823125416</c:v>
                </c:pt>
                <c:pt idx="11">
                  <c:v>0.33662144133819255</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649322753867117"/>
          <c:h val="0.153651800048980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5910324814"/>
          <c:h val="0.57375173611111108"/>
        </c:manualLayout>
      </c:layout>
      <c:barChart>
        <c:barDir val="col"/>
        <c:grouping val="stacked"/>
        <c:varyColors val="0"/>
        <c:ser>
          <c:idx val="0"/>
          <c:order val="0"/>
          <c:tx>
            <c:strRef>
              <c:f>'3-33'!$B$14</c:f>
              <c:strCache>
                <c:ptCount val="1"/>
                <c:pt idx="0">
                  <c:v>Indirekt adóktól szűrt maginfláció</c:v>
                </c:pt>
              </c:strCache>
            </c:strRef>
          </c:tx>
          <c:spPr>
            <a:solidFill>
              <a:schemeClr val="accent1">
                <a:lumMod val="75000"/>
              </a:schemeClr>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'3-33'!$B$16:$B$284</c:f>
              <c:numCache>
                <c:formatCode>General</c:formatCode>
                <c:ptCount val="269"/>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numCache>
            </c:numRef>
          </c:val>
          <c:extLst>
            <c:ext xmlns:c16="http://schemas.microsoft.com/office/drawing/2014/chart" uri="{C3380CC4-5D6E-409C-BE32-E72D297353CC}">
              <c16:uniqueId val="{00000000-6EE2-432F-917E-38B1A22BDF34}"/>
            </c:ext>
          </c:extLst>
        </c:ser>
        <c:ser>
          <c:idx val="1"/>
          <c:order val="1"/>
          <c:tx>
            <c:strRef>
              <c:f>'3-33'!$C$14</c:f>
              <c:strCache>
                <c:ptCount val="1"/>
                <c:pt idx="0">
                  <c:v>Feldolgozatlan élelmiszer</c:v>
                </c:pt>
              </c:strCache>
            </c:strRef>
          </c:tx>
          <c:spPr>
            <a:solidFill>
              <a:schemeClr val="accent1">
                <a:lumMod val="60000"/>
                <a:lumOff val="40000"/>
              </a:schemeClr>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'3-33'!$C$16:$C$284</c:f>
              <c:numCache>
                <c:formatCode>General</c:formatCode>
                <c:ptCount val="269"/>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-4.3221446515229231E-2</c:v>
                </c:pt>
                <c:pt idx="131">
                  <c:v>-3.9718784157791669E-2</c:v>
                </c:pt>
                <c:pt idx="132">
                  <c:v>-0.19300712448769258</c:v>
                </c:pt>
                <c:pt idx="133">
                  <c:v>-0.10433943613353783</c:v>
                </c:pt>
                <c:pt idx="134">
                  <c:v>-2.7510078650478109E-3</c:v>
                </c:pt>
                <c:pt idx="135">
                  <c:v>4.9306325566274178E-2</c:v>
                </c:pt>
                <c:pt idx="136">
                  <c:v>0.15535264589924141</c:v>
                </c:pt>
                <c:pt idx="137">
                  <c:v>0.38785022926921248</c:v>
                </c:pt>
                <c:pt idx="138">
                  <c:v>0.63808263890757977</c:v>
                </c:pt>
                <c:pt idx="139">
                  <c:v>0.70135822354370991</c:v>
                </c:pt>
                <c:pt idx="140">
                  <c:v>1.035842643639219</c:v>
                </c:pt>
                <c:pt idx="141">
                  <c:v>1.1011922056067143</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0.90569966785187561</c:v>
                </c:pt>
                <c:pt idx="234">
                  <c:v>0.74044281566749515</c:v>
                </c:pt>
                <c:pt idx="235">
                  <c:v>0.74347464473413938</c:v>
                </c:pt>
                <c:pt idx="236">
                  <c:v>0.66940511376934719</c:v>
                </c:pt>
                <c:pt idx="237">
                  <c:v>0.58105790643325728</c:v>
                </c:pt>
                <c:pt idx="238">
                  <c:v>0.54594729357124461</c:v>
                </c:pt>
                <c:pt idx="239">
                  <c:v>0.2925698707426464</c:v>
                </c:pt>
                <c:pt idx="240">
                  <c:v>6.7819531892503115E-2</c:v>
                </c:pt>
                <c:pt idx="241">
                  <c:v>2.8933602552933479E-2</c:v>
                </c:pt>
                <c:pt idx="242">
                  <c:v>2.8855896348076726E-2</c:v>
                </c:pt>
                <c:pt idx="243">
                  <c:v>-0.1544613720634887</c:v>
                </c:pt>
                <c:pt idx="244">
                  <c:v>-0.19170231157045525</c:v>
                </c:pt>
                <c:pt idx="245">
                  <c:v>5.2623393306362676E-2</c:v>
                </c:pt>
                <c:pt idx="246">
                  <c:v>0.18795078086619837</c:v>
                </c:pt>
                <c:pt idx="247">
                  <c:v>0.19923601502519001</c:v>
                </c:pt>
                <c:pt idx="248">
                  <c:v>0.33654651181182693</c:v>
                </c:pt>
                <c:pt idx="249">
                  <c:v>0.34495467779619804</c:v>
                </c:pt>
                <c:pt idx="250">
                  <c:v>0.27958394413817489</c:v>
                </c:pt>
                <c:pt idx="251">
                  <c:v>0.48731140373441051</c:v>
                </c:pt>
                <c:pt idx="252">
                  <c:v>0.55537393442025484</c:v>
                </c:pt>
                <c:pt idx="253">
                  <c:v>0.67174986440514584</c:v>
                </c:pt>
                <c:pt idx="254">
                  <c:v>0.84765023076925738</c:v>
                </c:pt>
                <c:pt idx="255">
                  <c:v>1.1943927605228761</c:v>
                </c:pt>
                <c:pt idx="256">
                  <c:v>1.1623721847000059</c:v>
                </c:pt>
                <c:pt idx="257">
                  <c:v>1.2324168462258289</c:v>
                </c:pt>
                <c:pt idx="258">
                  <c:v>1.2056039768026094</c:v>
                </c:pt>
                <c:pt idx="259">
                  <c:v>1.4368782514779648</c:v>
                </c:pt>
                <c:pt idx="260">
                  <c:v>1.8141246839078966</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numCache>
            </c:numRef>
          </c:val>
          <c:extLst>
            <c:ext xmlns:c16="http://schemas.microsoft.com/office/drawing/2014/chart" uri="{C3380CC4-5D6E-409C-BE32-E72D297353CC}">
              <c16:uniqueId val="{00000001-6EE2-432F-917E-38B1A22BDF34}"/>
            </c:ext>
          </c:extLst>
        </c:ser>
        <c:ser>
          <c:idx val="2"/>
          <c:order val="2"/>
          <c:tx>
            <c:strRef>
              <c:f>'3-33'!$D$14</c:f>
              <c:strCache>
                <c:ptCount val="1"/>
                <c:pt idx="0">
                  <c:v>Üzemanyagok és piaci energia</c:v>
                </c:pt>
              </c:strCache>
            </c:strRef>
          </c:tx>
          <c:spPr>
            <a:solidFill>
              <a:schemeClr val="accent3"/>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'3-33'!$D$16:$D$284</c:f>
              <c:numCache>
                <c:formatCode>General</c:formatCode>
                <c:ptCount val="269"/>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numCache>
            </c:numRef>
          </c:val>
          <c:extLst>
            <c:ext xmlns:c16="http://schemas.microsoft.com/office/drawing/2014/chart" uri="{C3380CC4-5D6E-409C-BE32-E72D297353CC}">
              <c16:uniqueId val="{00000002-6EE2-432F-917E-38B1A22BDF34}"/>
            </c:ext>
          </c:extLst>
        </c:ser>
        <c:ser>
          <c:idx val="3"/>
          <c:order val="3"/>
          <c:tx>
            <c:strRef>
              <c:f>'3-33'!$E$14</c:f>
              <c:strCache>
                <c:ptCount val="1"/>
                <c:pt idx="0">
                  <c:v>Alkohol, dohány</c:v>
                </c:pt>
              </c:strCache>
            </c:strRef>
          </c:tx>
          <c:spPr>
            <a:solidFill>
              <a:schemeClr val="accent6"/>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'3-33'!$E$16:$E$284</c:f>
              <c:numCache>
                <c:formatCode>General</c:formatCode>
                <c:ptCount val="269"/>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numCache>
            </c:numRef>
          </c:val>
          <c:extLst>
            <c:ext xmlns:c16="http://schemas.microsoft.com/office/drawing/2014/chart" uri="{C3380CC4-5D6E-409C-BE32-E72D297353CC}">
              <c16:uniqueId val="{00000003-6EE2-432F-917E-38B1A22BDF34}"/>
            </c:ext>
          </c:extLst>
        </c:ser>
        <c:ser>
          <c:idx val="4"/>
          <c:order val="4"/>
          <c:tx>
            <c:strRef>
              <c:f>'3-33'!$F$14</c:f>
              <c:strCache>
                <c:ptCount val="1"/>
                <c:pt idx="0">
                  <c:v>Indirekt adók és szabályozott árak</c:v>
                </c:pt>
              </c:strCache>
            </c:strRef>
          </c:tx>
          <c:spPr>
            <a:solidFill>
              <a:schemeClr val="bg1">
                <a:lumMod val="75000"/>
              </a:schemeClr>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'3-33'!$F$16:$F$284</c:f>
              <c:numCache>
                <c:formatCode>General</c:formatCode>
                <c:ptCount val="269"/>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0.91554046223271712</c:v>
                </c:pt>
                <c:pt idx="131">
                  <c:v>1.1014453377319611</c:v>
                </c:pt>
                <c:pt idx="132">
                  <c:v>2.2058185151818854</c:v>
                </c:pt>
                <c:pt idx="133">
                  <c:v>2.4993086832380129</c:v>
                </c:pt>
                <c:pt idx="134">
                  <c:v>2.5803616065426547</c:v>
                </c:pt>
                <c:pt idx="135">
                  <c:v>2.5958674123730896</c:v>
                </c:pt>
                <c:pt idx="136">
                  <c:v>2.5478925767353138</c:v>
                </c:pt>
                <c:pt idx="137">
                  <c:v>2.5803608660264286</c:v>
                </c:pt>
                <c:pt idx="138">
                  <c:v>2.7297637634426803</c:v>
                </c:pt>
                <c:pt idx="139">
                  <c:v>2.82181975986845</c:v>
                </c:pt>
                <c:pt idx="140">
                  <c:v>2.9962317434779822</c:v>
                </c:pt>
                <c:pt idx="141">
                  <c:v>2.9125917241060453</c:v>
                </c:pt>
                <c:pt idx="142">
                  <c:v>2.6714349072131056</c:v>
                </c:pt>
                <c:pt idx="143">
                  <c:v>2.4947099112491653</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0.47617259219982006</c:v>
                </c:pt>
                <c:pt idx="242">
                  <c:v>0.53192065265161803</c:v>
                </c:pt>
                <c:pt idx="243">
                  <c:v>0.7384649184548715</c:v>
                </c:pt>
                <c:pt idx="244">
                  <c:v>0.72922879323601986</c:v>
                </c:pt>
                <c:pt idx="245">
                  <c:v>1.0462403062667536</c:v>
                </c:pt>
                <c:pt idx="246">
                  <c:v>0.55453955569300839</c:v>
                </c:pt>
                <c:pt idx="247">
                  <c:v>0.5838439157968025</c:v>
                </c:pt>
                <c:pt idx="248">
                  <c:v>0.65627718351659559</c:v>
                </c:pt>
                <c:pt idx="249">
                  <c:v>0.61418965231880795</c:v>
                </c:pt>
                <c:pt idx="250">
                  <c:v>0.79105384720285299</c:v>
                </c:pt>
                <c:pt idx="251">
                  <c:v>0.79527942458481649</c:v>
                </c:pt>
                <c:pt idx="252">
                  <c:v>0.57365468411705389</c:v>
                </c:pt>
                <c:pt idx="253">
                  <c:v>0.57523314217766275</c:v>
                </c:pt>
                <c:pt idx="254">
                  <c:v>9.1697383458897996E-2</c:v>
                </c:pt>
                <c:pt idx="255">
                  <c:v>-0.22688857027542741</c:v>
                </c:pt>
                <c:pt idx="256">
                  <c:v>-0.23196400668027511</c:v>
                </c:pt>
                <c:pt idx="257">
                  <c:v>-0.4411564753192721</c:v>
                </c:pt>
                <c:pt idx="258">
                  <c:v>3.2651751396721523E-2</c:v>
                </c:pt>
                <c:pt idx="259">
                  <c:v>0.17072239716206702</c:v>
                </c:pt>
                <c:pt idx="260">
                  <c:v>3.0180390047343502</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'3-33'!$G$14</c:f>
              <c:strCache>
                <c:ptCount val="1"/>
                <c:pt idx="0">
                  <c:v>Infláció</c:v>
                </c:pt>
              </c:strCache>
            </c:strRef>
          </c:tx>
          <c:spPr>
            <a:ln w="28575" cap="rnd">
              <a:solidFill>
                <a:schemeClr val="tx1"/>
              </a:solidFill>
              <a:round/>
            </a:ln>
            <a:effectLst/>
          </c:spPr>
          <c:marker>
            <c:symbol val="none"/>
          </c:marker>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'3-33'!$G$16:$G$284</c:f>
              <c:numCache>
                <c:formatCode>General</c:formatCode>
                <c:ptCount val="269"/>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'3-33'!$B$10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9625345105"/>
          <c:h val="0.57375173611111108"/>
        </c:manualLayout>
      </c:layout>
      <c:barChart>
        <c:barDir val="col"/>
        <c:grouping val="stacked"/>
        <c:varyColors val="0"/>
        <c:ser>
          <c:idx val="0"/>
          <c:order val="0"/>
          <c:tx>
            <c:strRef>
              <c:f>'3-33'!$B$15</c:f>
              <c:strCache>
                <c:ptCount val="1"/>
                <c:pt idx="0">
                  <c:v>Core inflation excluding indirect taxes</c:v>
                </c:pt>
              </c:strCache>
            </c:strRef>
          </c:tx>
          <c:spPr>
            <a:solidFill>
              <a:schemeClr val="accent1">
                <a:lumMod val="75000"/>
              </a:schemeClr>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'3-33'!$B$16:$B$284</c:f>
              <c:numCache>
                <c:formatCode>General</c:formatCode>
                <c:ptCount val="269"/>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numCache>
            </c:numRef>
          </c:val>
          <c:extLst>
            <c:ext xmlns:c16="http://schemas.microsoft.com/office/drawing/2014/chart" uri="{C3380CC4-5D6E-409C-BE32-E72D297353CC}">
              <c16:uniqueId val="{00000000-4869-417B-B019-C5BF77FF28A2}"/>
            </c:ext>
          </c:extLst>
        </c:ser>
        <c:ser>
          <c:idx val="1"/>
          <c:order val="1"/>
          <c:tx>
            <c:strRef>
              <c:f>'3-33'!$C$15</c:f>
              <c:strCache>
                <c:ptCount val="1"/>
                <c:pt idx="0">
                  <c:v>Unprocessed food</c:v>
                </c:pt>
              </c:strCache>
            </c:strRef>
          </c:tx>
          <c:spPr>
            <a:solidFill>
              <a:schemeClr val="accent1">
                <a:lumMod val="60000"/>
                <a:lumOff val="40000"/>
              </a:schemeClr>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'3-33'!$C$16:$C$284</c:f>
              <c:numCache>
                <c:formatCode>General</c:formatCode>
                <c:ptCount val="269"/>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-4.3221446515229231E-2</c:v>
                </c:pt>
                <c:pt idx="131">
                  <c:v>-3.9718784157791669E-2</c:v>
                </c:pt>
                <c:pt idx="132">
                  <c:v>-0.19300712448769258</c:v>
                </c:pt>
                <c:pt idx="133">
                  <c:v>-0.10433943613353783</c:v>
                </c:pt>
                <c:pt idx="134">
                  <c:v>-2.7510078650478109E-3</c:v>
                </c:pt>
                <c:pt idx="135">
                  <c:v>4.9306325566274178E-2</c:v>
                </c:pt>
                <c:pt idx="136">
                  <c:v>0.15535264589924141</c:v>
                </c:pt>
                <c:pt idx="137">
                  <c:v>0.38785022926921248</c:v>
                </c:pt>
                <c:pt idx="138">
                  <c:v>0.63808263890757977</c:v>
                </c:pt>
                <c:pt idx="139">
                  <c:v>0.70135822354370991</c:v>
                </c:pt>
                <c:pt idx="140">
                  <c:v>1.035842643639219</c:v>
                </c:pt>
                <c:pt idx="141">
                  <c:v>1.1011922056067143</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0.90569966785187561</c:v>
                </c:pt>
                <c:pt idx="234">
                  <c:v>0.74044281566749515</c:v>
                </c:pt>
                <c:pt idx="235">
                  <c:v>0.74347464473413938</c:v>
                </c:pt>
                <c:pt idx="236">
                  <c:v>0.66940511376934719</c:v>
                </c:pt>
                <c:pt idx="237">
                  <c:v>0.58105790643325728</c:v>
                </c:pt>
                <c:pt idx="238">
                  <c:v>0.54594729357124461</c:v>
                </c:pt>
                <c:pt idx="239">
                  <c:v>0.2925698707426464</c:v>
                </c:pt>
                <c:pt idx="240">
                  <c:v>6.7819531892503115E-2</c:v>
                </c:pt>
                <c:pt idx="241">
                  <c:v>2.8933602552933479E-2</c:v>
                </c:pt>
                <c:pt idx="242">
                  <c:v>2.8855896348076726E-2</c:v>
                </c:pt>
                <c:pt idx="243">
                  <c:v>-0.1544613720634887</c:v>
                </c:pt>
                <c:pt idx="244">
                  <c:v>-0.19170231157045525</c:v>
                </c:pt>
                <c:pt idx="245">
                  <c:v>5.2623393306362676E-2</c:v>
                </c:pt>
                <c:pt idx="246">
                  <c:v>0.18795078086619837</c:v>
                </c:pt>
                <c:pt idx="247">
                  <c:v>0.19923601502519001</c:v>
                </c:pt>
                <c:pt idx="248">
                  <c:v>0.33654651181182693</c:v>
                </c:pt>
                <c:pt idx="249">
                  <c:v>0.34495467779619804</c:v>
                </c:pt>
                <c:pt idx="250">
                  <c:v>0.27958394413817489</c:v>
                </c:pt>
                <c:pt idx="251">
                  <c:v>0.48731140373441051</c:v>
                </c:pt>
                <c:pt idx="252">
                  <c:v>0.55537393442025484</c:v>
                </c:pt>
                <c:pt idx="253">
                  <c:v>0.67174986440514584</c:v>
                </c:pt>
                <c:pt idx="254">
                  <c:v>0.84765023076925738</c:v>
                </c:pt>
                <c:pt idx="255">
                  <c:v>1.1943927605228761</c:v>
                </c:pt>
                <c:pt idx="256">
                  <c:v>1.1623721847000059</c:v>
                </c:pt>
                <c:pt idx="257">
                  <c:v>1.2324168462258289</c:v>
                </c:pt>
                <c:pt idx="258">
                  <c:v>1.2056039768026094</c:v>
                </c:pt>
                <c:pt idx="259">
                  <c:v>1.4368782514779648</c:v>
                </c:pt>
                <c:pt idx="260">
                  <c:v>1.8141246839078966</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numCache>
            </c:numRef>
          </c:val>
          <c:extLst>
            <c:ext xmlns:c16="http://schemas.microsoft.com/office/drawing/2014/chart" uri="{C3380CC4-5D6E-409C-BE32-E72D297353CC}">
              <c16:uniqueId val="{00000001-4869-417B-B019-C5BF77FF28A2}"/>
            </c:ext>
          </c:extLst>
        </c:ser>
        <c:ser>
          <c:idx val="2"/>
          <c:order val="2"/>
          <c:tx>
            <c:strRef>
              <c:f>'3-33'!$D$15</c:f>
              <c:strCache>
                <c:ptCount val="1"/>
                <c:pt idx="0">
                  <c:v>Fuel and market energy</c:v>
                </c:pt>
              </c:strCache>
            </c:strRef>
          </c:tx>
          <c:spPr>
            <a:solidFill>
              <a:schemeClr val="accent3"/>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'3-33'!$D$16:$D$284</c:f>
              <c:numCache>
                <c:formatCode>General</c:formatCode>
                <c:ptCount val="269"/>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numCache>
            </c:numRef>
          </c:val>
          <c:extLst>
            <c:ext xmlns:c16="http://schemas.microsoft.com/office/drawing/2014/chart" uri="{C3380CC4-5D6E-409C-BE32-E72D297353CC}">
              <c16:uniqueId val="{00000002-4869-417B-B019-C5BF77FF28A2}"/>
            </c:ext>
          </c:extLst>
        </c:ser>
        <c:ser>
          <c:idx val="3"/>
          <c:order val="3"/>
          <c:tx>
            <c:strRef>
              <c:f>'3-33'!$E$15</c:f>
              <c:strCache>
                <c:ptCount val="1"/>
                <c:pt idx="0">
                  <c:v>Alcohol, tobacco</c:v>
                </c:pt>
              </c:strCache>
            </c:strRef>
          </c:tx>
          <c:spPr>
            <a:solidFill>
              <a:schemeClr val="accent6"/>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'3-33'!$E$16:$E$284</c:f>
              <c:numCache>
                <c:formatCode>General</c:formatCode>
                <c:ptCount val="269"/>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numCache>
            </c:numRef>
          </c:val>
          <c:extLst>
            <c:ext xmlns:c16="http://schemas.microsoft.com/office/drawing/2014/chart" uri="{C3380CC4-5D6E-409C-BE32-E72D297353CC}">
              <c16:uniqueId val="{00000003-4869-417B-B019-C5BF77FF28A2}"/>
            </c:ext>
          </c:extLst>
        </c:ser>
        <c:ser>
          <c:idx val="4"/>
          <c:order val="4"/>
          <c:tx>
            <c:strRef>
              <c:f>'3-33'!$F$15</c:f>
              <c:strCache>
                <c:ptCount val="1"/>
                <c:pt idx="0">
                  <c:v>Indirect taxes and regulated prices</c:v>
                </c:pt>
              </c:strCache>
            </c:strRef>
          </c:tx>
          <c:spPr>
            <a:solidFill>
              <a:schemeClr val="bg1">
                <a:lumMod val="75000"/>
              </a:schemeClr>
            </a:solidFill>
            <a:ln>
              <a:noFill/>
            </a:ln>
            <a:effectLst/>
          </c:spPr>
          <c:invertIfNegative val="0"/>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'3-33'!$F$16:$F$284</c:f>
              <c:numCache>
                <c:formatCode>General</c:formatCode>
                <c:ptCount val="269"/>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0.91554046223271712</c:v>
                </c:pt>
                <c:pt idx="131">
                  <c:v>1.1014453377319611</c:v>
                </c:pt>
                <c:pt idx="132">
                  <c:v>2.2058185151818854</c:v>
                </c:pt>
                <c:pt idx="133">
                  <c:v>2.4993086832380129</c:v>
                </c:pt>
                <c:pt idx="134">
                  <c:v>2.5803616065426547</c:v>
                </c:pt>
                <c:pt idx="135">
                  <c:v>2.5958674123730896</c:v>
                </c:pt>
                <c:pt idx="136">
                  <c:v>2.5478925767353138</c:v>
                </c:pt>
                <c:pt idx="137">
                  <c:v>2.5803608660264286</c:v>
                </c:pt>
                <c:pt idx="138">
                  <c:v>2.7297637634426803</c:v>
                </c:pt>
                <c:pt idx="139">
                  <c:v>2.82181975986845</c:v>
                </c:pt>
                <c:pt idx="140">
                  <c:v>2.9962317434779822</c:v>
                </c:pt>
                <c:pt idx="141">
                  <c:v>2.9125917241060453</c:v>
                </c:pt>
                <c:pt idx="142">
                  <c:v>2.6714349072131056</c:v>
                </c:pt>
                <c:pt idx="143">
                  <c:v>2.4947099112491653</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0.47617259219982006</c:v>
                </c:pt>
                <c:pt idx="242">
                  <c:v>0.53192065265161803</c:v>
                </c:pt>
                <c:pt idx="243">
                  <c:v>0.7384649184548715</c:v>
                </c:pt>
                <c:pt idx="244">
                  <c:v>0.72922879323601986</c:v>
                </c:pt>
                <c:pt idx="245">
                  <c:v>1.0462403062667536</c:v>
                </c:pt>
                <c:pt idx="246">
                  <c:v>0.55453955569300839</c:v>
                </c:pt>
                <c:pt idx="247">
                  <c:v>0.5838439157968025</c:v>
                </c:pt>
                <c:pt idx="248">
                  <c:v>0.65627718351659559</c:v>
                </c:pt>
                <c:pt idx="249">
                  <c:v>0.61418965231880795</c:v>
                </c:pt>
                <c:pt idx="250">
                  <c:v>0.79105384720285299</c:v>
                </c:pt>
                <c:pt idx="251">
                  <c:v>0.79527942458481649</c:v>
                </c:pt>
                <c:pt idx="252">
                  <c:v>0.57365468411705389</c:v>
                </c:pt>
                <c:pt idx="253">
                  <c:v>0.57523314217766275</c:v>
                </c:pt>
                <c:pt idx="254">
                  <c:v>9.1697383458897996E-2</c:v>
                </c:pt>
                <c:pt idx="255">
                  <c:v>-0.22688857027542741</c:v>
                </c:pt>
                <c:pt idx="256">
                  <c:v>-0.23196400668027511</c:v>
                </c:pt>
                <c:pt idx="257">
                  <c:v>-0.4411564753192721</c:v>
                </c:pt>
                <c:pt idx="258">
                  <c:v>3.2651751396721523E-2</c:v>
                </c:pt>
                <c:pt idx="259">
                  <c:v>0.17072239716206702</c:v>
                </c:pt>
                <c:pt idx="260">
                  <c:v>3.0180390047343502</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'3-33'!$G$15</c:f>
              <c:strCache>
                <c:ptCount val="1"/>
                <c:pt idx="0">
                  <c:v>Inflation</c:v>
                </c:pt>
              </c:strCache>
            </c:strRef>
          </c:tx>
          <c:spPr>
            <a:ln w="28575" cap="rnd">
              <a:solidFill>
                <a:schemeClr val="tx1"/>
              </a:solidFill>
              <a:round/>
            </a:ln>
            <a:effectLst/>
          </c:spPr>
          <c:marker>
            <c:symbol val="none"/>
          </c:marker>
          <c:cat>
            <c:numRef>
              <c:f>'3-33'!$A$16:$A$284</c:f>
              <c:numCache>
                <c:formatCode>m/d/yyyy</c:formatCode>
                <c:ptCount val="269"/>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numCache>
            </c:numRef>
          </c:cat>
          <c:val>
            <c:numRef>
              <c:f>'3-33'!$G$16:$G$284</c:f>
              <c:numCache>
                <c:formatCode>General</c:formatCode>
                <c:ptCount val="269"/>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'3-33'!$B$11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53635228909352772"/>
        </c:manualLayout>
      </c:layout>
      <c:lineChart>
        <c:grouping val="standard"/>
        <c:varyColors val="0"/>
        <c:ser>
          <c:idx val="0"/>
          <c:order val="0"/>
          <c:tx>
            <c:strRef>
              <c:f>'c3-34'!$B$14</c:f>
              <c:strCache>
                <c:ptCount val="1"/>
                <c:pt idx="0">
                  <c:v>Adószűrt maginfláció</c:v>
                </c:pt>
              </c:strCache>
            </c:strRef>
          </c:tx>
          <c:spPr>
            <a:ln>
              <a:solidFill>
                <a:srgbClr val="DA0000"/>
              </a:solidFill>
              <a:prstDash val="solid"/>
            </a:ln>
          </c:spPr>
          <c:marker>
            <c:symbol val="none"/>
          </c:marker>
          <c:cat>
            <c:numRef>
              <c:f>'c3-34'!$A$64:$A$284</c:f>
              <c:numCache>
                <c:formatCode>m/d/yyyy</c:formatCode>
                <c:ptCount val="22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numCache>
            </c:numRef>
          </c:cat>
          <c:val>
            <c:numRef>
              <c:f>'c3-34'!$B$64:$B$284</c:f>
              <c:numCache>
                <c:formatCode>General</c:formatCode>
                <c:ptCount val="221"/>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numCache>
            </c:numRef>
          </c:val>
          <c:smooth val="0"/>
          <c:extLst>
            <c:ext xmlns:c16="http://schemas.microsoft.com/office/drawing/2014/chart" uri="{C3380CC4-5D6E-409C-BE32-E72D297353CC}">
              <c16:uniqueId val="{00000000-9F43-4288-938C-8CD60B5471C2}"/>
            </c:ext>
          </c:extLst>
        </c:ser>
        <c:ser>
          <c:idx val="1"/>
          <c:order val="1"/>
          <c:tx>
            <c:strRef>
              <c:f>'c3-34'!$C$14</c:f>
              <c:strCache>
                <c:ptCount val="1"/>
                <c:pt idx="0">
                  <c:v>Maginfláció feldolgozott élelmiszerek nélkül</c:v>
                </c:pt>
              </c:strCache>
            </c:strRef>
          </c:tx>
          <c:spPr>
            <a:ln w="28575">
              <a:solidFill>
                <a:srgbClr val="0C2148"/>
              </a:solidFill>
              <a:prstDash val="solid"/>
            </a:ln>
          </c:spPr>
          <c:marker>
            <c:symbol val="none"/>
          </c:marker>
          <c:cat>
            <c:numRef>
              <c:f>'c3-34'!$A$64:$A$284</c:f>
              <c:numCache>
                <c:formatCode>m/d/yyyy</c:formatCode>
                <c:ptCount val="22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numCache>
            </c:numRef>
          </c:cat>
          <c:val>
            <c:numRef>
              <c:f>'c3-34'!$C$64:$C$284</c:f>
              <c:numCache>
                <c:formatCode>General</c:formatCode>
                <c:ptCount val="221"/>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12.6</c:v>
                </c:pt>
                <c:pt idx="211">
                  <c:v>14.2</c:v>
                </c:pt>
                <c:pt idx="212">
                  <c:v>15.4</c:v>
                </c:pt>
                <c:pt idx="213">
                  <c:v>16.100000000000001</c:v>
                </c:pt>
                <c:pt idx="214">
                  <c:v>17.2</c:v>
                </c:pt>
                <c:pt idx="215">
                  <c:v>17.899999999999999</c:v>
                </c:pt>
                <c:pt idx="216">
                  <c:v>18.7</c:v>
                </c:pt>
                <c:pt idx="217">
                  <c:v>18.899999999999999</c:v>
                </c:pt>
                <c:pt idx="218">
                  <c:v>19.8</c:v>
                </c:pt>
                <c:pt idx="219">
                  <c:v>19.8</c:v>
                </c:pt>
                <c:pt idx="220">
                  <c:v>18.899999999999999</c:v>
                </c:pt>
              </c:numCache>
            </c:numRef>
          </c:val>
          <c:smooth val="0"/>
          <c:extLst>
            <c:ext xmlns:c16="http://schemas.microsoft.com/office/drawing/2014/chart" uri="{C3380CC4-5D6E-409C-BE32-E72D297353CC}">
              <c16:uniqueId val="{00000001-9F43-4288-938C-8CD60B5471C2}"/>
            </c:ext>
          </c:extLst>
        </c:ser>
        <c:ser>
          <c:idx val="2"/>
          <c:order val="2"/>
          <c:tx>
            <c:strRef>
              <c:f>'c3-34'!$D$14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'c3-34'!$A$64:$A$284</c:f>
              <c:numCache>
                <c:formatCode>m/d/yyyy</c:formatCode>
                <c:ptCount val="22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numCache>
            </c:numRef>
          </c:cat>
          <c:val>
            <c:numRef>
              <c:f>'c3-34'!$D$64:$D$284</c:f>
              <c:numCache>
                <c:formatCode>General</c:formatCode>
                <c:ptCount val="221"/>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'c3-34'!$E$14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'c3-34'!$A$64:$A$263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'c3-34'!$E$64:$E$241</c15:sqref>
                        </c15:formulaRef>
                      </c:ext>
                    </c:extLst>
                    <c:numCache>
                      <c:formatCode>General</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6377253087766772"/>
          <c:w val="1"/>
          <c:h val="0.2362274691223323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3635228909352772"/>
        </c:manualLayout>
      </c:layout>
      <c:lineChart>
        <c:grouping val="standard"/>
        <c:varyColors val="0"/>
        <c:ser>
          <c:idx val="0"/>
          <c:order val="0"/>
          <c:tx>
            <c:strRef>
              <c:f>'c3-34'!$B$15</c:f>
              <c:strCache>
                <c:ptCount val="1"/>
                <c:pt idx="0">
                  <c:v>Core inflation excluding indirect tax effect</c:v>
                </c:pt>
              </c:strCache>
            </c:strRef>
          </c:tx>
          <c:spPr>
            <a:ln>
              <a:solidFill>
                <a:srgbClr val="DA0000"/>
              </a:solidFill>
              <a:prstDash val="solid"/>
            </a:ln>
          </c:spPr>
          <c:marker>
            <c:symbol val="none"/>
          </c:marker>
          <c:cat>
            <c:numRef>
              <c:f>'c3-34'!$A$64:$A$284</c:f>
              <c:numCache>
                <c:formatCode>m/d/yyyy</c:formatCode>
                <c:ptCount val="22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numCache>
            </c:numRef>
          </c:cat>
          <c:val>
            <c:numRef>
              <c:f>'c3-34'!$B$64:$B$284</c:f>
              <c:numCache>
                <c:formatCode>General</c:formatCode>
                <c:ptCount val="221"/>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numCache>
            </c:numRef>
          </c:val>
          <c:smooth val="0"/>
          <c:extLst>
            <c:ext xmlns:c16="http://schemas.microsoft.com/office/drawing/2014/chart" uri="{C3380CC4-5D6E-409C-BE32-E72D297353CC}">
              <c16:uniqueId val="{00000000-3DE2-475F-9A51-CD984A4528FB}"/>
            </c:ext>
          </c:extLst>
        </c:ser>
        <c:ser>
          <c:idx val="1"/>
          <c:order val="1"/>
          <c:tx>
            <c:strRef>
              <c:f>'c3-34'!$C$15</c:f>
              <c:strCache>
                <c:ptCount val="1"/>
                <c:pt idx="0">
                  <c:v>Core inflation excluding processed food </c:v>
                </c:pt>
              </c:strCache>
            </c:strRef>
          </c:tx>
          <c:spPr>
            <a:ln w="28575">
              <a:solidFill>
                <a:srgbClr val="0C2148"/>
              </a:solidFill>
              <a:prstDash val="solid"/>
            </a:ln>
          </c:spPr>
          <c:marker>
            <c:symbol val="none"/>
          </c:marker>
          <c:cat>
            <c:numRef>
              <c:f>'c3-34'!$A$64:$A$284</c:f>
              <c:numCache>
                <c:formatCode>m/d/yyyy</c:formatCode>
                <c:ptCount val="22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numCache>
            </c:numRef>
          </c:cat>
          <c:val>
            <c:numRef>
              <c:f>'c3-34'!$C$64:$C$284</c:f>
              <c:numCache>
                <c:formatCode>General</c:formatCode>
                <c:ptCount val="221"/>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12.6</c:v>
                </c:pt>
                <c:pt idx="211">
                  <c:v>14.2</c:v>
                </c:pt>
                <c:pt idx="212">
                  <c:v>15.4</c:v>
                </c:pt>
                <c:pt idx="213">
                  <c:v>16.100000000000001</c:v>
                </c:pt>
                <c:pt idx="214">
                  <c:v>17.2</c:v>
                </c:pt>
                <c:pt idx="215">
                  <c:v>17.899999999999999</c:v>
                </c:pt>
                <c:pt idx="216">
                  <c:v>18.7</c:v>
                </c:pt>
                <c:pt idx="217">
                  <c:v>18.899999999999999</c:v>
                </c:pt>
                <c:pt idx="218">
                  <c:v>19.8</c:v>
                </c:pt>
                <c:pt idx="219">
                  <c:v>19.8</c:v>
                </c:pt>
                <c:pt idx="220">
                  <c:v>18.899999999999999</c:v>
                </c:pt>
              </c:numCache>
            </c:numRef>
          </c:val>
          <c:smooth val="0"/>
          <c:extLst>
            <c:ext xmlns:c16="http://schemas.microsoft.com/office/drawing/2014/chart" uri="{C3380CC4-5D6E-409C-BE32-E72D297353CC}">
              <c16:uniqueId val="{00000001-3DE2-475F-9A51-CD984A4528FB}"/>
            </c:ext>
          </c:extLst>
        </c:ser>
        <c:ser>
          <c:idx val="2"/>
          <c:order val="2"/>
          <c:tx>
            <c:strRef>
              <c:f>'c3-34'!$D$15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'c3-34'!$A$64:$A$284</c:f>
              <c:numCache>
                <c:formatCode>m/d/yyyy</c:formatCode>
                <c:ptCount val="22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numCache>
            </c:numRef>
          </c:cat>
          <c:val>
            <c:numRef>
              <c:f>'c3-34'!$D$64:$D$284</c:f>
              <c:numCache>
                <c:formatCode>General</c:formatCode>
                <c:ptCount val="221"/>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'c3-34'!$E$15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'c3-34'!$A$64:$A$263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'c3-34'!$E$64:$E$241</c15:sqref>
                        </c15:formulaRef>
                      </c:ext>
                    </c:extLst>
                    <c:numCache>
                      <c:formatCode>General</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5110218439223522"/>
        </c:manualLayout>
      </c:layout>
      <c:barChart>
        <c:barDir val="col"/>
        <c:grouping val="stacked"/>
        <c:varyColors val="0"/>
        <c:ser>
          <c:idx val="0"/>
          <c:order val="0"/>
          <c:tx>
            <c:strRef>
              <c:f>'c3-35'!$C$11</c:f>
              <c:strCache>
                <c:ptCount val="1"/>
                <c:pt idx="0">
                  <c:v>Tartós iparcikkek</c:v>
                </c:pt>
              </c:strCache>
            </c:strRef>
          </c:tx>
          <c:spPr>
            <a:solidFill>
              <a:schemeClr val="accent1">
                <a:lumMod val="75000"/>
              </a:schemeClr>
            </a:solidFill>
            <a:ln>
              <a:noFill/>
            </a:ln>
            <a:effectLst/>
          </c:spPr>
          <c:invertIfNegative val="0"/>
          <c:cat>
            <c:numRef>
              <c:f>'c3-35'!$B$12:$B$268</c:f>
              <c:numCache>
                <c:formatCode>mmm\-yy</c:formatCode>
                <c:ptCount val="25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numCache>
            </c:numRef>
          </c:cat>
          <c:val>
            <c:numRef>
              <c:f>'c3-35'!$C$12:$C$268</c:f>
              <c:numCache>
                <c:formatCode>0.00</c:formatCode>
                <c:ptCount val="257"/>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pt idx="242">
                  <c:v>3.3289664580550058</c:v>
                </c:pt>
                <c:pt idx="243">
                  <c:v>3.8810278107373009</c:v>
                </c:pt>
                <c:pt idx="244">
                  <c:v>3.9779473662981015</c:v>
                </c:pt>
                <c:pt idx="245">
                  <c:v>4.3494025556381315</c:v>
                </c:pt>
                <c:pt idx="246">
                  <c:v>4.8952862942351469</c:v>
                </c:pt>
                <c:pt idx="247">
                  <c:v>5.1914130141249739</c:v>
                </c:pt>
                <c:pt idx="248">
                  <c:v>5.1456765776170759</c:v>
                </c:pt>
                <c:pt idx="249">
                  <c:v>4.7230765697804955</c:v>
                </c:pt>
                <c:pt idx="250">
                  <c:v>4.4805668523482804</c:v>
                </c:pt>
                <c:pt idx="251">
                  <c:v>4.1573722305602629</c:v>
                </c:pt>
                <c:pt idx="252">
                  <c:v>4.1171030843435652</c:v>
                </c:pt>
                <c:pt idx="253">
                  <c:v>3.824127427572737</c:v>
                </c:pt>
                <c:pt idx="254">
                  <c:v>3.3294269699293189</c:v>
                </c:pt>
                <c:pt idx="255">
                  <c:v>2.700351896683447</c:v>
                </c:pt>
                <c:pt idx="256">
                  <c:v>2.3761630555472291</c:v>
                </c:pt>
              </c:numCache>
            </c:numRef>
          </c:val>
          <c:extLst>
            <c:ext xmlns:c16="http://schemas.microsoft.com/office/drawing/2014/chart" uri="{C3380CC4-5D6E-409C-BE32-E72D297353CC}">
              <c16:uniqueId val="{00000000-54C9-4205-B452-49060BCE35BE}"/>
            </c:ext>
          </c:extLst>
        </c:ser>
        <c:ser>
          <c:idx val="1"/>
          <c:order val="1"/>
          <c:tx>
            <c:strRef>
              <c:f>'c3-35'!$D$11</c:f>
              <c:strCache>
                <c:ptCount val="1"/>
                <c:pt idx="0">
                  <c:v>Nem tartós iparcikkek</c:v>
                </c:pt>
              </c:strCache>
            </c:strRef>
          </c:tx>
          <c:spPr>
            <a:solidFill>
              <a:schemeClr val="accent1">
                <a:lumMod val="60000"/>
                <a:lumOff val="40000"/>
              </a:schemeClr>
            </a:solidFill>
            <a:ln>
              <a:noFill/>
            </a:ln>
            <a:effectLst/>
          </c:spPr>
          <c:invertIfNegative val="0"/>
          <c:cat>
            <c:numRef>
              <c:f>'c3-35'!$B$12:$B$268</c:f>
              <c:numCache>
                <c:formatCode>mmm\-yy</c:formatCode>
                <c:ptCount val="25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numCache>
            </c:numRef>
          </c:cat>
          <c:val>
            <c:numRef>
              <c:f>'c3-35'!$D$12:$D$268</c:f>
              <c:numCache>
                <c:formatCode>0.00</c:formatCode>
                <c:ptCount val="257"/>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pt idx="242">
                  <c:v>5.0679792932116507</c:v>
                </c:pt>
                <c:pt idx="243">
                  <c:v>5.5004584567882446</c:v>
                </c:pt>
                <c:pt idx="244">
                  <c:v>6.6960860815670689</c:v>
                </c:pt>
                <c:pt idx="245">
                  <c:v>7.9165639410659354</c:v>
                </c:pt>
                <c:pt idx="246">
                  <c:v>9.4139912326666622</c:v>
                </c:pt>
                <c:pt idx="247">
                  <c:v>11.09908695392568</c:v>
                </c:pt>
                <c:pt idx="248">
                  <c:v>11.783840553942886</c:v>
                </c:pt>
                <c:pt idx="249">
                  <c:v>12.483670247776793</c:v>
                </c:pt>
                <c:pt idx="250">
                  <c:v>13.826970598530105</c:v>
                </c:pt>
                <c:pt idx="251">
                  <c:v>14.442988654720331</c:v>
                </c:pt>
                <c:pt idx="252">
                  <c:v>14.734463696153657</c:v>
                </c:pt>
                <c:pt idx="253">
                  <c:v>15.243776337143739</c:v>
                </c:pt>
                <c:pt idx="254">
                  <c:v>15.938872974226125</c:v>
                </c:pt>
                <c:pt idx="255">
                  <c:v>16.115955186262678</c:v>
                </c:pt>
                <c:pt idx="256">
                  <c:v>14.637754353861689</c:v>
                </c:pt>
              </c:numCache>
            </c:numRef>
          </c:val>
          <c:extLst>
            <c:ext xmlns:c16="http://schemas.microsoft.com/office/drawing/2014/chart" uri="{C3380CC4-5D6E-409C-BE32-E72D297353CC}">
              <c16:uniqueId val="{00000001-54C9-4205-B452-49060BCE35BE}"/>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'c3-35'!$E$11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54C9-4205-B452-49060BCE35BE}"/>
              </c:ext>
            </c:extLst>
          </c:dPt>
          <c:cat>
            <c:numRef>
              <c:f>'c3-35'!$B$12:$B$268</c:f>
              <c:numCache>
                <c:formatCode>mmm\-yy</c:formatCode>
                <c:ptCount val="25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numCache>
            </c:numRef>
          </c:cat>
          <c:val>
            <c:numRef>
              <c:f>'c3-35'!$E$12:$E$268</c:f>
              <c:numCache>
                <c:formatCode>0.00</c:formatCode>
                <c:ptCount val="257"/>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pt idx="242">
                  <c:v>8.3969457512666565</c:v>
                </c:pt>
                <c:pt idx="243">
                  <c:v>9.3814862675255455</c:v>
                </c:pt>
                <c:pt idx="244">
                  <c:v>10.67403344786517</c:v>
                </c:pt>
                <c:pt idx="245">
                  <c:v>12.265966496704067</c:v>
                </c:pt>
                <c:pt idx="246">
                  <c:v>14.309277526901809</c:v>
                </c:pt>
                <c:pt idx="247">
                  <c:v>16.290499968050653</c:v>
                </c:pt>
                <c:pt idx="248">
                  <c:v>16.929517131559962</c:v>
                </c:pt>
                <c:pt idx="249">
                  <c:v>17.206746817557288</c:v>
                </c:pt>
                <c:pt idx="250">
                  <c:v>18.307537450878385</c:v>
                </c:pt>
                <c:pt idx="251">
                  <c:v>18.600360885280594</c:v>
                </c:pt>
                <c:pt idx="252">
                  <c:v>18.851566780497222</c:v>
                </c:pt>
                <c:pt idx="253">
                  <c:v>19.067903764716476</c:v>
                </c:pt>
                <c:pt idx="254">
                  <c:v>19.268299944155444</c:v>
                </c:pt>
                <c:pt idx="255">
                  <c:v>18.816307082946125</c:v>
                </c:pt>
                <c:pt idx="256">
                  <c:v>17.013917409408919</c:v>
                </c:pt>
              </c:numCache>
            </c:numRef>
          </c:val>
          <c:smooth val="0"/>
          <c:extLst>
            <c:ext xmlns:c16="http://schemas.microsoft.com/office/drawing/2014/chart" uri="{C3380CC4-5D6E-409C-BE32-E72D297353CC}">
              <c16:uniqueId val="{00000004-54C9-4205-B452-49060BCE35BE}"/>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c3-4'!$B$12</c:f>
              <c:strCache>
                <c:ptCount val="1"/>
                <c:pt idx="0">
                  <c:v>Európai Központi Bank</c:v>
                </c:pt>
              </c:strCache>
            </c:strRef>
          </c:tx>
          <c:spPr>
            <a:ln>
              <a:solidFill>
                <a:schemeClr val="tx2"/>
              </a:solidFill>
              <a:prstDash val="sysDash"/>
            </a:ln>
          </c:spPr>
          <c:marker>
            <c:symbol val="none"/>
          </c:marker>
          <c:cat>
            <c:numRef>
              <c:f>' c3-4'!$A$14:$A$211</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 c3-4'!$B$14:$B$211</c:f>
              <c:numCache>
                <c:formatCode>General</c:formatCode>
                <c:ptCount val="198"/>
                <c:pt idx="0">
                  <c:v>12.8</c:v>
                </c:pt>
                <c:pt idx="1">
                  <c:v>12.5</c:v>
                </c:pt>
                <c:pt idx="2">
                  <c:v>12.6</c:v>
                </c:pt>
                <c:pt idx="3">
                  <c:v>12.8</c:v>
                </c:pt>
                <c:pt idx="4">
                  <c:v>12.7</c:v>
                </c:pt>
                <c:pt idx="5">
                  <c:v>12.8</c:v>
                </c:pt>
                <c:pt idx="6">
                  <c:v>12.8</c:v>
                </c:pt>
                <c:pt idx="7">
                  <c:v>13.5</c:v>
                </c:pt>
                <c:pt idx="8">
                  <c:v>13</c:v>
                </c:pt>
                <c:pt idx="9">
                  <c:v>13.1</c:v>
                </c:pt>
                <c:pt idx="10">
                  <c:v>13.3</c:v>
                </c:pt>
                <c:pt idx="11">
                  <c:v>13.7</c:v>
                </c:pt>
                <c:pt idx="12">
                  <c:v>13.8</c:v>
                </c:pt>
                <c:pt idx="13">
                  <c:v>14</c:v>
                </c:pt>
                <c:pt idx="14">
                  <c:v>14</c:v>
                </c:pt>
                <c:pt idx="15">
                  <c:v>14.2</c:v>
                </c:pt>
                <c:pt idx="16">
                  <c:v>14.5</c:v>
                </c:pt>
                <c:pt idx="17">
                  <c:v>14.7</c:v>
                </c:pt>
                <c:pt idx="18">
                  <c:v>15.1</c:v>
                </c:pt>
                <c:pt idx="19">
                  <c:v>14.9</c:v>
                </c:pt>
                <c:pt idx="20">
                  <c:v>14.9</c:v>
                </c:pt>
                <c:pt idx="21">
                  <c:v>19.5</c:v>
                </c:pt>
                <c:pt idx="22">
                  <c:v>20.100000000000001</c:v>
                </c:pt>
                <c:pt idx="23">
                  <c:v>21.1</c:v>
                </c:pt>
                <c:pt idx="24">
                  <c:v>21.4</c:v>
                </c:pt>
                <c:pt idx="25">
                  <c:v>19.8</c:v>
                </c:pt>
                <c:pt idx="26">
                  <c:v>19.3</c:v>
                </c:pt>
                <c:pt idx="27">
                  <c:v>19.399999999999999</c:v>
                </c:pt>
                <c:pt idx="28">
                  <c:v>19.100000000000001</c:v>
                </c:pt>
                <c:pt idx="29">
                  <c:v>18.600000000000001</c:v>
                </c:pt>
                <c:pt idx="30">
                  <c:v>20.2</c:v>
                </c:pt>
                <c:pt idx="31">
                  <c:v>19.7</c:v>
                </c:pt>
                <c:pt idx="32">
                  <c:v>19.3</c:v>
                </c:pt>
                <c:pt idx="33">
                  <c:v>19.399999999999999</c:v>
                </c:pt>
                <c:pt idx="34">
                  <c:v>19.100000000000001</c:v>
                </c:pt>
                <c:pt idx="35">
                  <c:v>18.8</c:v>
                </c:pt>
                <c:pt idx="36">
                  <c:v>20.100000000000001</c:v>
                </c:pt>
                <c:pt idx="37">
                  <c:v>20.100000000000001</c:v>
                </c:pt>
                <c:pt idx="38">
                  <c:v>20.3</c:v>
                </c:pt>
                <c:pt idx="39">
                  <c:v>20.6</c:v>
                </c:pt>
                <c:pt idx="40">
                  <c:v>21.1</c:v>
                </c:pt>
                <c:pt idx="41">
                  <c:v>22.4</c:v>
                </c:pt>
                <c:pt idx="42">
                  <c:v>21.2</c:v>
                </c:pt>
                <c:pt idx="43">
                  <c:v>20.7</c:v>
                </c:pt>
                <c:pt idx="44">
                  <c:v>20.8</c:v>
                </c:pt>
                <c:pt idx="45">
                  <c:v>19.600000000000001</c:v>
                </c:pt>
                <c:pt idx="46">
                  <c:v>19.7</c:v>
                </c:pt>
                <c:pt idx="47">
                  <c:v>20.399999999999999</c:v>
                </c:pt>
                <c:pt idx="48">
                  <c:v>20.399999999999999</c:v>
                </c:pt>
                <c:pt idx="49">
                  <c:v>20.3</c:v>
                </c:pt>
                <c:pt idx="50">
                  <c:v>20.2</c:v>
                </c:pt>
                <c:pt idx="51">
                  <c:v>19.3</c:v>
                </c:pt>
                <c:pt idx="52">
                  <c:v>19.600000000000001</c:v>
                </c:pt>
                <c:pt idx="53">
                  <c:v>19.5</c:v>
                </c:pt>
                <c:pt idx="54">
                  <c:v>19.600000000000001</c:v>
                </c:pt>
                <c:pt idx="55">
                  <c:v>20.5</c:v>
                </c:pt>
                <c:pt idx="56">
                  <c:v>21.3</c:v>
                </c:pt>
                <c:pt idx="57">
                  <c:v>23.4</c:v>
                </c:pt>
                <c:pt idx="58">
                  <c:v>23.9</c:v>
                </c:pt>
                <c:pt idx="59">
                  <c:v>25.1</c:v>
                </c:pt>
                <c:pt idx="60">
                  <c:v>27.3</c:v>
                </c:pt>
                <c:pt idx="61">
                  <c:v>27</c:v>
                </c:pt>
                <c:pt idx="62">
                  <c:v>30.6</c:v>
                </c:pt>
                <c:pt idx="63">
                  <c:v>30.1</c:v>
                </c:pt>
                <c:pt idx="64">
                  <c:v>30.2</c:v>
                </c:pt>
                <c:pt idx="65">
                  <c:v>30.6</c:v>
                </c:pt>
                <c:pt idx="66">
                  <c:v>31.3</c:v>
                </c:pt>
                <c:pt idx="67">
                  <c:v>31.4</c:v>
                </c:pt>
                <c:pt idx="68">
                  <c:v>31.2</c:v>
                </c:pt>
                <c:pt idx="69">
                  <c:v>31.1</c:v>
                </c:pt>
                <c:pt idx="70">
                  <c:v>30.9</c:v>
                </c:pt>
                <c:pt idx="71">
                  <c:v>30.813168528910033</c:v>
                </c:pt>
                <c:pt idx="72">
                  <c:v>30</c:v>
                </c:pt>
                <c:pt idx="73">
                  <c:v>27.1</c:v>
                </c:pt>
                <c:pt idx="74">
                  <c:v>28.4</c:v>
                </c:pt>
                <c:pt idx="75">
                  <c:v>26.8</c:v>
                </c:pt>
                <c:pt idx="76">
                  <c:v>26.4</c:v>
                </c:pt>
                <c:pt idx="77">
                  <c:v>25.8</c:v>
                </c:pt>
                <c:pt idx="78">
                  <c:v>24.4</c:v>
                </c:pt>
                <c:pt idx="79">
                  <c:v>24</c:v>
                </c:pt>
                <c:pt idx="80">
                  <c:v>23.8</c:v>
                </c:pt>
                <c:pt idx="81">
                  <c:v>23.5</c:v>
                </c:pt>
                <c:pt idx="82">
                  <c:v>23.2</c:v>
                </c:pt>
                <c:pt idx="83">
                  <c:v>23</c:v>
                </c:pt>
                <c:pt idx="84">
                  <c:v>22.2</c:v>
                </c:pt>
                <c:pt idx="85">
                  <c:v>21.9</c:v>
                </c:pt>
                <c:pt idx="86">
                  <c:v>21.7</c:v>
                </c:pt>
                <c:pt idx="87">
                  <c:v>21.6</c:v>
                </c:pt>
                <c:pt idx="88">
                  <c:v>21.6</c:v>
                </c:pt>
                <c:pt idx="89">
                  <c:v>21.6</c:v>
                </c:pt>
                <c:pt idx="90">
                  <c:v>20.3</c:v>
                </c:pt>
                <c:pt idx="91">
                  <c:v>20</c:v>
                </c:pt>
                <c:pt idx="92">
                  <c:v>19.899999999999999</c:v>
                </c:pt>
                <c:pt idx="93">
                  <c:v>20.100000000000001</c:v>
                </c:pt>
                <c:pt idx="94">
                  <c:v>19.899999999999999</c:v>
                </c:pt>
                <c:pt idx="95">
                  <c:v>20</c:v>
                </c:pt>
                <c:pt idx="96">
                  <c:v>21.2</c:v>
                </c:pt>
                <c:pt idx="97">
                  <c:v>21</c:v>
                </c:pt>
                <c:pt idx="98">
                  <c:v>20.8</c:v>
                </c:pt>
                <c:pt idx="99">
                  <c:v>22.7</c:v>
                </c:pt>
                <c:pt idx="100">
                  <c:v>23</c:v>
                </c:pt>
                <c:pt idx="101">
                  <c:v>23.5</c:v>
                </c:pt>
                <c:pt idx="102">
                  <c:v>24</c:v>
                </c:pt>
                <c:pt idx="103">
                  <c:v>24.3</c:v>
                </c:pt>
                <c:pt idx="104">
                  <c:v>24.8</c:v>
                </c:pt>
                <c:pt idx="105">
                  <c:v>25</c:v>
                </c:pt>
                <c:pt idx="106">
                  <c:v>25.3</c:v>
                </c:pt>
                <c:pt idx="107">
                  <c:v>25.9</c:v>
                </c:pt>
                <c:pt idx="108">
                  <c:v>26.1</c:v>
                </c:pt>
                <c:pt idx="109">
                  <c:v>26.5</c:v>
                </c:pt>
                <c:pt idx="110">
                  <c:v>27.1</c:v>
                </c:pt>
                <c:pt idx="111">
                  <c:v>27.6</c:v>
                </c:pt>
                <c:pt idx="112">
                  <c:v>28.2</c:v>
                </c:pt>
                <c:pt idx="113">
                  <c:v>28.9</c:v>
                </c:pt>
                <c:pt idx="114">
                  <c:v>30.1</c:v>
                </c:pt>
                <c:pt idx="115">
                  <c:v>30.6</c:v>
                </c:pt>
                <c:pt idx="116">
                  <c:v>31.235143760164419</c:v>
                </c:pt>
                <c:pt idx="117">
                  <c:v>31.9</c:v>
                </c:pt>
                <c:pt idx="118">
                  <c:v>32.700000000000003</c:v>
                </c:pt>
                <c:pt idx="119">
                  <c:v>33.4</c:v>
                </c:pt>
                <c:pt idx="120">
                  <c:v>33.700000000000003</c:v>
                </c:pt>
                <c:pt idx="121">
                  <c:v>34.6</c:v>
                </c:pt>
                <c:pt idx="122">
                  <c:v>35.200000000000003</c:v>
                </c:pt>
                <c:pt idx="123">
                  <c:v>37.5</c:v>
                </c:pt>
                <c:pt idx="124">
                  <c:v>37.9</c:v>
                </c:pt>
                <c:pt idx="125">
                  <c:v>38.4</c:v>
                </c:pt>
                <c:pt idx="126">
                  <c:v>38</c:v>
                </c:pt>
                <c:pt idx="127">
                  <c:v>38.4</c:v>
                </c:pt>
                <c:pt idx="128">
                  <c:v>38.799999999999997</c:v>
                </c:pt>
                <c:pt idx="129">
                  <c:v>38.700000000000003</c:v>
                </c:pt>
                <c:pt idx="130">
                  <c:v>39.200000000000003</c:v>
                </c:pt>
                <c:pt idx="131">
                  <c:v>39.799999999999997</c:v>
                </c:pt>
                <c:pt idx="132">
                  <c:v>39.5</c:v>
                </c:pt>
                <c:pt idx="133">
                  <c:v>39.799999999999997</c:v>
                </c:pt>
                <c:pt idx="134">
                  <c:v>40.1</c:v>
                </c:pt>
                <c:pt idx="135">
                  <c:v>39.700000000000003</c:v>
                </c:pt>
                <c:pt idx="136">
                  <c:v>40</c:v>
                </c:pt>
                <c:pt idx="137">
                  <c:v>40.1</c:v>
                </c:pt>
                <c:pt idx="138">
                  <c:v>40</c:v>
                </c:pt>
                <c:pt idx="139">
                  <c:v>40.1</c:v>
                </c:pt>
                <c:pt idx="140">
                  <c:v>40.299999999999997</c:v>
                </c:pt>
                <c:pt idx="141">
                  <c:v>40</c:v>
                </c:pt>
                <c:pt idx="142">
                  <c:v>40</c:v>
                </c:pt>
                <c:pt idx="143">
                  <c:v>40.299999999999997</c:v>
                </c:pt>
                <c:pt idx="144">
                  <c:v>40.4</c:v>
                </c:pt>
                <c:pt idx="145">
                  <c:v>40.299999999999997</c:v>
                </c:pt>
                <c:pt idx="146">
                  <c:v>40.299999999999997</c:v>
                </c:pt>
                <c:pt idx="147">
                  <c:v>40.1</c:v>
                </c:pt>
                <c:pt idx="148">
                  <c:v>40</c:v>
                </c:pt>
                <c:pt idx="149">
                  <c:v>40</c:v>
                </c:pt>
                <c:pt idx="150">
                  <c:v>39.6</c:v>
                </c:pt>
                <c:pt idx="151">
                  <c:v>39.6</c:v>
                </c:pt>
                <c:pt idx="152">
                  <c:v>39.700000000000003</c:v>
                </c:pt>
                <c:pt idx="153">
                  <c:v>39.4</c:v>
                </c:pt>
                <c:pt idx="154">
                  <c:v>39.299999999999997</c:v>
                </c:pt>
                <c:pt idx="155">
                  <c:v>39.6</c:v>
                </c:pt>
                <c:pt idx="156">
                  <c:v>39.200000000000003</c:v>
                </c:pt>
                <c:pt idx="157">
                  <c:v>39.299999999999997</c:v>
                </c:pt>
                <c:pt idx="158">
                  <c:v>39.6</c:v>
                </c:pt>
                <c:pt idx="159">
                  <c:v>45.7</c:v>
                </c:pt>
                <c:pt idx="160">
                  <c:v>47.4</c:v>
                </c:pt>
                <c:pt idx="161">
                  <c:v>49.2</c:v>
                </c:pt>
                <c:pt idx="162">
                  <c:v>55.3</c:v>
                </c:pt>
                <c:pt idx="163">
                  <c:v>56</c:v>
                </c:pt>
                <c:pt idx="164">
                  <c:v>56.7</c:v>
                </c:pt>
                <c:pt idx="165">
                  <c:v>59.4</c:v>
                </c:pt>
                <c:pt idx="166">
                  <c:v>60</c:v>
                </c:pt>
                <c:pt idx="167">
                  <c:v>61.4</c:v>
                </c:pt>
                <c:pt idx="168">
                  <c:v>61.7</c:v>
                </c:pt>
                <c:pt idx="169">
                  <c:v>62.3</c:v>
                </c:pt>
                <c:pt idx="170">
                  <c:v>62.9</c:v>
                </c:pt>
                <c:pt idx="171">
                  <c:v>64</c:v>
                </c:pt>
                <c:pt idx="172">
                  <c:v>64.599999999999994</c:v>
                </c:pt>
                <c:pt idx="173">
                  <c:v>65.5</c:v>
                </c:pt>
                <c:pt idx="174">
                  <c:v>66.3</c:v>
                </c:pt>
                <c:pt idx="175">
                  <c:v>66.900000000000006</c:v>
                </c:pt>
                <c:pt idx="176">
                  <c:v>68.7</c:v>
                </c:pt>
                <c:pt idx="177">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67.400000000000006</c:v>
                </c:pt>
                <c:pt idx="190">
                  <c:v>67.3</c:v>
                </c:pt>
                <c:pt idx="191">
                  <c:v>65.099999999999994</c:v>
                </c:pt>
                <c:pt idx="192">
                  <c:v>61.2</c:v>
                </c:pt>
                <c:pt idx="193">
                  <c:v>60.5</c:v>
                </c:pt>
                <c:pt idx="194">
                  <c:v>58.7</c:v>
                </c:pt>
                <c:pt idx="195">
                  <c:v>58.2</c:v>
                </c:pt>
                <c:pt idx="196">
                  <c:v>58.1</c:v>
                </c:pt>
                <c:pt idx="197">
                  <c:v>56.6</c:v>
                </c:pt>
              </c:numCache>
            </c:numRef>
          </c:val>
          <c:smooth val="0"/>
          <c:extLst>
            <c:ext xmlns:c16="http://schemas.microsoft.com/office/drawing/2014/chart" uri="{C3380CC4-5D6E-409C-BE32-E72D297353CC}">
              <c16:uniqueId val="{00000000-495B-4988-B504-78BB02D3EFE6}"/>
            </c:ext>
          </c:extLst>
        </c:ser>
        <c:ser>
          <c:idx val="0"/>
          <c:order val="1"/>
          <c:tx>
            <c:strRef>
              <c:f>' c3-4'!$C$12</c:f>
              <c:strCache>
                <c:ptCount val="1"/>
                <c:pt idx="0">
                  <c:v>Federal Reserve</c:v>
                </c:pt>
              </c:strCache>
            </c:strRef>
          </c:tx>
          <c:spPr>
            <a:ln>
              <a:prstDash val="sysDash"/>
            </a:ln>
          </c:spPr>
          <c:marker>
            <c:symbol val="none"/>
          </c:marker>
          <c:cat>
            <c:numRef>
              <c:f>' c3-4'!$A$14:$A$211</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 c3-4'!$C$14:$C$211</c:f>
              <c:numCache>
                <c:formatCode>General</c:formatCode>
                <c:ptCount val="198"/>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32.769391897066711</c:v>
                </c:pt>
                <c:pt idx="193">
                  <c:v>32.462334771570283</c:v>
                </c:pt>
                <c:pt idx="194">
                  <c:v>32.251364278448207</c:v>
                </c:pt>
                <c:pt idx="195">
                  <c:v>33.299999999999997</c:v>
                </c:pt>
                <c:pt idx="196">
                  <c:v>33.299999999999997</c:v>
                </c:pt>
                <c:pt idx="197">
                  <c:v>31.9</c:v>
                </c:pt>
              </c:numCache>
            </c:numRef>
          </c:val>
          <c:smooth val="0"/>
          <c:extLst>
            <c:ext xmlns:c16="http://schemas.microsoft.com/office/drawing/2014/chart" uri="{C3380CC4-5D6E-409C-BE32-E72D297353CC}">
              <c16:uniqueId val="{00000001-495B-4988-B504-78BB02D3EFE6}"/>
            </c:ext>
          </c:extLst>
        </c:ser>
        <c:ser>
          <c:idx val="1"/>
          <c:order val="2"/>
          <c:tx>
            <c:strRef>
              <c:f>' c3-4'!$D$12</c:f>
              <c:strCache>
                <c:ptCount val="1"/>
                <c:pt idx="0">
                  <c:v>Bank of England</c:v>
                </c:pt>
              </c:strCache>
            </c:strRef>
          </c:tx>
          <c:spPr>
            <a:ln>
              <a:solidFill>
                <a:schemeClr val="bg2">
                  <a:lumMod val="50000"/>
                </a:schemeClr>
              </a:solidFill>
            </a:ln>
          </c:spPr>
          <c:marker>
            <c:symbol val="none"/>
          </c:marker>
          <c:cat>
            <c:numRef>
              <c:f>' c3-4'!$A$14:$A$211</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 c3-4'!$D$14:$D$211</c:f>
              <c:numCache>
                <c:formatCode>General</c:formatCode>
                <c:ptCount val="198"/>
                <c:pt idx="0">
                  <c:v>5.7269782383698269</c:v>
                </c:pt>
                <c:pt idx="1">
                  <c:v>5.2292431146417195</c:v>
                </c:pt>
                <c:pt idx="2">
                  <c:v>5.2251434869685607</c:v>
                </c:pt>
                <c:pt idx="3">
                  <c:v>5.3389885105413573</c:v>
                </c:pt>
                <c:pt idx="4">
                  <c:v>5.2745641225232305</c:v>
                </c:pt>
                <c:pt idx="5">
                  <c:v>5.3488846278761004</c:v>
                </c:pt>
                <c:pt idx="6">
                  <c:v>6.5219944273392354</c:v>
                </c:pt>
                <c:pt idx="7">
                  <c:v>5.3694758064251582</c:v>
                </c:pt>
                <c:pt idx="8">
                  <c:v>5.5253580995481641</c:v>
                </c:pt>
                <c:pt idx="9">
                  <c:v>6.0554238609132094</c:v>
                </c:pt>
                <c:pt idx="10">
                  <c:v>6.0693946322485504</c:v>
                </c:pt>
                <c:pt idx="11">
                  <c:v>6.2296704256234294</c:v>
                </c:pt>
                <c:pt idx="12">
                  <c:v>6.4496648579636133</c:v>
                </c:pt>
                <c:pt idx="13">
                  <c:v>6.1255665496329392</c:v>
                </c:pt>
                <c:pt idx="14">
                  <c:v>6.7637408234918608</c:v>
                </c:pt>
                <c:pt idx="15">
                  <c:v>6.3408367841632156</c:v>
                </c:pt>
                <c:pt idx="16">
                  <c:v>6.3703161296838697</c:v>
                </c:pt>
                <c:pt idx="17">
                  <c:v>6.3121780628219364</c:v>
                </c:pt>
                <c:pt idx="18">
                  <c:v>5.6543117678933559</c:v>
                </c:pt>
                <c:pt idx="19">
                  <c:v>6.0079734169146572</c:v>
                </c:pt>
                <c:pt idx="20">
                  <c:v>6.1443839711941139</c:v>
                </c:pt>
                <c:pt idx="21">
                  <c:v>11.740817575989816</c:v>
                </c:pt>
                <c:pt idx="22">
                  <c:v>15.797928468550438</c:v>
                </c:pt>
                <c:pt idx="23">
                  <c:v>16.30659319846545</c:v>
                </c:pt>
                <c:pt idx="24">
                  <c:v>15.10132742293788</c:v>
                </c:pt>
                <c:pt idx="25">
                  <c:v>11.079893338216277</c:v>
                </c:pt>
                <c:pt idx="26">
                  <c:v>10.619065603100669</c:v>
                </c:pt>
                <c:pt idx="27">
                  <c:v>12.159437084498316</c:v>
                </c:pt>
                <c:pt idx="28">
                  <c:v>14.007273987949448</c:v>
                </c:pt>
                <c:pt idx="29">
                  <c:v>14.162512318591682</c:v>
                </c:pt>
                <c:pt idx="30">
                  <c:v>14.60625411357297</c:v>
                </c:pt>
                <c:pt idx="31">
                  <c:v>15.899197236839308</c:v>
                </c:pt>
                <c:pt idx="32">
                  <c:v>14.286064230077736</c:v>
                </c:pt>
                <c:pt idx="33">
                  <c:v>14.349314471367048</c:v>
                </c:pt>
                <c:pt idx="34">
                  <c:v>15.301195404881973</c:v>
                </c:pt>
                <c:pt idx="35">
                  <c:v>15.451016555882966</c:v>
                </c:pt>
                <c:pt idx="36">
                  <c:v>15.246105367647909</c:v>
                </c:pt>
                <c:pt idx="37">
                  <c:v>16.075562344256387</c:v>
                </c:pt>
                <c:pt idx="38">
                  <c:v>15.92063632527795</c:v>
                </c:pt>
                <c:pt idx="39">
                  <c:v>15.960249991280111</c:v>
                </c:pt>
                <c:pt idx="40">
                  <c:v>15.825234406460961</c:v>
                </c:pt>
                <c:pt idx="41">
                  <c:v>15.981811897733145</c:v>
                </c:pt>
                <c:pt idx="42">
                  <c:v>15.737144769402834</c:v>
                </c:pt>
                <c:pt idx="43">
                  <c:v>15.81791259210614</c:v>
                </c:pt>
                <c:pt idx="44">
                  <c:v>15.566173630689759</c:v>
                </c:pt>
                <c:pt idx="45">
                  <c:v>15.22128830959878</c:v>
                </c:pt>
                <c:pt idx="46">
                  <c:v>15.215435356939826</c:v>
                </c:pt>
                <c:pt idx="47">
                  <c:v>15.277825341666112</c:v>
                </c:pt>
                <c:pt idx="48">
                  <c:v>15.17597460514434</c:v>
                </c:pt>
                <c:pt idx="49">
                  <c:v>14.842719445814028</c:v>
                </c:pt>
                <c:pt idx="50">
                  <c:v>15.085058855175582</c:v>
                </c:pt>
                <c:pt idx="51">
                  <c:v>14.807256221963943</c:v>
                </c:pt>
                <c:pt idx="52">
                  <c:v>14.680881893499517</c:v>
                </c:pt>
                <c:pt idx="53">
                  <c:v>14.636067001015519</c:v>
                </c:pt>
                <c:pt idx="54">
                  <c:v>14.356711717622359</c:v>
                </c:pt>
                <c:pt idx="55">
                  <c:v>14.473530741080932</c:v>
                </c:pt>
                <c:pt idx="56">
                  <c:v>14.687304086661127</c:v>
                </c:pt>
                <c:pt idx="57">
                  <c:v>14.613035880687242</c:v>
                </c:pt>
                <c:pt idx="58">
                  <c:v>15.730471086492051</c:v>
                </c:pt>
                <c:pt idx="59">
                  <c:v>17.202153311074181</c:v>
                </c:pt>
                <c:pt idx="60">
                  <c:v>17.496846074672735</c:v>
                </c:pt>
                <c:pt idx="61">
                  <c:v>18.347432941290588</c:v>
                </c:pt>
                <c:pt idx="62">
                  <c:v>19.433389156963393</c:v>
                </c:pt>
                <c:pt idx="63">
                  <c:v>20.122410378116022</c:v>
                </c:pt>
                <c:pt idx="64">
                  <c:v>21.142318421631781</c:v>
                </c:pt>
                <c:pt idx="65">
                  <c:v>21.194006768853757</c:v>
                </c:pt>
                <c:pt idx="66">
                  <c:v>21.2393515689587</c:v>
                </c:pt>
                <c:pt idx="67">
                  <c:v>22.152684521245597</c:v>
                </c:pt>
                <c:pt idx="68">
                  <c:v>23.039383506149676</c:v>
                </c:pt>
                <c:pt idx="69">
                  <c:v>23.489545908620901</c:v>
                </c:pt>
                <c:pt idx="70">
                  <c:v>24.213007588636323</c:v>
                </c:pt>
                <c:pt idx="71">
                  <c:v>24.217681113701023</c:v>
                </c:pt>
                <c:pt idx="72">
                  <c:v>23.792767450627846</c:v>
                </c:pt>
                <c:pt idx="73">
                  <c:v>23.455615810689327</c:v>
                </c:pt>
                <c:pt idx="74">
                  <c:v>23.363280457036801</c:v>
                </c:pt>
                <c:pt idx="75">
                  <c:v>23.153652785805374</c:v>
                </c:pt>
                <c:pt idx="76">
                  <c:v>23.129799355957395</c:v>
                </c:pt>
                <c:pt idx="77">
                  <c:v>23.131175515371702</c:v>
                </c:pt>
                <c:pt idx="78">
                  <c:v>22.94165231341147</c:v>
                </c:pt>
                <c:pt idx="79">
                  <c:v>23.006582804270074</c:v>
                </c:pt>
                <c:pt idx="80">
                  <c:v>22.949321269024693</c:v>
                </c:pt>
                <c:pt idx="81">
                  <c:v>21.849134096035804</c:v>
                </c:pt>
                <c:pt idx="82">
                  <c:v>21.849527280243731</c:v>
                </c:pt>
                <c:pt idx="83">
                  <c:v>21.841270411877307</c:v>
                </c:pt>
                <c:pt idx="84">
                  <c:v>21.52834694157832</c:v>
                </c:pt>
                <c:pt idx="85">
                  <c:v>21.550442803283701</c:v>
                </c:pt>
                <c:pt idx="86">
                  <c:v>21.56240447277834</c:v>
                </c:pt>
                <c:pt idx="87">
                  <c:v>21.334386353903515</c:v>
                </c:pt>
                <c:pt idx="88">
                  <c:v>21.332472102520743</c:v>
                </c:pt>
                <c:pt idx="89">
                  <c:v>21.346364098270008</c:v>
                </c:pt>
                <c:pt idx="90">
                  <c:v>21.143657254631552</c:v>
                </c:pt>
                <c:pt idx="91">
                  <c:v>21.169636917967587</c:v>
                </c:pt>
                <c:pt idx="92">
                  <c:v>21.153129006889483</c:v>
                </c:pt>
                <c:pt idx="93">
                  <c:v>20.966683986327489</c:v>
                </c:pt>
                <c:pt idx="94">
                  <c:v>20.982733300125389</c:v>
                </c:pt>
                <c:pt idx="95">
                  <c:v>21.009034851165428</c:v>
                </c:pt>
                <c:pt idx="96">
                  <c:v>20.921394809462743</c:v>
                </c:pt>
                <c:pt idx="97">
                  <c:v>20.926251165392006</c:v>
                </c:pt>
                <c:pt idx="98">
                  <c:v>20.955549400613606</c:v>
                </c:pt>
                <c:pt idx="99">
                  <c:v>20.909224659494566</c:v>
                </c:pt>
                <c:pt idx="100">
                  <c:v>21.067781432980656</c:v>
                </c:pt>
                <c:pt idx="101">
                  <c:v>21.282595165817785</c:v>
                </c:pt>
                <c:pt idx="102">
                  <c:v>21.320434983255218</c:v>
                </c:pt>
                <c:pt idx="103">
                  <c:v>21.273849751620624</c:v>
                </c:pt>
                <c:pt idx="104">
                  <c:v>21.338722021535492</c:v>
                </c:pt>
                <c:pt idx="105">
                  <c:v>21.062740376976738</c:v>
                </c:pt>
                <c:pt idx="106">
                  <c:v>21.001062177771782</c:v>
                </c:pt>
                <c:pt idx="107">
                  <c:v>20.9885598400951</c:v>
                </c:pt>
                <c:pt idx="108">
                  <c:v>20.876241419458434</c:v>
                </c:pt>
                <c:pt idx="109">
                  <c:v>20.927098634599943</c:v>
                </c:pt>
                <c:pt idx="110">
                  <c:v>20.893692930847095</c:v>
                </c:pt>
                <c:pt idx="111">
                  <c:v>20.872048797843931</c:v>
                </c:pt>
                <c:pt idx="112">
                  <c:v>20.85875739717568</c:v>
                </c:pt>
                <c:pt idx="113">
                  <c:v>20.817605175875904</c:v>
                </c:pt>
                <c:pt idx="114">
                  <c:v>20.959844035609031</c:v>
                </c:pt>
                <c:pt idx="115">
                  <c:v>20.98488512022255</c:v>
                </c:pt>
                <c:pt idx="116">
                  <c:v>21.726537162693042</c:v>
                </c:pt>
                <c:pt idx="117">
                  <c:v>21.743840714850062</c:v>
                </c:pt>
                <c:pt idx="118">
                  <c:v>22.139787598410194</c:v>
                </c:pt>
                <c:pt idx="119">
                  <c:v>23.170011510433586</c:v>
                </c:pt>
                <c:pt idx="120">
                  <c:v>23.532626131748156</c:v>
                </c:pt>
                <c:pt idx="121">
                  <c:v>24.68075020293244</c:v>
                </c:pt>
                <c:pt idx="122">
                  <c:v>25.339952129265857</c:v>
                </c:pt>
                <c:pt idx="123">
                  <c:v>25.86791076153218</c:v>
                </c:pt>
                <c:pt idx="124">
                  <c:v>26.103689451549915</c:v>
                </c:pt>
                <c:pt idx="125">
                  <c:v>26.494947177499164</c:v>
                </c:pt>
                <c:pt idx="126">
                  <c:v>26.644969756314502</c:v>
                </c:pt>
                <c:pt idx="127">
                  <c:v>26.770391812260936</c:v>
                </c:pt>
                <c:pt idx="128">
                  <c:v>26.852413545582042</c:v>
                </c:pt>
                <c:pt idx="129">
                  <c:v>26.625456735614673</c:v>
                </c:pt>
                <c:pt idx="130">
                  <c:v>26.843510378454312</c:v>
                </c:pt>
                <c:pt idx="131">
                  <c:v>26.040709469502705</c:v>
                </c:pt>
                <c:pt idx="132">
                  <c:v>26.227152874717348</c:v>
                </c:pt>
                <c:pt idx="133">
                  <c:v>26.481176557023517</c:v>
                </c:pt>
                <c:pt idx="134">
                  <c:v>26.539328292235759</c:v>
                </c:pt>
                <c:pt idx="135">
                  <c:v>26.775689772814864</c:v>
                </c:pt>
                <c:pt idx="136">
                  <c:v>27.277251890671732</c:v>
                </c:pt>
                <c:pt idx="137">
                  <c:v>27.128272572674405</c:v>
                </c:pt>
                <c:pt idx="138">
                  <c:v>26.717930187451682</c:v>
                </c:pt>
                <c:pt idx="139">
                  <c:v>26.747657501765499</c:v>
                </c:pt>
                <c:pt idx="140">
                  <c:v>26.899026536456951</c:v>
                </c:pt>
                <c:pt idx="141">
                  <c:v>26.55645366123321</c:v>
                </c:pt>
                <c:pt idx="142">
                  <c:v>26.712771361551447</c:v>
                </c:pt>
                <c:pt idx="143">
                  <c:v>26.493842539331553</c:v>
                </c:pt>
                <c:pt idx="144">
                  <c:v>26.200670132871174</c:v>
                </c:pt>
                <c:pt idx="145">
                  <c:v>26.204459849797807</c:v>
                </c:pt>
                <c:pt idx="146">
                  <c:v>25.489127671865973</c:v>
                </c:pt>
                <c:pt idx="147">
                  <c:v>25.777867921913561</c:v>
                </c:pt>
                <c:pt idx="148">
                  <c:v>26.386983268371434</c:v>
                </c:pt>
                <c:pt idx="149">
                  <c:v>26.288140835324104</c:v>
                </c:pt>
                <c:pt idx="150">
                  <c:v>25.924425627670004</c:v>
                </c:pt>
                <c:pt idx="151">
                  <c:v>25.898891899936917</c:v>
                </c:pt>
                <c:pt idx="152">
                  <c:v>24.944494864580214</c:v>
                </c:pt>
                <c:pt idx="153">
                  <c:v>25.319293511955838</c:v>
                </c:pt>
                <c:pt idx="154">
                  <c:v>25.592133058765338</c:v>
                </c:pt>
                <c:pt idx="155">
                  <c:v>25.469307918208557</c:v>
                </c:pt>
                <c:pt idx="156">
                  <c:v>25.007034679054307</c:v>
                </c:pt>
                <c:pt idx="157">
                  <c:v>24.972097648999004</c:v>
                </c:pt>
                <c:pt idx="158">
                  <c:v>24.669730260015243</c:v>
                </c:pt>
                <c:pt idx="159">
                  <c:v>27.534168458794721</c:v>
                </c:pt>
                <c:pt idx="160">
                  <c:v>32.391037371926515</c:v>
                </c:pt>
                <c:pt idx="161">
                  <c:v>34.880620045247355</c:v>
                </c:pt>
                <c:pt idx="162">
                  <c:v>36.6413290074603</c:v>
                </c:pt>
                <c:pt idx="163">
                  <c:v>37.928891934483985</c:v>
                </c:pt>
                <c:pt idx="164">
                  <c:v>38.50332500964673</c:v>
                </c:pt>
                <c:pt idx="165">
                  <c:v>39.172950878274506</c:v>
                </c:pt>
                <c:pt idx="166">
                  <c:v>40.202808754951967</c:v>
                </c:pt>
                <c:pt idx="167">
                  <c:v>40.600007859703346</c:v>
                </c:pt>
                <c:pt idx="168">
                  <c:v>42.723719714039333</c:v>
                </c:pt>
                <c:pt idx="169">
                  <c:v>43.531411563206603</c:v>
                </c:pt>
                <c:pt idx="170">
                  <c:v>44.264543420639555</c:v>
                </c:pt>
                <c:pt idx="171">
                  <c:v>39.745788525423379</c:v>
                </c:pt>
                <c:pt idx="172">
                  <c:v>40.970977247898844</c:v>
                </c:pt>
                <c:pt idx="173">
                  <c:v>41.156461673549202</c:v>
                </c:pt>
                <c:pt idx="174">
                  <c:v>41.930828600160069</c:v>
                </c:pt>
                <c:pt idx="175">
                  <c:v>42.32006064223512</c:v>
                </c:pt>
                <c:pt idx="176">
                  <c:v>42.739631807284454</c:v>
                </c:pt>
                <c:pt idx="177">
                  <c:v>42.325660054952422</c:v>
                </c:pt>
                <c:pt idx="178">
                  <c:v>46.40751323843682</c:v>
                </c:pt>
                <c:pt idx="179">
                  <c:v>46.918293971267481</c:v>
                </c:pt>
                <c:pt idx="180">
                  <c:v>45.654140053311203</c:v>
                </c:pt>
                <c:pt idx="181">
                  <c:v>45.546401493770205</c:v>
                </c:pt>
                <c:pt idx="182">
                  <c:v>44.948152149509937</c:v>
                </c:pt>
                <c:pt idx="183">
                  <c:v>43.600485264158912</c:v>
                </c:pt>
                <c:pt idx="184">
                  <c:v>43.632822335469022</c:v>
                </c:pt>
                <c:pt idx="185">
                  <c:v>43.542428360069337</c:v>
                </c:pt>
                <c:pt idx="186">
                  <c:v>42.817999858022112</c:v>
                </c:pt>
                <c:pt idx="187">
                  <c:v>42.522865374776728</c:v>
                </c:pt>
                <c:pt idx="188">
                  <c:v>42.530739435499207</c:v>
                </c:pt>
                <c:pt idx="189">
                  <c:v>42.535431233339018</c:v>
                </c:pt>
                <c:pt idx="190">
                  <c:v>42.682304904846255</c:v>
                </c:pt>
                <c:pt idx="191">
                  <c:v>42.381295474740583</c:v>
                </c:pt>
                <c:pt idx="192">
                  <c:v>41.915828330788884</c:v>
                </c:pt>
                <c:pt idx="193">
                  <c:v>41.247961107851779</c:v>
                </c:pt>
                <c:pt idx="194">
                  <c:v>41</c:v>
                </c:pt>
                <c:pt idx="195">
                  <c:v>40.200000000000003</c:v>
                </c:pt>
                <c:pt idx="196">
                  <c:v>39.200000000000003</c:v>
                </c:pt>
                <c:pt idx="197">
                  <c:v>38.700000000000003</c:v>
                </c:pt>
              </c:numCache>
            </c:numRef>
          </c:val>
          <c:smooth val="0"/>
          <c:extLst>
            <c:ext xmlns:c16="http://schemas.microsoft.com/office/drawing/2014/chart" uri="{C3380CC4-5D6E-409C-BE32-E72D297353CC}">
              <c16:uniqueId val="{00000002-495B-4988-B504-78BB02D3EFE6}"/>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c3-4'!$E$12</c:f>
              <c:strCache>
                <c:ptCount val="1"/>
                <c:pt idx="0">
                  <c:v>Bank of Japan (jobb tengely)</c:v>
                </c:pt>
              </c:strCache>
            </c:strRef>
          </c:tx>
          <c:spPr>
            <a:ln>
              <a:solidFill>
                <a:schemeClr val="accent1">
                  <a:lumMod val="60000"/>
                  <a:lumOff val="40000"/>
                </a:schemeClr>
              </a:solidFill>
            </a:ln>
          </c:spPr>
          <c:marker>
            <c:symbol val="none"/>
          </c:marker>
          <c:cat>
            <c:numRef>
              <c:f>'[1]c3-6'!$A$14:$A$77</c:f>
              <c:numCache>
                <c:formatCode>General</c:formatCode>
                <c:ptCount val="64"/>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pt idx="63">
                  <c:v>44926</c:v>
                </c:pt>
              </c:numCache>
            </c:numRef>
          </c:cat>
          <c:val>
            <c:numRef>
              <c:f>' c3-4'!$E$14:$E$211</c:f>
              <c:numCache>
                <c:formatCode>General</c:formatCode>
                <c:ptCount val="198"/>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127.9901247583207</c:v>
                </c:pt>
                <c:pt idx="189">
                  <c:v>123.06688636781391</c:v>
                </c:pt>
                <c:pt idx="190">
                  <c:v>125.04907519424793</c:v>
                </c:pt>
                <c:pt idx="191">
                  <c:v>125.75704953373847</c:v>
                </c:pt>
                <c:pt idx="192">
                  <c:v>126.48436179068712</c:v>
                </c:pt>
                <c:pt idx="193">
                  <c:v>131.84512488592543</c:v>
                </c:pt>
                <c:pt idx="194">
                  <c:v>133.9</c:v>
                </c:pt>
                <c:pt idx="195">
                  <c:v>132.1</c:v>
                </c:pt>
                <c:pt idx="196">
                  <c:v>133</c:v>
                </c:pt>
                <c:pt idx="197">
                  <c:v>132.69999999999999</c:v>
                </c:pt>
              </c:numCache>
            </c:numRef>
          </c:val>
          <c:smooth val="0"/>
          <c:extLst>
            <c:ext xmlns:c16="http://schemas.microsoft.com/office/drawing/2014/chart" uri="{C3380CC4-5D6E-409C-BE32-E72D297353CC}">
              <c16:uniqueId val="{00000003-495B-4988-B504-78BB02D3EFE6}"/>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catAx>
        <c:axId val="202865664"/>
        <c:scaling>
          <c:orientation val="minMax"/>
        </c:scaling>
        <c:delete val="1"/>
        <c:axPos val="b"/>
        <c:numFmt formatCode="General" sourceLinked="1"/>
        <c:majorTickMark val="out"/>
        <c:minorTickMark val="none"/>
        <c:tickLblPos val="nextTo"/>
        <c:crossAx val="202864128"/>
        <c:crosses val="autoZero"/>
        <c:auto val="1"/>
        <c:lblAlgn val="ctr"/>
        <c:lblOffset val="100"/>
        <c:noMultiLvlLbl val="1"/>
      </c:cat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'c3-35'!$C$10</c:f>
              <c:strCache>
                <c:ptCount val="1"/>
                <c:pt idx="0">
                  <c:v>Durables</c:v>
                </c:pt>
              </c:strCache>
            </c:strRef>
          </c:tx>
          <c:spPr>
            <a:solidFill>
              <a:schemeClr val="accent1">
                <a:lumMod val="75000"/>
              </a:schemeClr>
            </a:solidFill>
            <a:ln>
              <a:noFill/>
            </a:ln>
            <a:effectLst/>
          </c:spPr>
          <c:invertIfNegative val="0"/>
          <c:cat>
            <c:numRef>
              <c:f>'c3-35'!$B$12:$B$268</c:f>
              <c:numCache>
                <c:formatCode>mmm\-yy</c:formatCode>
                <c:ptCount val="25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numCache>
            </c:numRef>
          </c:cat>
          <c:val>
            <c:numRef>
              <c:f>'c3-35'!$C$12:$C$268</c:f>
              <c:numCache>
                <c:formatCode>0.00</c:formatCode>
                <c:ptCount val="257"/>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pt idx="242">
                  <c:v>3.3289664580550058</c:v>
                </c:pt>
                <c:pt idx="243">
                  <c:v>3.8810278107373009</c:v>
                </c:pt>
                <c:pt idx="244">
                  <c:v>3.9779473662981015</c:v>
                </c:pt>
                <c:pt idx="245">
                  <c:v>4.3494025556381315</c:v>
                </c:pt>
                <c:pt idx="246">
                  <c:v>4.8952862942351469</c:v>
                </c:pt>
                <c:pt idx="247">
                  <c:v>5.1914130141249739</c:v>
                </c:pt>
                <c:pt idx="248">
                  <c:v>5.1456765776170759</c:v>
                </c:pt>
                <c:pt idx="249">
                  <c:v>4.7230765697804955</c:v>
                </c:pt>
                <c:pt idx="250">
                  <c:v>4.4805668523482804</c:v>
                </c:pt>
                <c:pt idx="251">
                  <c:v>4.1573722305602629</c:v>
                </c:pt>
                <c:pt idx="252">
                  <c:v>4.1171030843435652</c:v>
                </c:pt>
                <c:pt idx="253">
                  <c:v>3.824127427572737</c:v>
                </c:pt>
                <c:pt idx="254">
                  <c:v>3.3294269699293189</c:v>
                </c:pt>
                <c:pt idx="255">
                  <c:v>2.700351896683447</c:v>
                </c:pt>
                <c:pt idx="256">
                  <c:v>2.3761630555472291</c:v>
                </c:pt>
              </c:numCache>
            </c:numRef>
          </c:val>
          <c:extLst>
            <c:ext xmlns:c16="http://schemas.microsoft.com/office/drawing/2014/chart" uri="{C3380CC4-5D6E-409C-BE32-E72D297353CC}">
              <c16:uniqueId val="{00000000-F507-4940-BAEB-228888BE8F66}"/>
            </c:ext>
          </c:extLst>
        </c:ser>
        <c:ser>
          <c:idx val="1"/>
          <c:order val="1"/>
          <c:tx>
            <c:strRef>
              <c:f>'c3-35'!$D$10</c:f>
              <c:strCache>
                <c:ptCount val="1"/>
                <c:pt idx="0">
                  <c:v>Non-durables</c:v>
                </c:pt>
              </c:strCache>
            </c:strRef>
          </c:tx>
          <c:spPr>
            <a:solidFill>
              <a:schemeClr val="accent1">
                <a:lumMod val="60000"/>
                <a:lumOff val="40000"/>
              </a:schemeClr>
            </a:solidFill>
            <a:ln>
              <a:noFill/>
            </a:ln>
            <a:effectLst/>
          </c:spPr>
          <c:invertIfNegative val="0"/>
          <c:cat>
            <c:numRef>
              <c:f>'c3-35'!$B$12:$B$268</c:f>
              <c:numCache>
                <c:formatCode>mmm\-yy</c:formatCode>
                <c:ptCount val="25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numCache>
            </c:numRef>
          </c:cat>
          <c:val>
            <c:numRef>
              <c:f>'c3-35'!$D$12:$D$268</c:f>
              <c:numCache>
                <c:formatCode>0.00</c:formatCode>
                <c:ptCount val="257"/>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pt idx="242">
                  <c:v>5.0679792932116507</c:v>
                </c:pt>
                <c:pt idx="243">
                  <c:v>5.5004584567882446</c:v>
                </c:pt>
                <c:pt idx="244">
                  <c:v>6.6960860815670689</c:v>
                </c:pt>
                <c:pt idx="245">
                  <c:v>7.9165639410659354</c:v>
                </c:pt>
                <c:pt idx="246">
                  <c:v>9.4139912326666622</c:v>
                </c:pt>
                <c:pt idx="247">
                  <c:v>11.09908695392568</c:v>
                </c:pt>
                <c:pt idx="248">
                  <c:v>11.783840553942886</c:v>
                </c:pt>
                <c:pt idx="249">
                  <c:v>12.483670247776793</c:v>
                </c:pt>
                <c:pt idx="250">
                  <c:v>13.826970598530105</c:v>
                </c:pt>
                <c:pt idx="251">
                  <c:v>14.442988654720331</c:v>
                </c:pt>
                <c:pt idx="252">
                  <c:v>14.734463696153657</c:v>
                </c:pt>
                <c:pt idx="253">
                  <c:v>15.243776337143739</c:v>
                </c:pt>
                <c:pt idx="254">
                  <c:v>15.938872974226125</c:v>
                </c:pt>
                <c:pt idx="255">
                  <c:v>16.115955186262678</c:v>
                </c:pt>
                <c:pt idx="256">
                  <c:v>14.637754353861689</c:v>
                </c:pt>
              </c:numCache>
            </c:numRef>
          </c:val>
          <c:extLst>
            <c:ext xmlns:c16="http://schemas.microsoft.com/office/drawing/2014/chart" uri="{C3380CC4-5D6E-409C-BE32-E72D297353CC}">
              <c16:uniqueId val="{00000001-F507-4940-BAEB-228888BE8F6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'c3-35'!$E$10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F507-4940-BAEB-228888BE8F66}"/>
              </c:ext>
            </c:extLst>
          </c:dPt>
          <c:cat>
            <c:numRef>
              <c:f>'c3-35'!$B$12:$B$268</c:f>
              <c:numCache>
                <c:formatCode>mmm\-yy</c:formatCode>
                <c:ptCount val="25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numCache>
            </c:numRef>
          </c:cat>
          <c:val>
            <c:numRef>
              <c:f>'c3-35'!$E$12:$E$268</c:f>
              <c:numCache>
                <c:formatCode>0.00</c:formatCode>
                <c:ptCount val="257"/>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pt idx="242">
                  <c:v>8.3969457512666565</c:v>
                </c:pt>
                <c:pt idx="243">
                  <c:v>9.3814862675255455</c:v>
                </c:pt>
                <c:pt idx="244">
                  <c:v>10.67403344786517</c:v>
                </c:pt>
                <c:pt idx="245">
                  <c:v>12.265966496704067</c:v>
                </c:pt>
                <c:pt idx="246">
                  <c:v>14.309277526901809</c:v>
                </c:pt>
                <c:pt idx="247">
                  <c:v>16.290499968050653</c:v>
                </c:pt>
                <c:pt idx="248">
                  <c:v>16.929517131559962</c:v>
                </c:pt>
                <c:pt idx="249">
                  <c:v>17.206746817557288</c:v>
                </c:pt>
                <c:pt idx="250">
                  <c:v>18.307537450878385</c:v>
                </c:pt>
                <c:pt idx="251">
                  <c:v>18.600360885280594</c:v>
                </c:pt>
                <c:pt idx="252">
                  <c:v>18.851566780497222</c:v>
                </c:pt>
                <c:pt idx="253">
                  <c:v>19.067903764716476</c:v>
                </c:pt>
                <c:pt idx="254">
                  <c:v>19.268299944155444</c:v>
                </c:pt>
                <c:pt idx="255">
                  <c:v>18.816307082946125</c:v>
                </c:pt>
                <c:pt idx="256">
                  <c:v>17.013917409408919</c:v>
                </c:pt>
              </c:numCache>
            </c:numRef>
          </c:val>
          <c:smooth val="0"/>
          <c:extLst>
            <c:ext xmlns:c16="http://schemas.microsoft.com/office/drawing/2014/chart" uri="{C3380CC4-5D6E-409C-BE32-E72D297353CC}">
              <c16:uniqueId val="{00000004-F507-4940-BAEB-228888BE8F6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'c3-36'!$C$13</c:f>
              <c:strCache>
                <c:ptCount val="1"/>
                <c:pt idx="0">
                  <c:v>2017</c:v>
                </c:pt>
              </c:strCache>
            </c:strRef>
          </c:tx>
          <c:spPr>
            <a:solidFill>
              <a:schemeClr val="accent1">
                <a:lumMod val="20000"/>
                <a:lumOff val="80000"/>
              </a:schemeClr>
            </a:solidFill>
            <a:ln>
              <a:noFill/>
            </a:ln>
            <a:effectLst/>
          </c:spPr>
          <c:invertIfNegative val="0"/>
          <c:cat>
            <c:strRef>
              <c:f>'c3-36'!$A$14:$A$25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'c3-36'!$C$14:$C$25</c:f>
              <c:numCache>
                <c:formatCode>General</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762C-4810-B97C-08AFBE96528D}"/>
            </c:ext>
          </c:extLst>
        </c:ser>
        <c:ser>
          <c:idx val="2"/>
          <c:order val="1"/>
          <c:tx>
            <c:strRef>
              <c:f>'c3-36'!$D$13</c:f>
              <c:strCache>
                <c:ptCount val="1"/>
                <c:pt idx="0">
                  <c:v>2018</c:v>
                </c:pt>
              </c:strCache>
            </c:strRef>
          </c:tx>
          <c:spPr>
            <a:solidFill>
              <a:schemeClr val="accent1"/>
            </a:solidFill>
            <a:ln>
              <a:noFill/>
            </a:ln>
            <a:effectLst/>
          </c:spPr>
          <c:invertIfNegative val="0"/>
          <c:cat>
            <c:strRef>
              <c:f>'c3-36'!$A$14:$A$25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'c3-36'!$D$14:$D$25</c:f>
              <c:numCache>
                <c:formatCode>General</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762C-4810-B97C-08AFBE96528D}"/>
            </c:ext>
          </c:extLst>
        </c:ser>
        <c:ser>
          <c:idx val="3"/>
          <c:order val="2"/>
          <c:tx>
            <c:strRef>
              <c:f>'c3-36'!$E$13</c:f>
              <c:strCache>
                <c:ptCount val="1"/>
                <c:pt idx="0">
                  <c:v>2019</c:v>
                </c:pt>
              </c:strCache>
            </c:strRef>
          </c:tx>
          <c:spPr>
            <a:solidFill>
              <a:schemeClr val="accent2"/>
            </a:solidFill>
            <a:ln>
              <a:noFill/>
            </a:ln>
            <a:effectLst/>
          </c:spPr>
          <c:invertIfNegative val="0"/>
          <c:cat>
            <c:strRef>
              <c:f>'c3-36'!$A$14:$A$25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'c3-36'!$E$14:$E$25</c:f>
              <c:numCache>
                <c:formatCode>General</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762C-4810-B97C-08AFBE96528D}"/>
            </c:ext>
          </c:extLst>
        </c:ser>
        <c:ser>
          <c:idx val="4"/>
          <c:order val="3"/>
          <c:tx>
            <c:strRef>
              <c:f>'c3-36'!$F$13</c:f>
              <c:strCache>
                <c:ptCount val="1"/>
                <c:pt idx="0">
                  <c:v>2020</c:v>
                </c:pt>
              </c:strCache>
            </c:strRef>
          </c:tx>
          <c:spPr>
            <a:solidFill>
              <a:schemeClr val="accent1">
                <a:lumMod val="50000"/>
              </a:schemeClr>
            </a:solidFill>
            <a:ln>
              <a:noFill/>
            </a:ln>
            <a:effectLst/>
          </c:spPr>
          <c:invertIfNegative val="0"/>
          <c:cat>
            <c:strRef>
              <c:f>'c3-36'!$A$14:$A$25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'c3-36'!$F$14:$F$25</c:f>
              <c:numCache>
                <c:formatCode>General</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762C-4810-B97C-08AFBE96528D}"/>
            </c:ext>
          </c:extLst>
        </c:ser>
        <c:ser>
          <c:idx val="5"/>
          <c:order val="4"/>
          <c:tx>
            <c:strRef>
              <c:f>'c3-36'!$G$13</c:f>
              <c:strCache>
                <c:ptCount val="1"/>
                <c:pt idx="0">
                  <c:v>2021</c:v>
                </c:pt>
              </c:strCache>
            </c:strRef>
          </c:tx>
          <c:spPr>
            <a:solidFill>
              <a:schemeClr val="tx2">
                <a:lumMod val="75000"/>
                <a:lumOff val="25000"/>
              </a:schemeClr>
            </a:solidFill>
            <a:ln>
              <a:noFill/>
            </a:ln>
            <a:effectLst/>
          </c:spPr>
          <c:invertIfNegative val="0"/>
          <c:cat>
            <c:strRef>
              <c:f>'c3-36'!$A$14:$A$25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'c3-36'!$G$14:$G$25</c:f>
              <c:numCache>
                <c:formatCode>General</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762C-4810-B97C-08AFBE96528D}"/>
            </c:ext>
          </c:extLst>
        </c:ser>
        <c:ser>
          <c:idx val="6"/>
          <c:order val="5"/>
          <c:tx>
            <c:strRef>
              <c:f>'c3-36'!$H$13</c:f>
              <c:strCache>
                <c:ptCount val="1"/>
                <c:pt idx="0">
                  <c:v>2022</c:v>
                </c:pt>
              </c:strCache>
            </c:strRef>
          </c:tx>
          <c:spPr>
            <a:solidFill>
              <a:schemeClr val="tx2"/>
            </a:solidFill>
            <a:ln>
              <a:noFill/>
            </a:ln>
            <a:effectLst/>
          </c:spPr>
          <c:invertIfNegative val="0"/>
          <c:cat>
            <c:strRef>
              <c:f>'c3-36'!$A$14:$A$25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'c3-36'!$H$14:$H$25</c:f>
              <c:numCache>
                <c:formatCode>General</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5-762C-4810-B97C-08AFBE96528D}"/>
            </c:ext>
          </c:extLst>
        </c:ser>
        <c:ser>
          <c:idx val="0"/>
          <c:order val="6"/>
          <c:tx>
            <c:strRef>
              <c:f>'c3-36'!$I$13</c:f>
              <c:strCache>
                <c:ptCount val="1"/>
                <c:pt idx="0">
                  <c:v>2023</c:v>
                </c:pt>
              </c:strCache>
            </c:strRef>
          </c:tx>
          <c:spPr>
            <a:solidFill>
              <a:schemeClr val="accent3"/>
            </a:solidFill>
            <a:ln>
              <a:noFill/>
            </a:ln>
            <a:effectLst/>
          </c:spPr>
          <c:invertIfNegative val="0"/>
          <c:val>
            <c:numRef>
              <c:f>'c3-36'!$I$14:$I$25</c:f>
              <c:numCache>
                <c:formatCode>General</c:formatCode>
                <c:ptCount val="12"/>
                <c:pt idx="0">
                  <c:v>0.9669437999341568</c:v>
                </c:pt>
                <c:pt idx="1">
                  <c:v>1.219738930874442</c:v>
                </c:pt>
                <c:pt idx="2">
                  <c:v>1.3304183859660412</c:v>
                </c:pt>
                <c:pt idx="3">
                  <c:v>1.4941370415721451</c:v>
                </c:pt>
                <c:pt idx="4">
                  <c:v>-7.300395756331568E-3</c:v>
                </c:pt>
              </c:numCache>
            </c:numRef>
          </c:val>
          <c:extLst>
            <c:ext xmlns:c16="http://schemas.microsoft.com/office/drawing/2014/chart" uri="{C3380CC4-5D6E-409C-BE32-E72D297353CC}">
              <c16:uniqueId val="{00000006-762C-4810-B97C-08AFBE96528D}"/>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'c3-36'!$C$13</c:f>
              <c:strCache>
                <c:ptCount val="1"/>
                <c:pt idx="0">
                  <c:v>2017</c:v>
                </c:pt>
              </c:strCache>
            </c:strRef>
          </c:tx>
          <c:spPr>
            <a:solidFill>
              <a:schemeClr val="accent1">
                <a:lumMod val="20000"/>
                <a:lumOff val="80000"/>
              </a:schemeClr>
            </a:solidFill>
            <a:ln>
              <a:noFill/>
            </a:ln>
            <a:effectLst/>
          </c:spPr>
          <c:invertIfNegative val="0"/>
          <c:cat>
            <c:strRef>
              <c:f>'c3-36'!$B$14:$B$25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'c3-36'!$C$14:$C$25</c:f>
              <c:numCache>
                <c:formatCode>General</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ADD0-470E-8421-2B1FE3F3BE7F}"/>
            </c:ext>
          </c:extLst>
        </c:ser>
        <c:ser>
          <c:idx val="2"/>
          <c:order val="1"/>
          <c:tx>
            <c:strRef>
              <c:f>'c3-36'!$D$13</c:f>
              <c:strCache>
                <c:ptCount val="1"/>
                <c:pt idx="0">
                  <c:v>2018</c:v>
                </c:pt>
              </c:strCache>
            </c:strRef>
          </c:tx>
          <c:spPr>
            <a:solidFill>
              <a:schemeClr val="accent1"/>
            </a:solidFill>
            <a:ln>
              <a:noFill/>
            </a:ln>
            <a:effectLst/>
          </c:spPr>
          <c:invertIfNegative val="0"/>
          <c:cat>
            <c:strRef>
              <c:f>'c3-36'!$B$14:$B$25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'c3-36'!$D$14:$D$25</c:f>
              <c:numCache>
                <c:formatCode>General</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ADD0-470E-8421-2B1FE3F3BE7F}"/>
            </c:ext>
          </c:extLst>
        </c:ser>
        <c:ser>
          <c:idx val="3"/>
          <c:order val="2"/>
          <c:tx>
            <c:strRef>
              <c:f>'c3-36'!$E$13</c:f>
              <c:strCache>
                <c:ptCount val="1"/>
                <c:pt idx="0">
                  <c:v>2019</c:v>
                </c:pt>
              </c:strCache>
            </c:strRef>
          </c:tx>
          <c:spPr>
            <a:solidFill>
              <a:schemeClr val="accent2"/>
            </a:solidFill>
            <a:ln>
              <a:noFill/>
            </a:ln>
            <a:effectLst/>
          </c:spPr>
          <c:invertIfNegative val="0"/>
          <c:cat>
            <c:strRef>
              <c:f>'c3-36'!$B$14:$B$25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'c3-36'!$E$14:$E$25</c:f>
              <c:numCache>
                <c:formatCode>General</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ADD0-470E-8421-2B1FE3F3BE7F}"/>
            </c:ext>
          </c:extLst>
        </c:ser>
        <c:ser>
          <c:idx val="4"/>
          <c:order val="3"/>
          <c:tx>
            <c:strRef>
              <c:f>'c3-36'!$F$13</c:f>
              <c:strCache>
                <c:ptCount val="1"/>
                <c:pt idx="0">
                  <c:v>2020</c:v>
                </c:pt>
              </c:strCache>
            </c:strRef>
          </c:tx>
          <c:spPr>
            <a:solidFill>
              <a:schemeClr val="accent1">
                <a:lumMod val="50000"/>
              </a:schemeClr>
            </a:solidFill>
            <a:ln>
              <a:noFill/>
            </a:ln>
            <a:effectLst/>
          </c:spPr>
          <c:invertIfNegative val="0"/>
          <c:cat>
            <c:strRef>
              <c:f>'c3-36'!$B$14:$B$25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'c3-36'!$F$14:$F$25</c:f>
              <c:numCache>
                <c:formatCode>General</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ADD0-470E-8421-2B1FE3F3BE7F}"/>
            </c:ext>
          </c:extLst>
        </c:ser>
        <c:ser>
          <c:idx val="5"/>
          <c:order val="4"/>
          <c:tx>
            <c:strRef>
              <c:f>'c3-36'!$G$13</c:f>
              <c:strCache>
                <c:ptCount val="1"/>
                <c:pt idx="0">
                  <c:v>2021</c:v>
                </c:pt>
              </c:strCache>
            </c:strRef>
          </c:tx>
          <c:spPr>
            <a:solidFill>
              <a:schemeClr val="tx2">
                <a:lumMod val="75000"/>
                <a:lumOff val="25000"/>
              </a:schemeClr>
            </a:solidFill>
            <a:ln>
              <a:noFill/>
            </a:ln>
            <a:effectLst/>
          </c:spPr>
          <c:invertIfNegative val="0"/>
          <c:cat>
            <c:strRef>
              <c:f>'c3-36'!$B$14:$B$25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'c3-36'!$G$14:$G$25</c:f>
              <c:numCache>
                <c:formatCode>General</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ADD0-470E-8421-2B1FE3F3BE7F}"/>
            </c:ext>
          </c:extLst>
        </c:ser>
        <c:ser>
          <c:idx val="6"/>
          <c:order val="5"/>
          <c:tx>
            <c:strRef>
              <c:f>'c3-36'!$H$13</c:f>
              <c:strCache>
                <c:ptCount val="1"/>
                <c:pt idx="0">
                  <c:v>2022</c:v>
                </c:pt>
              </c:strCache>
            </c:strRef>
          </c:tx>
          <c:spPr>
            <a:solidFill>
              <a:schemeClr val="tx2"/>
            </a:solidFill>
            <a:ln>
              <a:noFill/>
            </a:ln>
            <a:effectLst/>
          </c:spPr>
          <c:invertIfNegative val="0"/>
          <c:cat>
            <c:strRef>
              <c:f>'c3-36'!$B$14:$B$25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'c3-36'!$H$14:$H$25</c:f>
              <c:numCache>
                <c:formatCode>General</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5-ADD0-470E-8421-2B1FE3F3BE7F}"/>
            </c:ext>
          </c:extLst>
        </c:ser>
        <c:ser>
          <c:idx val="0"/>
          <c:order val="6"/>
          <c:tx>
            <c:strRef>
              <c:f>'c3-36'!$I$13</c:f>
              <c:strCache>
                <c:ptCount val="1"/>
                <c:pt idx="0">
                  <c:v>2023</c:v>
                </c:pt>
              </c:strCache>
            </c:strRef>
          </c:tx>
          <c:spPr>
            <a:solidFill>
              <a:schemeClr val="accent3"/>
            </a:solidFill>
            <a:ln>
              <a:noFill/>
            </a:ln>
            <a:effectLst/>
          </c:spPr>
          <c:invertIfNegative val="0"/>
          <c:cat>
            <c:strRef>
              <c:f>'c3-36'!$B$14:$B$25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'c3-36'!$I$14:$I$25</c:f>
              <c:numCache>
                <c:formatCode>General</c:formatCode>
                <c:ptCount val="12"/>
                <c:pt idx="0">
                  <c:v>0.9669437999341568</c:v>
                </c:pt>
                <c:pt idx="1">
                  <c:v>1.219738930874442</c:v>
                </c:pt>
                <c:pt idx="2">
                  <c:v>1.3304183859660412</c:v>
                </c:pt>
                <c:pt idx="3">
                  <c:v>1.4941370415721451</c:v>
                </c:pt>
                <c:pt idx="4">
                  <c:v>-7.300395756331568E-3</c:v>
                </c:pt>
              </c:numCache>
            </c:numRef>
          </c:val>
          <c:extLst>
            <c:ext xmlns:c16="http://schemas.microsoft.com/office/drawing/2014/chart" uri="{C3380CC4-5D6E-409C-BE32-E72D297353CC}">
              <c16:uniqueId val="{00000006-ADD0-470E-8421-2B1FE3F3BE7F}"/>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'c3-37'!$C$12</c:f>
              <c:strCache>
                <c:ptCount val="1"/>
                <c:pt idx="0">
                  <c:v>2017</c:v>
                </c:pt>
              </c:strCache>
            </c:strRef>
          </c:tx>
          <c:spPr>
            <a:solidFill>
              <a:schemeClr val="accent1">
                <a:lumMod val="20000"/>
                <a:lumOff val="80000"/>
              </a:schemeClr>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'c3-37'!$C$13:$C$24</c:f>
              <c:numCache>
                <c:formatCode>General</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6501-4499-8DC5-3A443DA39DE1}"/>
            </c:ext>
          </c:extLst>
        </c:ser>
        <c:ser>
          <c:idx val="3"/>
          <c:order val="1"/>
          <c:tx>
            <c:strRef>
              <c:f>'c3-37'!$D$12</c:f>
              <c:strCache>
                <c:ptCount val="1"/>
                <c:pt idx="0">
                  <c:v>2018</c:v>
                </c:pt>
              </c:strCache>
            </c:strRef>
          </c:tx>
          <c:spPr>
            <a:solidFill>
              <a:schemeClr val="accent1"/>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'c3-37'!$D$13:$D$24</c:f>
              <c:numCache>
                <c:formatCode>General</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6501-4499-8DC5-3A443DA39DE1}"/>
            </c:ext>
          </c:extLst>
        </c:ser>
        <c:ser>
          <c:idx val="4"/>
          <c:order val="2"/>
          <c:tx>
            <c:strRef>
              <c:f>'c3-37'!$E$12</c:f>
              <c:strCache>
                <c:ptCount val="1"/>
                <c:pt idx="0">
                  <c:v>2019</c:v>
                </c:pt>
              </c:strCache>
            </c:strRef>
          </c:tx>
          <c:spPr>
            <a:solidFill>
              <a:schemeClr val="accent2"/>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'c3-37'!$E$13:$E$24</c:f>
              <c:numCache>
                <c:formatCode>General</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6501-4499-8DC5-3A443DA39DE1}"/>
            </c:ext>
          </c:extLst>
        </c:ser>
        <c:ser>
          <c:idx val="5"/>
          <c:order val="3"/>
          <c:tx>
            <c:strRef>
              <c:f>'c3-37'!$F$12</c:f>
              <c:strCache>
                <c:ptCount val="1"/>
                <c:pt idx="0">
                  <c:v>2020</c:v>
                </c:pt>
              </c:strCache>
            </c:strRef>
          </c:tx>
          <c:spPr>
            <a:solidFill>
              <a:schemeClr val="accent1">
                <a:lumMod val="50000"/>
              </a:schemeClr>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'c3-37'!$F$13:$F$24</c:f>
              <c:numCache>
                <c:formatCode>General</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6501-4499-8DC5-3A443DA39DE1}"/>
            </c:ext>
          </c:extLst>
        </c:ser>
        <c:ser>
          <c:idx val="6"/>
          <c:order val="4"/>
          <c:tx>
            <c:strRef>
              <c:f>'c3-37'!$G$12</c:f>
              <c:strCache>
                <c:ptCount val="1"/>
                <c:pt idx="0">
                  <c:v>2021</c:v>
                </c:pt>
              </c:strCache>
            </c:strRef>
          </c:tx>
          <c:spPr>
            <a:solidFill>
              <a:schemeClr val="tx2">
                <a:lumMod val="75000"/>
                <a:lumOff val="25000"/>
              </a:schemeClr>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'c3-37'!$G$13:$G$24</c:f>
              <c:numCache>
                <c:formatCode>General</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6501-4499-8DC5-3A443DA39DE1}"/>
            </c:ext>
          </c:extLst>
        </c:ser>
        <c:ser>
          <c:idx val="0"/>
          <c:order val="5"/>
          <c:tx>
            <c:strRef>
              <c:f>'c3-37'!$H$12</c:f>
              <c:strCache>
                <c:ptCount val="1"/>
                <c:pt idx="0">
                  <c:v>2022</c:v>
                </c:pt>
              </c:strCache>
            </c:strRef>
          </c:tx>
          <c:spPr>
            <a:solidFill>
              <a:schemeClr val="tx2"/>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'c3-37'!$H$13:$H$24</c:f>
              <c:numCache>
                <c:formatCode>General</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6-6501-4499-8DC5-3A443DA39DE1}"/>
            </c:ext>
          </c:extLst>
        </c:ser>
        <c:ser>
          <c:idx val="7"/>
          <c:order val="6"/>
          <c:tx>
            <c:strRef>
              <c:f>'c3-37'!$I$12</c:f>
              <c:strCache>
                <c:ptCount val="1"/>
                <c:pt idx="0">
                  <c:v>2023</c:v>
                </c:pt>
              </c:strCache>
            </c:strRef>
          </c:tx>
          <c:spPr>
            <a:solidFill>
              <a:schemeClr val="accent3"/>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'c3-37'!$I$13:$I$24</c:f>
              <c:numCache>
                <c:formatCode>General</c:formatCode>
                <c:ptCount val="12"/>
                <c:pt idx="0">
                  <c:v>2.2399840202272685</c:v>
                </c:pt>
                <c:pt idx="1">
                  <c:v>1.1206167838056587</c:v>
                </c:pt>
                <c:pt idx="2">
                  <c:v>2.3068841428460303</c:v>
                </c:pt>
                <c:pt idx="3">
                  <c:v>1.5898958887184449</c:v>
                </c:pt>
                <c:pt idx="4">
                  <c:v>1.4783798403834822</c:v>
                </c:pt>
              </c:numCache>
            </c:numRef>
          </c:val>
          <c:extLst>
            <c:ext xmlns:c16="http://schemas.microsoft.com/office/drawing/2014/chart" uri="{C3380CC4-5D6E-409C-BE32-E72D297353CC}">
              <c16:uniqueId val="{00000007-6501-4499-8DC5-3A443DA39DE1}"/>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'c3-37'!$C$12</c:f>
              <c:strCache>
                <c:ptCount val="1"/>
                <c:pt idx="0">
                  <c:v>2017</c:v>
                </c:pt>
              </c:strCache>
            </c:strRef>
          </c:tx>
          <c:spPr>
            <a:solidFill>
              <a:schemeClr val="accent1">
                <a:lumMod val="20000"/>
                <a:lumOff val="80000"/>
              </a:schemeClr>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'c3-37'!$C$13:$C$24</c:f>
              <c:numCache>
                <c:formatCode>General</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0-47CB-41F1-B9B6-F7BE672246FB}"/>
            </c:ext>
          </c:extLst>
        </c:ser>
        <c:ser>
          <c:idx val="3"/>
          <c:order val="1"/>
          <c:tx>
            <c:strRef>
              <c:f>'c3-37'!$D$12</c:f>
              <c:strCache>
                <c:ptCount val="1"/>
                <c:pt idx="0">
                  <c:v>2018</c:v>
                </c:pt>
              </c:strCache>
            </c:strRef>
          </c:tx>
          <c:spPr>
            <a:solidFill>
              <a:schemeClr val="accent1"/>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'c3-37'!$D$13:$D$24</c:f>
              <c:numCache>
                <c:formatCode>General</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1-47CB-41F1-B9B6-F7BE672246FB}"/>
            </c:ext>
          </c:extLst>
        </c:ser>
        <c:ser>
          <c:idx val="4"/>
          <c:order val="2"/>
          <c:tx>
            <c:strRef>
              <c:f>'c3-37'!$E$12</c:f>
              <c:strCache>
                <c:ptCount val="1"/>
                <c:pt idx="0">
                  <c:v>2019</c:v>
                </c:pt>
              </c:strCache>
            </c:strRef>
          </c:tx>
          <c:spPr>
            <a:solidFill>
              <a:schemeClr val="accent2"/>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'c3-37'!$E$13:$E$24</c:f>
              <c:numCache>
                <c:formatCode>General</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2-47CB-41F1-B9B6-F7BE672246FB}"/>
            </c:ext>
          </c:extLst>
        </c:ser>
        <c:ser>
          <c:idx val="5"/>
          <c:order val="3"/>
          <c:tx>
            <c:strRef>
              <c:f>'c3-37'!$F$12</c:f>
              <c:strCache>
                <c:ptCount val="1"/>
                <c:pt idx="0">
                  <c:v>2020</c:v>
                </c:pt>
              </c:strCache>
            </c:strRef>
          </c:tx>
          <c:spPr>
            <a:solidFill>
              <a:schemeClr val="accent1">
                <a:lumMod val="50000"/>
              </a:schemeClr>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'c3-37'!$F$13:$F$24</c:f>
              <c:numCache>
                <c:formatCode>General</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3-47CB-41F1-B9B6-F7BE672246FB}"/>
            </c:ext>
          </c:extLst>
        </c:ser>
        <c:ser>
          <c:idx val="6"/>
          <c:order val="4"/>
          <c:tx>
            <c:strRef>
              <c:f>'c3-37'!$G$12</c:f>
              <c:strCache>
                <c:ptCount val="1"/>
                <c:pt idx="0">
                  <c:v>2021</c:v>
                </c:pt>
              </c:strCache>
            </c:strRef>
          </c:tx>
          <c:spPr>
            <a:solidFill>
              <a:schemeClr val="tx2">
                <a:lumMod val="75000"/>
                <a:lumOff val="25000"/>
              </a:schemeClr>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'c3-37'!$G$13:$G$24</c:f>
              <c:numCache>
                <c:formatCode>General</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4-47CB-41F1-B9B6-F7BE672246FB}"/>
            </c:ext>
          </c:extLst>
        </c:ser>
        <c:ser>
          <c:idx val="0"/>
          <c:order val="5"/>
          <c:tx>
            <c:strRef>
              <c:f>'c3-37'!$H$12</c:f>
              <c:strCache>
                <c:ptCount val="1"/>
                <c:pt idx="0">
                  <c:v>2022</c:v>
                </c:pt>
              </c:strCache>
            </c:strRef>
          </c:tx>
          <c:spPr>
            <a:solidFill>
              <a:schemeClr val="tx2"/>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'c3-37'!$H$13:$H$24</c:f>
              <c:numCache>
                <c:formatCode>General</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5-47CB-41F1-B9B6-F7BE672246FB}"/>
            </c:ext>
          </c:extLst>
        </c:ser>
        <c:ser>
          <c:idx val="7"/>
          <c:order val="6"/>
          <c:tx>
            <c:strRef>
              <c:f>'c3-37'!$I$12</c:f>
              <c:strCache>
                <c:ptCount val="1"/>
                <c:pt idx="0">
                  <c:v>2023</c:v>
                </c:pt>
              </c:strCache>
            </c:strRef>
          </c:tx>
          <c:spPr>
            <a:solidFill>
              <a:schemeClr val="accent3"/>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'c3-37'!$I$13:$I$24</c:f>
              <c:numCache>
                <c:formatCode>General</c:formatCode>
                <c:ptCount val="12"/>
                <c:pt idx="0">
                  <c:v>2.2399840202272685</c:v>
                </c:pt>
                <c:pt idx="1">
                  <c:v>1.1206167838056587</c:v>
                </c:pt>
                <c:pt idx="2">
                  <c:v>2.3068841428460303</c:v>
                </c:pt>
                <c:pt idx="3">
                  <c:v>1.5898958887184449</c:v>
                </c:pt>
                <c:pt idx="4">
                  <c:v>1.4783798403834822</c:v>
                </c:pt>
              </c:numCache>
            </c:numRef>
          </c:val>
          <c:extLst>
            <c:ext xmlns:c16="http://schemas.microsoft.com/office/drawing/2014/chart" uri="{C3380CC4-5D6E-409C-BE32-E72D297353CC}">
              <c16:uniqueId val="{00000006-47CB-41F1-B9B6-F7BE672246FB}"/>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0778597302841195"/>
        </c:manualLayout>
      </c:layout>
      <c:lineChart>
        <c:grouping val="standard"/>
        <c:varyColors val="0"/>
        <c:ser>
          <c:idx val="4"/>
          <c:order val="0"/>
          <c:tx>
            <c:v>SK</c:v>
          </c:tx>
          <c:spPr>
            <a:ln>
              <a:solidFill>
                <a:schemeClr val="bg2">
                  <a:lumMod val="50000"/>
                </a:schemeClr>
              </a:solidFill>
              <a:prstDash val="sysDot"/>
            </a:ln>
          </c:spPr>
          <c:marker>
            <c:symbol val="none"/>
          </c:marker>
          <c:cat>
            <c:numRef>
              <c:f>'c3-38'!$A$15:$A$175</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'c3-38'!$E$15:$E$175</c:f>
              <c:numCache>
                <c:formatCode>General</c:formatCode>
                <c:ptCount val="161"/>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numCache>
            </c:numRef>
          </c:val>
          <c:smooth val="0"/>
          <c:extLst>
            <c:ext xmlns:c16="http://schemas.microsoft.com/office/drawing/2014/chart" uri="{C3380CC4-5D6E-409C-BE32-E72D297353CC}">
              <c16:uniqueId val="{00000001-36C2-4FBC-B32D-CDE113F94B28}"/>
            </c:ext>
          </c:extLst>
        </c:ser>
        <c:ser>
          <c:idx val="2"/>
          <c:order val="1"/>
          <c:tx>
            <c:v>PL</c:v>
          </c:tx>
          <c:spPr>
            <a:ln>
              <a:solidFill>
                <a:schemeClr val="tx2"/>
              </a:solidFill>
              <a:prstDash val="solid"/>
            </a:ln>
          </c:spPr>
          <c:marker>
            <c:symbol val="none"/>
          </c:marker>
          <c:cat>
            <c:numRef>
              <c:f>'c3-38'!$A$15:$A$175</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'c3-38'!$D$15:$D$175</c:f>
              <c:numCache>
                <c:formatCode>General</c:formatCode>
                <c:ptCount val="161"/>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numCache>
            </c:numRef>
          </c:val>
          <c:smooth val="0"/>
          <c:extLst>
            <c:ext xmlns:c16="http://schemas.microsoft.com/office/drawing/2014/chart" uri="{C3380CC4-5D6E-409C-BE32-E72D297353CC}">
              <c16:uniqueId val="{00000002-36C2-4FBC-B32D-CDE113F94B28}"/>
            </c:ext>
          </c:extLst>
        </c:ser>
        <c:ser>
          <c:idx val="1"/>
          <c:order val="2"/>
          <c:tx>
            <c:v>CZ</c:v>
          </c:tx>
          <c:spPr>
            <a:ln>
              <a:solidFill>
                <a:schemeClr val="accent1"/>
              </a:solidFill>
            </a:ln>
          </c:spPr>
          <c:marker>
            <c:symbol val="none"/>
          </c:marker>
          <c:cat>
            <c:numRef>
              <c:f>'c3-38'!$A$15:$A$175</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'c3-38'!$C$15:$C$175</c:f>
              <c:numCache>
                <c:formatCode>General</c:formatCode>
                <c:ptCount val="161"/>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numCache>
            </c:numRef>
          </c:val>
          <c:smooth val="0"/>
          <c:extLst>
            <c:ext xmlns:c16="http://schemas.microsoft.com/office/drawing/2014/chart" uri="{C3380CC4-5D6E-409C-BE32-E72D297353CC}">
              <c16:uniqueId val="{00000003-36C2-4FBC-B32D-CDE113F94B28}"/>
            </c:ext>
          </c:extLst>
        </c:ser>
        <c:ser>
          <c:idx val="0"/>
          <c:order val="3"/>
          <c:tx>
            <c:v>HU</c:v>
          </c:tx>
          <c:spPr>
            <a:ln>
              <a:solidFill>
                <a:schemeClr val="accent3"/>
              </a:solidFill>
            </a:ln>
          </c:spPr>
          <c:marker>
            <c:symbol val="none"/>
          </c:marker>
          <c:cat>
            <c:numRef>
              <c:f>'c3-38'!$A$15:$A$175</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'c3-38'!$B$15:$B$175</c:f>
              <c:numCache>
                <c:formatCode>General</c:formatCode>
                <c:ptCount val="161"/>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4"/>
          <c:order val="0"/>
          <c:tx>
            <c:v>SK</c:v>
          </c:tx>
          <c:spPr>
            <a:ln>
              <a:solidFill>
                <a:schemeClr val="bg2">
                  <a:lumMod val="50000"/>
                </a:schemeClr>
              </a:solidFill>
              <a:prstDash val="sysDot"/>
            </a:ln>
          </c:spPr>
          <c:marker>
            <c:symbol val="none"/>
          </c:marker>
          <c:cat>
            <c:numRef>
              <c:f>'c3-38'!$A$15:$A$175</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'c3-38'!$E$15:$E$175</c:f>
              <c:numCache>
                <c:formatCode>General</c:formatCode>
                <c:ptCount val="161"/>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numCache>
            </c:numRef>
          </c:val>
          <c:smooth val="0"/>
          <c:extLst>
            <c:ext xmlns:c16="http://schemas.microsoft.com/office/drawing/2014/chart" uri="{C3380CC4-5D6E-409C-BE32-E72D297353CC}">
              <c16:uniqueId val="{00000001-C71F-4F3F-B951-B791B83514A2}"/>
            </c:ext>
          </c:extLst>
        </c:ser>
        <c:ser>
          <c:idx val="2"/>
          <c:order val="1"/>
          <c:tx>
            <c:v>PL</c:v>
          </c:tx>
          <c:spPr>
            <a:ln>
              <a:solidFill>
                <a:schemeClr val="tx2"/>
              </a:solidFill>
              <a:prstDash val="solid"/>
            </a:ln>
          </c:spPr>
          <c:marker>
            <c:symbol val="none"/>
          </c:marker>
          <c:cat>
            <c:numRef>
              <c:f>'c3-38'!$A$15:$A$175</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'c3-38'!$D$15:$D$175</c:f>
              <c:numCache>
                <c:formatCode>General</c:formatCode>
                <c:ptCount val="161"/>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numCache>
            </c:numRef>
          </c:val>
          <c:smooth val="0"/>
          <c:extLst>
            <c:ext xmlns:c16="http://schemas.microsoft.com/office/drawing/2014/chart" uri="{C3380CC4-5D6E-409C-BE32-E72D297353CC}">
              <c16:uniqueId val="{00000002-C71F-4F3F-B951-B791B83514A2}"/>
            </c:ext>
          </c:extLst>
        </c:ser>
        <c:ser>
          <c:idx val="1"/>
          <c:order val="2"/>
          <c:tx>
            <c:v>CZ</c:v>
          </c:tx>
          <c:spPr>
            <a:ln>
              <a:solidFill>
                <a:schemeClr val="accent1"/>
              </a:solidFill>
            </a:ln>
          </c:spPr>
          <c:marker>
            <c:symbol val="none"/>
          </c:marker>
          <c:cat>
            <c:numRef>
              <c:f>'c3-38'!$A$15:$A$175</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'c3-38'!$C$15:$C$175</c:f>
              <c:numCache>
                <c:formatCode>General</c:formatCode>
                <c:ptCount val="161"/>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numCache>
            </c:numRef>
          </c:val>
          <c:smooth val="0"/>
          <c:extLst>
            <c:ext xmlns:c16="http://schemas.microsoft.com/office/drawing/2014/chart" uri="{C3380CC4-5D6E-409C-BE32-E72D297353CC}">
              <c16:uniqueId val="{00000003-C71F-4F3F-B951-B791B83514A2}"/>
            </c:ext>
          </c:extLst>
        </c:ser>
        <c:ser>
          <c:idx val="0"/>
          <c:order val="3"/>
          <c:tx>
            <c:v>HU</c:v>
          </c:tx>
          <c:spPr>
            <a:ln>
              <a:solidFill>
                <a:schemeClr val="accent3"/>
              </a:solidFill>
            </a:ln>
          </c:spPr>
          <c:marker>
            <c:symbol val="none"/>
          </c:marker>
          <c:cat>
            <c:numRef>
              <c:f>'c3-38'!$A$15:$A$175</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'c3-38'!$B$15:$B$175</c:f>
              <c:numCache>
                <c:formatCode>General</c:formatCode>
                <c:ptCount val="161"/>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31532728568489E-2"/>
          <c:y val="7.5558716962678102E-2"/>
          <c:w val="0.87675879063137929"/>
          <c:h val="0.57462708333333345"/>
        </c:manualLayout>
      </c:layout>
      <c:barChart>
        <c:barDir val="col"/>
        <c:grouping val="clustered"/>
        <c:varyColors val="0"/>
        <c:ser>
          <c:idx val="0"/>
          <c:order val="0"/>
          <c:tx>
            <c:strRef>
              <c:f>'cb3-39'!$C$15</c:f>
              <c:strCache>
                <c:ptCount val="1"/>
                <c:pt idx="0">
                  <c:v>Az infláció változása a csúcsértékhez képest</c:v>
                </c:pt>
              </c:strCache>
            </c:strRef>
          </c:tx>
          <c:spPr>
            <a:solidFill>
              <a:schemeClr val="accent1">
                <a:lumMod val="60000"/>
                <a:lumOff val="40000"/>
              </a:schemeClr>
            </a:solidFill>
            <a:ln>
              <a:noFill/>
            </a:ln>
            <a:effectLst/>
          </c:spPr>
          <c:invertIfNegative val="0"/>
          <c:dPt>
            <c:idx val="11"/>
            <c:invertIfNegative val="0"/>
            <c:bubble3D val="0"/>
            <c:spPr>
              <a:solidFill>
                <a:schemeClr val="accent5"/>
              </a:solidFill>
              <a:ln>
                <a:noFill/>
              </a:ln>
              <a:effectLst/>
            </c:spPr>
            <c:extLst>
              <c:ext xmlns:c16="http://schemas.microsoft.com/office/drawing/2014/chart" uri="{C3380CC4-5D6E-409C-BE32-E72D297353CC}">
                <c16:uniqueId val="{00000000-158D-465D-8E79-6E211914A843}"/>
              </c:ext>
            </c:extLst>
          </c:dPt>
          <c:dPt>
            <c:idx val="1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158D-465D-8E79-6E211914A843}"/>
              </c:ext>
            </c:extLst>
          </c:dPt>
          <c:dPt>
            <c:idx val="13"/>
            <c:invertIfNegative val="0"/>
            <c:bubble3D val="0"/>
            <c:spPr>
              <a:solidFill>
                <a:schemeClr val="accent5"/>
              </a:solidFill>
              <a:ln>
                <a:noFill/>
              </a:ln>
              <a:effectLst/>
            </c:spPr>
            <c:extLst>
              <c:ext xmlns:c16="http://schemas.microsoft.com/office/drawing/2014/chart" uri="{C3380CC4-5D6E-409C-BE32-E72D297353CC}">
                <c16:uniqueId val="{0000000E-8378-4D92-A361-EF9A1B500128}"/>
              </c:ext>
            </c:extLst>
          </c:dPt>
          <c:dPt>
            <c:idx val="15"/>
            <c:invertIfNegative val="0"/>
            <c:bubble3D val="0"/>
            <c:spPr>
              <a:solidFill>
                <a:schemeClr val="accent5"/>
              </a:solidFill>
              <a:ln>
                <a:noFill/>
              </a:ln>
              <a:effectLst/>
            </c:spPr>
            <c:extLst>
              <c:ext xmlns:c16="http://schemas.microsoft.com/office/drawing/2014/chart" uri="{C3380CC4-5D6E-409C-BE32-E72D297353CC}">
                <c16:uniqueId val="{0000000F-8378-4D92-A361-EF9A1B500128}"/>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158D-465D-8E79-6E211914A843}"/>
              </c:ext>
            </c:extLst>
          </c:dPt>
          <c:dPt>
            <c:idx val="18"/>
            <c:invertIfNegative val="0"/>
            <c:bubble3D val="0"/>
            <c:spPr>
              <a:solidFill>
                <a:schemeClr val="accent1">
                  <a:lumMod val="75000"/>
                </a:schemeClr>
              </a:solidFill>
              <a:ln>
                <a:noFill/>
              </a:ln>
              <a:effectLst/>
            </c:spPr>
            <c:extLst>
              <c:ext xmlns:c16="http://schemas.microsoft.com/office/drawing/2014/chart" uri="{C3380CC4-5D6E-409C-BE32-E72D297353CC}">
                <c16:uniqueId val="{00000005-158D-465D-8E79-6E211914A843}"/>
              </c:ext>
            </c:extLst>
          </c:dPt>
          <c:dPt>
            <c:idx val="19"/>
            <c:invertIfNegative val="0"/>
            <c:bubble3D val="0"/>
            <c:spPr>
              <a:solidFill>
                <a:schemeClr val="accent1">
                  <a:lumMod val="75000"/>
                </a:schemeClr>
              </a:solidFill>
              <a:ln>
                <a:noFill/>
              </a:ln>
              <a:effectLst/>
            </c:spPr>
            <c:extLst>
              <c:ext xmlns:c16="http://schemas.microsoft.com/office/drawing/2014/chart" uri="{C3380CC4-5D6E-409C-BE32-E72D297353CC}">
                <c16:uniqueId val="{00000010-8378-4D92-A361-EF9A1B500128}"/>
              </c:ext>
            </c:extLst>
          </c:dPt>
          <c:dPt>
            <c:idx val="20"/>
            <c:invertIfNegative val="0"/>
            <c:bubble3D val="0"/>
            <c:spPr>
              <a:solidFill>
                <a:schemeClr val="accent3"/>
              </a:solidFill>
              <a:ln>
                <a:noFill/>
              </a:ln>
              <a:effectLst/>
            </c:spPr>
            <c:extLst>
              <c:ext xmlns:c16="http://schemas.microsoft.com/office/drawing/2014/chart" uri="{C3380CC4-5D6E-409C-BE32-E72D297353CC}">
                <c16:uniqueId val="{00000002-158D-465D-8E79-6E211914A843}"/>
              </c:ext>
            </c:extLst>
          </c:dPt>
          <c:dPt>
            <c:idx val="25"/>
            <c:invertIfNegative val="0"/>
            <c:bubble3D val="0"/>
            <c:spPr>
              <a:solidFill>
                <a:schemeClr val="accent5"/>
              </a:solidFill>
              <a:ln>
                <a:noFill/>
              </a:ln>
              <a:effectLst/>
            </c:spPr>
            <c:extLst>
              <c:ext xmlns:c16="http://schemas.microsoft.com/office/drawing/2014/chart" uri="{C3380CC4-5D6E-409C-BE32-E72D297353CC}">
                <c16:uniqueId val="{00000004-158D-465D-8E79-6E211914A843}"/>
              </c:ext>
            </c:extLst>
          </c:dPt>
          <c:dPt>
            <c:idx val="2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158D-465D-8E79-6E211914A843}"/>
              </c:ext>
            </c:extLst>
          </c:dPt>
          <c:cat>
            <c:strRef>
              <c:f>'cb3-39'!$B$16:$B$44</c:f>
              <c:strCache>
                <c:ptCount val="29"/>
                <c:pt idx="0">
                  <c:v>Észtország</c:v>
                </c:pt>
                <c:pt idx="1">
                  <c:v>Litvánia</c:v>
                </c:pt>
                <c:pt idx="2">
                  <c:v>Belgium</c:v>
                </c:pt>
                <c:pt idx="3">
                  <c:v>Hollandia</c:v>
                </c:pt>
                <c:pt idx="4">
                  <c:v>Lettország</c:v>
                </c:pt>
                <c:pt idx="5">
                  <c:v>Dánia</c:v>
                </c:pt>
                <c:pt idx="6">
                  <c:v>Luxemburg</c:v>
                </c:pt>
                <c:pt idx="7">
                  <c:v>Görögország</c:v>
                </c:pt>
                <c:pt idx="8">
                  <c:v>Spanyolország</c:v>
                </c:pt>
                <c:pt idx="9">
                  <c:v>Bulgária</c:v>
                </c:pt>
                <c:pt idx="10">
                  <c:v>Ciprus</c:v>
                </c:pt>
                <c:pt idx="11">
                  <c:v>Csehország</c:v>
                </c:pt>
                <c:pt idx="12">
                  <c:v>Németország</c:v>
                </c:pt>
                <c:pt idx="13">
                  <c:v>Portugália</c:v>
                </c:pt>
                <c:pt idx="14">
                  <c:v>Románia</c:v>
                </c:pt>
                <c:pt idx="15">
                  <c:v>Horvátország</c:v>
                </c:pt>
                <c:pt idx="16">
                  <c:v>Lengyelország</c:v>
                </c:pt>
                <c:pt idx="17">
                  <c:v>Olaszország</c:v>
                </c:pt>
                <c:pt idx="18">
                  <c:v>Eurozóna</c:v>
                </c:pt>
                <c:pt idx="19">
                  <c:v>Európai Unió</c:v>
                </c:pt>
                <c:pt idx="20">
                  <c:v>Magyarország</c:v>
                </c:pt>
                <c:pt idx="21">
                  <c:v>Írország</c:v>
                </c:pt>
                <c:pt idx="22">
                  <c:v>Svédország</c:v>
                </c:pt>
                <c:pt idx="23">
                  <c:v>Finnország</c:v>
                </c:pt>
                <c:pt idx="24">
                  <c:v>Szlovénia</c:v>
                </c:pt>
                <c:pt idx="25">
                  <c:v>Szlovákia</c:v>
                </c:pt>
                <c:pt idx="26">
                  <c:v>Ausztria</c:v>
                </c:pt>
                <c:pt idx="27">
                  <c:v>Franciaország</c:v>
                </c:pt>
                <c:pt idx="28">
                  <c:v>Málta</c:v>
                </c:pt>
              </c:strCache>
            </c:strRef>
          </c:cat>
          <c:val>
            <c:numRef>
              <c:f>'cb3-39'!$C$16:$C$44</c:f>
              <c:numCache>
                <c:formatCode>0.00</c:formatCode>
                <c:ptCount val="29"/>
                <c:pt idx="0">
                  <c:v>-14</c:v>
                </c:pt>
                <c:pt idx="1">
                  <c:v>-11.8</c:v>
                </c:pt>
                <c:pt idx="2">
                  <c:v>-10.399999999999999</c:v>
                </c:pt>
                <c:pt idx="3">
                  <c:v>-10.3</c:v>
                </c:pt>
                <c:pt idx="4">
                  <c:v>-9.6999999999999993</c:v>
                </c:pt>
                <c:pt idx="5">
                  <c:v>-8.5</c:v>
                </c:pt>
                <c:pt idx="6">
                  <c:v>-8.3000000000000007</c:v>
                </c:pt>
                <c:pt idx="7">
                  <c:v>-8</c:v>
                </c:pt>
                <c:pt idx="8">
                  <c:v>-7.7999999999999989</c:v>
                </c:pt>
                <c:pt idx="9">
                  <c:v>-7</c:v>
                </c:pt>
                <c:pt idx="10">
                  <c:v>-6.9999000000000002</c:v>
                </c:pt>
                <c:pt idx="11">
                  <c:v>-6.6000000000000014</c:v>
                </c:pt>
                <c:pt idx="12">
                  <c:v>-5.3</c:v>
                </c:pt>
                <c:pt idx="13">
                  <c:v>-5.1999999999999993</c:v>
                </c:pt>
                <c:pt idx="14">
                  <c:v>-5</c:v>
                </c:pt>
                <c:pt idx="15">
                  <c:v>-4.6999999999999993</c:v>
                </c:pt>
                <c:pt idx="16">
                  <c:v>-4.6998999999999995</c:v>
                </c:pt>
                <c:pt idx="17">
                  <c:v>-4.5999999999999996</c:v>
                </c:pt>
                <c:pt idx="18">
                  <c:v>-4.5</c:v>
                </c:pt>
                <c:pt idx="19">
                  <c:v>-4.4000000000000004</c:v>
                </c:pt>
                <c:pt idx="20">
                  <c:v>-4.3000000000000007</c:v>
                </c:pt>
                <c:pt idx="21">
                  <c:v>-4.1999999999999993</c:v>
                </c:pt>
                <c:pt idx="22">
                  <c:v>-4.1000000000000005</c:v>
                </c:pt>
                <c:pt idx="23">
                  <c:v>-4.0999999999999996</c:v>
                </c:pt>
                <c:pt idx="24">
                  <c:v>-3.5999999999999996</c:v>
                </c:pt>
                <c:pt idx="25">
                  <c:v>-3.0999999999999996</c:v>
                </c:pt>
                <c:pt idx="26">
                  <c:v>-2.7999999999999989</c:v>
                </c:pt>
                <c:pt idx="27">
                  <c:v>-1.2999999999999998</c:v>
                </c:pt>
                <c:pt idx="28">
                  <c:v>-1.1000000000000005</c:v>
                </c:pt>
              </c:numCache>
            </c:numRef>
          </c:val>
          <c:extLst>
            <c:ext xmlns:c16="http://schemas.microsoft.com/office/drawing/2014/chart" uri="{C3380CC4-5D6E-409C-BE32-E72D297353CC}">
              <c16:uniqueId val="{00000000-3982-4768-A1C5-213258612873}"/>
            </c:ext>
          </c:extLst>
        </c:ser>
        <c:dLbls>
          <c:showLegendKey val="0"/>
          <c:showVal val="0"/>
          <c:showCatName val="0"/>
          <c:showSerName val="0"/>
          <c:showPercent val="0"/>
          <c:showBubbleSize val="0"/>
        </c:dLbls>
        <c:gapWidth val="40"/>
        <c:axId val="1155570016"/>
        <c:axId val="1155576904"/>
      </c:barChart>
      <c:lineChart>
        <c:grouping val="standard"/>
        <c:varyColors val="0"/>
        <c:ser>
          <c:idx val="1"/>
          <c:order val="1"/>
          <c:tx>
            <c:strRef>
              <c:f>'cb3-39'!$D$15</c:f>
              <c:strCache>
                <c:ptCount val="1"/>
                <c:pt idx="0">
                  <c:v>A maginfláció változása az infláció csúcsértéke óta</c:v>
                </c:pt>
              </c:strCache>
            </c:strRef>
          </c:tx>
          <c:spPr>
            <a:ln w="28575" cap="rnd">
              <a:noFill/>
              <a:round/>
            </a:ln>
            <a:effectLst/>
          </c:spPr>
          <c:marker>
            <c:symbol val="circle"/>
            <c:size val="7"/>
            <c:spPr>
              <a:solidFill>
                <a:schemeClr val="bg1"/>
              </a:solidFill>
              <a:ln w="19050">
                <a:solidFill>
                  <a:schemeClr val="accent3"/>
                </a:solidFill>
              </a:ln>
              <a:effectLst/>
            </c:spPr>
          </c:marker>
          <c:dPt>
            <c:idx val="11"/>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5-8378-4D92-A361-EF9A1B500128}"/>
              </c:ext>
            </c:extLst>
          </c:dPt>
          <c:dPt>
            <c:idx val="13"/>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4-8378-4D92-A361-EF9A1B500128}"/>
              </c:ext>
            </c:extLst>
          </c:dPt>
          <c:dPt>
            <c:idx val="15"/>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3-8378-4D92-A361-EF9A1B500128}"/>
              </c:ext>
            </c:extLst>
          </c:dPt>
          <c:dPt>
            <c:idx val="20"/>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1-8378-4D92-A361-EF9A1B500128}"/>
              </c:ext>
            </c:extLst>
          </c:dPt>
          <c:dPt>
            <c:idx val="25"/>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2-8378-4D92-A361-EF9A1B500128}"/>
              </c:ext>
            </c:extLst>
          </c:dPt>
          <c:cat>
            <c:strRef>
              <c:f>'cb3-39'!$B$16:$B$44</c:f>
              <c:strCache>
                <c:ptCount val="29"/>
                <c:pt idx="0">
                  <c:v>Észtország</c:v>
                </c:pt>
                <c:pt idx="1">
                  <c:v>Litvánia</c:v>
                </c:pt>
                <c:pt idx="2">
                  <c:v>Belgium</c:v>
                </c:pt>
                <c:pt idx="3">
                  <c:v>Hollandia</c:v>
                </c:pt>
                <c:pt idx="4">
                  <c:v>Lettország</c:v>
                </c:pt>
                <c:pt idx="5">
                  <c:v>Dánia</c:v>
                </c:pt>
                <c:pt idx="6">
                  <c:v>Luxemburg</c:v>
                </c:pt>
                <c:pt idx="7">
                  <c:v>Görögország</c:v>
                </c:pt>
                <c:pt idx="8">
                  <c:v>Spanyolország</c:v>
                </c:pt>
                <c:pt idx="9">
                  <c:v>Bulgária</c:v>
                </c:pt>
                <c:pt idx="10">
                  <c:v>Ciprus</c:v>
                </c:pt>
                <c:pt idx="11">
                  <c:v>Csehország</c:v>
                </c:pt>
                <c:pt idx="12">
                  <c:v>Németország</c:v>
                </c:pt>
                <c:pt idx="13">
                  <c:v>Portugália</c:v>
                </c:pt>
                <c:pt idx="14">
                  <c:v>Románia</c:v>
                </c:pt>
                <c:pt idx="15">
                  <c:v>Horvátország</c:v>
                </c:pt>
                <c:pt idx="16">
                  <c:v>Lengyelország</c:v>
                </c:pt>
                <c:pt idx="17">
                  <c:v>Olaszország</c:v>
                </c:pt>
                <c:pt idx="18">
                  <c:v>Eurozóna</c:v>
                </c:pt>
                <c:pt idx="19">
                  <c:v>Európai Unió</c:v>
                </c:pt>
                <c:pt idx="20">
                  <c:v>Magyarország</c:v>
                </c:pt>
                <c:pt idx="21">
                  <c:v>Írország</c:v>
                </c:pt>
                <c:pt idx="22">
                  <c:v>Svédország</c:v>
                </c:pt>
                <c:pt idx="23">
                  <c:v>Finnország</c:v>
                </c:pt>
                <c:pt idx="24">
                  <c:v>Szlovénia</c:v>
                </c:pt>
                <c:pt idx="25">
                  <c:v>Szlovákia</c:v>
                </c:pt>
                <c:pt idx="26">
                  <c:v>Ausztria</c:v>
                </c:pt>
                <c:pt idx="27">
                  <c:v>Franciaország</c:v>
                </c:pt>
                <c:pt idx="28">
                  <c:v>Málta</c:v>
                </c:pt>
              </c:strCache>
            </c:strRef>
          </c:cat>
          <c:val>
            <c:numRef>
              <c:f>'cb3-39'!$D$16:$D$44</c:f>
              <c:numCache>
                <c:formatCode>0.00</c:formatCode>
                <c:ptCount val="29"/>
                <c:pt idx="0">
                  <c:v>-1.1000000000000014</c:v>
                </c:pt>
                <c:pt idx="1">
                  <c:v>-1</c:v>
                </c:pt>
                <c:pt idx="2">
                  <c:v>2</c:v>
                </c:pt>
                <c:pt idx="3">
                  <c:v>1.7999999999999989</c:v>
                </c:pt>
                <c:pt idx="4">
                  <c:v>1.5</c:v>
                </c:pt>
                <c:pt idx="5">
                  <c:v>-1</c:v>
                </c:pt>
                <c:pt idx="6">
                  <c:v>-0.79999999999999982</c:v>
                </c:pt>
                <c:pt idx="7">
                  <c:v>0.39999999999999947</c:v>
                </c:pt>
                <c:pt idx="8">
                  <c:v>-0.79999999999999982</c:v>
                </c:pt>
                <c:pt idx="9">
                  <c:v>0.29999999999999893</c:v>
                </c:pt>
                <c:pt idx="10">
                  <c:v>-2.5</c:v>
                </c:pt>
                <c:pt idx="11">
                  <c:v>-2.8999999999999986</c:v>
                </c:pt>
                <c:pt idx="12">
                  <c:v>0</c:v>
                </c:pt>
                <c:pt idx="13">
                  <c:v>0.20000000000000018</c:v>
                </c:pt>
                <c:pt idx="14">
                  <c:v>0.69999999999999929</c:v>
                </c:pt>
                <c:pt idx="15">
                  <c:v>-0.30000000000000071</c:v>
                </c:pt>
                <c:pt idx="16">
                  <c:v>-1.4000000000000004</c:v>
                </c:pt>
                <c:pt idx="17">
                  <c:v>0.5</c:v>
                </c:pt>
                <c:pt idx="18">
                  <c:v>0.29999999999999982</c:v>
                </c:pt>
                <c:pt idx="19">
                  <c:v>9.9999999999999645E-2</c:v>
                </c:pt>
                <c:pt idx="20">
                  <c:v>0.10000000000000142</c:v>
                </c:pt>
                <c:pt idx="21">
                  <c:v>-0.59999999999999964</c:v>
                </c:pt>
                <c:pt idx="22">
                  <c:v>0.20000000000000018</c:v>
                </c:pt>
                <c:pt idx="23">
                  <c:v>0</c:v>
                </c:pt>
                <c:pt idx="24">
                  <c:v>1.0999999999999996</c:v>
                </c:pt>
                <c:pt idx="25">
                  <c:v>-1.5999999999999996</c:v>
                </c:pt>
                <c:pt idx="26">
                  <c:v>1.1000000000000005</c:v>
                </c:pt>
                <c:pt idx="27">
                  <c:v>-0.19999999999999929</c:v>
                </c:pt>
                <c:pt idx="28">
                  <c:v>-1.4000000000000004</c:v>
                </c:pt>
              </c:numCache>
            </c:numRef>
          </c:val>
          <c:smooth val="0"/>
          <c:extLst>
            <c:ext xmlns:c16="http://schemas.microsoft.com/office/drawing/2014/chart" uri="{C3380CC4-5D6E-409C-BE32-E72D297353CC}">
              <c16:uniqueId val="{00000001-3982-4768-A1C5-213258612873}"/>
            </c:ext>
          </c:extLst>
        </c:ser>
        <c:dLbls>
          <c:showLegendKey val="0"/>
          <c:showVal val="0"/>
          <c:showCatName val="0"/>
          <c:showSerName val="0"/>
          <c:showPercent val="0"/>
          <c:showBubbleSize val="0"/>
        </c:dLbls>
        <c:marker val="1"/>
        <c:smooth val="0"/>
        <c:axId val="1155570016"/>
        <c:axId val="1155576904"/>
      </c:lineChart>
      <c:catAx>
        <c:axId val="115557001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700" b="0" i="0" u="none" strike="noStrike" kern="1200" baseline="0">
                <a:solidFill>
                  <a:srgbClr val="000000"/>
                </a:solidFill>
                <a:latin typeface="+mn-lt"/>
                <a:ea typeface="+mn-ea"/>
                <a:cs typeface="+mn-cs"/>
              </a:defRPr>
            </a:pPr>
            <a:endParaRPr lang="hu-HU"/>
          </a:p>
        </c:txPr>
        <c:crossAx val="1155576904"/>
        <c:crosses val="autoZero"/>
        <c:auto val="0"/>
        <c:lblAlgn val="ctr"/>
        <c:lblOffset val="100"/>
        <c:noMultiLvlLbl val="0"/>
      </c:catAx>
      <c:valAx>
        <c:axId val="11555769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55570016"/>
        <c:crosses val="autoZero"/>
        <c:crossBetween val="between"/>
        <c:majorUnit val="2"/>
      </c:valAx>
      <c:spPr>
        <a:noFill/>
        <a:ln>
          <a:noFill/>
        </a:ln>
        <a:effectLst/>
      </c:spPr>
    </c:plotArea>
    <c:legend>
      <c:legendPos val="b"/>
      <c:layout>
        <c:manualLayout>
          <c:xMode val="edge"/>
          <c:yMode val="edge"/>
          <c:x val="6.1362291180982525E-3"/>
          <c:y val="0.90541712050147816"/>
          <c:w val="0.99232971360237721"/>
          <c:h val="9.458287949852180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31532728568489E-2"/>
          <c:y val="7.5558716962678102E-2"/>
          <c:w val="0.87675879063137929"/>
          <c:h val="0.57462708333333345"/>
        </c:manualLayout>
      </c:layout>
      <c:barChart>
        <c:barDir val="col"/>
        <c:grouping val="clustered"/>
        <c:varyColors val="0"/>
        <c:ser>
          <c:idx val="0"/>
          <c:order val="0"/>
          <c:tx>
            <c:strRef>
              <c:f>'cb3-39'!$C$14</c:f>
              <c:strCache>
                <c:ptCount val="1"/>
                <c:pt idx="0">
                  <c:v>Change in inflation compared to its peak</c:v>
                </c:pt>
              </c:strCache>
            </c:strRef>
          </c:tx>
          <c:spPr>
            <a:solidFill>
              <a:schemeClr val="accent1">
                <a:lumMod val="60000"/>
                <a:lumOff val="40000"/>
              </a:schemeClr>
            </a:solidFill>
            <a:ln>
              <a:noFill/>
            </a:ln>
            <a:effectLst/>
          </c:spPr>
          <c:invertIfNegative val="0"/>
          <c:dPt>
            <c:idx val="11"/>
            <c:invertIfNegative val="0"/>
            <c:bubble3D val="0"/>
            <c:spPr>
              <a:solidFill>
                <a:schemeClr val="accent5"/>
              </a:solidFill>
              <a:ln>
                <a:noFill/>
              </a:ln>
              <a:effectLst/>
            </c:spPr>
            <c:extLst>
              <c:ext xmlns:c16="http://schemas.microsoft.com/office/drawing/2014/chart" uri="{C3380CC4-5D6E-409C-BE32-E72D297353CC}">
                <c16:uniqueId val="{00000001-9D64-4464-995D-C1D3051CEBE7}"/>
              </c:ext>
            </c:extLst>
          </c:dPt>
          <c:dPt>
            <c:idx val="1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9D64-4464-995D-C1D3051CEBE7}"/>
              </c:ext>
            </c:extLst>
          </c:dPt>
          <c:dPt>
            <c:idx val="14"/>
            <c:invertIfNegative val="0"/>
            <c:bubble3D val="0"/>
            <c:spPr>
              <a:solidFill>
                <a:schemeClr val="accent5"/>
              </a:solidFill>
              <a:ln>
                <a:noFill/>
              </a:ln>
              <a:effectLst/>
            </c:spPr>
            <c:extLst>
              <c:ext xmlns:c16="http://schemas.microsoft.com/office/drawing/2014/chart" uri="{C3380CC4-5D6E-409C-BE32-E72D297353CC}">
                <c16:uniqueId val="{0000000E-A373-43FB-9ABA-FBD4D50117F4}"/>
              </c:ext>
            </c:extLst>
          </c:dPt>
          <c:dPt>
            <c:idx val="16"/>
            <c:invertIfNegative val="0"/>
            <c:bubble3D val="0"/>
            <c:spPr>
              <a:solidFill>
                <a:schemeClr val="accent5"/>
              </a:solidFill>
              <a:ln>
                <a:noFill/>
              </a:ln>
              <a:effectLst/>
            </c:spPr>
            <c:extLst>
              <c:ext xmlns:c16="http://schemas.microsoft.com/office/drawing/2014/chart" uri="{C3380CC4-5D6E-409C-BE32-E72D297353CC}">
                <c16:uniqueId val="{0000000F-A373-43FB-9ABA-FBD4D50117F4}"/>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9D64-4464-995D-C1D3051CEBE7}"/>
              </c:ext>
            </c:extLst>
          </c:dPt>
          <c:dPt>
            <c:idx val="18"/>
            <c:invertIfNegative val="0"/>
            <c:bubble3D val="0"/>
            <c:spPr>
              <a:solidFill>
                <a:schemeClr val="accent1">
                  <a:lumMod val="75000"/>
                </a:schemeClr>
              </a:solidFill>
              <a:ln>
                <a:noFill/>
              </a:ln>
              <a:effectLst/>
            </c:spPr>
            <c:extLst>
              <c:ext xmlns:c16="http://schemas.microsoft.com/office/drawing/2014/chart" uri="{C3380CC4-5D6E-409C-BE32-E72D297353CC}">
                <c16:uniqueId val="{00000007-9D64-4464-995D-C1D3051CEBE7}"/>
              </c:ext>
            </c:extLst>
          </c:dPt>
          <c:dPt>
            <c:idx val="19"/>
            <c:invertIfNegative val="0"/>
            <c:bubble3D val="0"/>
            <c:spPr>
              <a:solidFill>
                <a:schemeClr val="accent1">
                  <a:lumMod val="75000"/>
                </a:schemeClr>
              </a:solidFill>
              <a:ln>
                <a:noFill/>
              </a:ln>
              <a:effectLst/>
            </c:spPr>
            <c:extLst>
              <c:ext xmlns:c16="http://schemas.microsoft.com/office/drawing/2014/chart" uri="{C3380CC4-5D6E-409C-BE32-E72D297353CC}">
                <c16:uniqueId val="{00000010-A373-43FB-9ABA-FBD4D50117F4}"/>
              </c:ext>
            </c:extLst>
          </c:dPt>
          <c:dPt>
            <c:idx val="20"/>
            <c:invertIfNegative val="0"/>
            <c:bubble3D val="0"/>
            <c:spPr>
              <a:solidFill>
                <a:schemeClr val="accent3"/>
              </a:solidFill>
              <a:ln>
                <a:noFill/>
              </a:ln>
              <a:effectLst/>
            </c:spPr>
            <c:extLst>
              <c:ext xmlns:c16="http://schemas.microsoft.com/office/drawing/2014/chart" uri="{C3380CC4-5D6E-409C-BE32-E72D297353CC}">
                <c16:uniqueId val="{00000009-9D64-4464-995D-C1D3051CEBE7}"/>
              </c:ext>
            </c:extLst>
          </c:dPt>
          <c:dPt>
            <c:idx val="25"/>
            <c:invertIfNegative val="0"/>
            <c:bubble3D val="0"/>
            <c:spPr>
              <a:solidFill>
                <a:schemeClr val="accent5"/>
              </a:solidFill>
              <a:ln>
                <a:noFill/>
              </a:ln>
              <a:effectLst/>
            </c:spPr>
            <c:extLst>
              <c:ext xmlns:c16="http://schemas.microsoft.com/office/drawing/2014/chart" uri="{C3380CC4-5D6E-409C-BE32-E72D297353CC}">
                <c16:uniqueId val="{0000000B-9D64-4464-995D-C1D3051CEBE7}"/>
              </c:ext>
            </c:extLst>
          </c:dPt>
          <c:dPt>
            <c:idx val="2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9D64-4464-995D-C1D3051CEBE7}"/>
              </c:ext>
            </c:extLst>
          </c:dPt>
          <c:cat>
            <c:strRef>
              <c:f>'cb3-39'!$A$16:$A$44</c:f>
              <c:strCache>
                <c:ptCount val="29"/>
                <c:pt idx="0">
                  <c:v>Estonia</c:v>
                </c:pt>
                <c:pt idx="1">
                  <c:v>Lithuania</c:v>
                </c:pt>
                <c:pt idx="2">
                  <c:v>Belgium</c:v>
                </c:pt>
                <c:pt idx="3">
                  <c:v>Netherlands</c:v>
                </c:pt>
                <c:pt idx="4">
                  <c:v>Latvia</c:v>
                </c:pt>
                <c:pt idx="5">
                  <c:v>Denmark</c:v>
                </c:pt>
                <c:pt idx="6">
                  <c:v>Luxembourg</c:v>
                </c:pt>
                <c:pt idx="7">
                  <c:v>Greece</c:v>
                </c:pt>
                <c:pt idx="8">
                  <c:v>Spain</c:v>
                </c:pt>
                <c:pt idx="9">
                  <c:v>Bulgaria</c:v>
                </c:pt>
                <c:pt idx="10">
                  <c:v>Cyprus</c:v>
                </c:pt>
                <c:pt idx="11">
                  <c:v>Czechia</c:v>
                </c:pt>
                <c:pt idx="12">
                  <c:v>Germany</c:v>
                </c:pt>
                <c:pt idx="13">
                  <c:v>Portugal</c:v>
                </c:pt>
                <c:pt idx="14">
                  <c:v>Romania</c:v>
                </c:pt>
                <c:pt idx="15">
                  <c:v>Croatia</c:v>
                </c:pt>
                <c:pt idx="16">
                  <c:v>Poland</c:v>
                </c:pt>
                <c:pt idx="17">
                  <c:v>Italy</c:v>
                </c:pt>
                <c:pt idx="18">
                  <c:v>Euro area</c:v>
                </c:pt>
                <c:pt idx="19">
                  <c:v>European Union</c:v>
                </c:pt>
                <c:pt idx="20">
                  <c:v>Hungary</c:v>
                </c:pt>
                <c:pt idx="21">
                  <c:v>Ireland</c:v>
                </c:pt>
                <c:pt idx="22">
                  <c:v>Sweden</c:v>
                </c:pt>
                <c:pt idx="23">
                  <c:v>Finland</c:v>
                </c:pt>
                <c:pt idx="24">
                  <c:v>Slovenia</c:v>
                </c:pt>
                <c:pt idx="25">
                  <c:v>Slovakia</c:v>
                </c:pt>
                <c:pt idx="26">
                  <c:v>Austria</c:v>
                </c:pt>
                <c:pt idx="27">
                  <c:v>France</c:v>
                </c:pt>
                <c:pt idx="28">
                  <c:v>Malta</c:v>
                </c:pt>
              </c:strCache>
            </c:strRef>
          </c:cat>
          <c:val>
            <c:numRef>
              <c:f>'cb3-39'!$C$16:$C$44</c:f>
              <c:numCache>
                <c:formatCode>0.00</c:formatCode>
                <c:ptCount val="29"/>
                <c:pt idx="0">
                  <c:v>-14</c:v>
                </c:pt>
                <c:pt idx="1">
                  <c:v>-11.8</c:v>
                </c:pt>
                <c:pt idx="2">
                  <c:v>-10.399999999999999</c:v>
                </c:pt>
                <c:pt idx="3">
                  <c:v>-10.3</c:v>
                </c:pt>
                <c:pt idx="4">
                  <c:v>-9.6999999999999993</c:v>
                </c:pt>
                <c:pt idx="5">
                  <c:v>-8.5</c:v>
                </c:pt>
                <c:pt idx="6">
                  <c:v>-8.3000000000000007</c:v>
                </c:pt>
                <c:pt idx="7">
                  <c:v>-8</c:v>
                </c:pt>
                <c:pt idx="8">
                  <c:v>-7.7999999999999989</c:v>
                </c:pt>
                <c:pt idx="9">
                  <c:v>-7</c:v>
                </c:pt>
                <c:pt idx="10">
                  <c:v>-6.9999000000000002</c:v>
                </c:pt>
                <c:pt idx="11">
                  <c:v>-6.6000000000000014</c:v>
                </c:pt>
                <c:pt idx="12">
                  <c:v>-5.3</c:v>
                </c:pt>
                <c:pt idx="13">
                  <c:v>-5.1999999999999993</c:v>
                </c:pt>
                <c:pt idx="14">
                  <c:v>-5</c:v>
                </c:pt>
                <c:pt idx="15">
                  <c:v>-4.6999999999999993</c:v>
                </c:pt>
                <c:pt idx="16">
                  <c:v>-4.6998999999999995</c:v>
                </c:pt>
                <c:pt idx="17">
                  <c:v>-4.5999999999999996</c:v>
                </c:pt>
                <c:pt idx="18">
                  <c:v>-4.5</c:v>
                </c:pt>
                <c:pt idx="19">
                  <c:v>-4.4000000000000004</c:v>
                </c:pt>
                <c:pt idx="20">
                  <c:v>-4.3000000000000007</c:v>
                </c:pt>
                <c:pt idx="21">
                  <c:v>-4.1999999999999993</c:v>
                </c:pt>
                <c:pt idx="22">
                  <c:v>-4.1000000000000005</c:v>
                </c:pt>
                <c:pt idx="23">
                  <c:v>-4.0999999999999996</c:v>
                </c:pt>
                <c:pt idx="24">
                  <c:v>-3.5999999999999996</c:v>
                </c:pt>
                <c:pt idx="25">
                  <c:v>-3.0999999999999996</c:v>
                </c:pt>
                <c:pt idx="26">
                  <c:v>-2.7999999999999989</c:v>
                </c:pt>
                <c:pt idx="27">
                  <c:v>-1.2999999999999998</c:v>
                </c:pt>
                <c:pt idx="28">
                  <c:v>-1.1000000000000005</c:v>
                </c:pt>
              </c:numCache>
            </c:numRef>
          </c:val>
          <c:extLst>
            <c:ext xmlns:c16="http://schemas.microsoft.com/office/drawing/2014/chart" uri="{C3380CC4-5D6E-409C-BE32-E72D297353CC}">
              <c16:uniqueId val="{0000000E-9D64-4464-995D-C1D3051CEBE7}"/>
            </c:ext>
          </c:extLst>
        </c:ser>
        <c:dLbls>
          <c:showLegendKey val="0"/>
          <c:showVal val="0"/>
          <c:showCatName val="0"/>
          <c:showSerName val="0"/>
          <c:showPercent val="0"/>
          <c:showBubbleSize val="0"/>
        </c:dLbls>
        <c:gapWidth val="40"/>
        <c:axId val="1155570016"/>
        <c:axId val="1155576904"/>
      </c:barChart>
      <c:lineChart>
        <c:grouping val="standard"/>
        <c:varyColors val="0"/>
        <c:ser>
          <c:idx val="1"/>
          <c:order val="1"/>
          <c:tx>
            <c:strRef>
              <c:f>'cb3-39'!$D$14</c:f>
              <c:strCache>
                <c:ptCount val="1"/>
                <c:pt idx="0">
                  <c:v>Change in core inflation since the peak of inflation </c:v>
                </c:pt>
              </c:strCache>
            </c:strRef>
          </c:tx>
          <c:spPr>
            <a:ln w="28575" cap="rnd">
              <a:noFill/>
              <a:round/>
            </a:ln>
            <a:effectLst/>
          </c:spPr>
          <c:marker>
            <c:symbol val="circle"/>
            <c:size val="7"/>
            <c:spPr>
              <a:solidFill>
                <a:schemeClr val="bg1"/>
              </a:solidFill>
              <a:ln w="19050">
                <a:solidFill>
                  <a:schemeClr val="accent3"/>
                </a:solidFill>
              </a:ln>
              <a:effectLst/>
            </c:spPr>
          </c:marker>
          <c:dPt>
            <c:idx val="11"/>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1-A373-43FB-9ABA-FBD4D50117F4}"/>
              </c:ext>
            </c:extLst>
          </c:dPt>
          <c:dPt>
            <c:idx val="14"/>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2-A373-43FB-9ABA-FBD4D50117F4}"/>
              </c:ext>
            </c:extLst>
          </c:dPt>
          <c:dPt>
            <c:idx val="16"/>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3-A373-43FB-9ABA-FBD4D50117F4}"/>
              </c:ext>
            </c:extLst>
          </c:dPt>
          <c:dPt>
            <c:idx val="20"/>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4-A373-43FB-9ABA-FBD4D50117F4}"/>
              </c:ext>
            </c:extLst>
          </c:dPt>
          <c:dPt>
            <c:idx val="25"/>
            <c:marker>
              <c:symbol val="circle"/>
              <c:size val="7"/>
              <c:spPr>
                <a:solidFill>
                  <a:schemeClr val="bg1"/>
                </a:solidFill>
                <a:ln w="19050">
                  <a:solidFill>
                    <a:schemeClr val="tx2"/>
                  </a:solidFill>
                </a:ln>
                <a:effectLst/>
              </c:spPr>
            </c:marker>
            <c:bubble3D val="0"/>
            <c:extLst>
              <c:ext xmlns:c16="http://schemas.microsoft.com/office/drawing/2014/chart" uri="{C3380CC4-5D6E-409C-BE32-E72D297353CC}">
                <c16:uniqueId val="{00000015-A373-43FB-9ABA-FBD4D50117F4}"/>
              </c:ext>
            </c:extLst>
          </c:dPt>
          <c:cat>
            <c:strRef>
              <c:f>'cb3-39'!$B$16:$B$44</c:f>
              <c:strCache>
                <c:ptCount val="29"/>
                <c:pt idx="0">
                  <c:v>Észtország</c:v>
                </c:pt>
                <c:pt idx="1">
                  <c:v>Litvánia</c:v>
                </c:pt>
                <c:pt idx="2">
                  <c:v>Belgium</c:v>
                </c:pt>
                <c:pt idx="3">
                  <c:v>Hollandia</c:v>
                </c:pt>
                <c:pt idx="4">
                  <c:v>Lettország</c:v>
                </c:pt>
                <c:pt idx="5">
                  <c:v>Dánia</c:v>
                </c:pt>
                <c:pt idx="6">
                  <c:v>Luxemburg</c:v>
                </c:pt>
                <c:pt idx="7">
                  <c:v>Görögország</c:v>
                </c:pt>
                <c:pt idx="8">
                  <c:v>Spanyolország</c:v>
                </c:pt>
                <c:pt idx="9">
                  <c:v>Bulgária</c:v>
                </c:pt>
                <c:pt idx="10">
                  <c:v>Ciprus</c:v>
                </c:pt>
                <c:pt idx="11">
                  <c:v>Csehország</c:v>
                </c:pt>
                <c:pt idx="12">
                  <c:v>Németország</c:v>
                </c:pt>
                <c:pt idx="13">
                  <c:v>Portugália</c:v>
                </c:pt>
                <c:pt idx="14">
                  <c:v>Románia</c:v>
                </c:pt>
                <c:pt idx="15">
                  <c:v>Horvátország</c:v>
                </c:pt>
                <c:pt idx="16">
                  <c:v>Lengyelország</c:v>
                </c:pt>
                <c:pt idx="17">
                  <c:v>Olaszország</c:v>
                </c:pt>
                <c:pt idx="18">
                  <c:v>Eurozóna</c:v>
                </c:pt>
                <c:pt idx="19">
                  <c:v>Európai Unió</c:v>
                </c:pt>
                <c:pt idx="20">
                  <c:v>Magyarország</c:v>
                </c:pt>
                <c:pt idx="21">
                  <c:v>Írország</c:v>
                </c:pt>
                <c:pt idx="22">
                  <c:v>Svédország</c:v>
                </c:pt>
                <c:pt idx="23">
                  <c:v>Finnország</c:v>
                </c:pt>
                <c:pt idx="24">
                  <c:v>Szlovénia</c:v>
                </c:pt>
                <c:pt idx="25">
                  <c:v>Szlovákia</c:v>
                </c:pt>
                <c:pt idx="26">
                  <c:v>Ausztria</c:v>
                </c:pt>
                <c:pt idx="27">
                  <c:v>Franciaország</c:v>
                </c:pt>
                <c:pt idx="28">
                  <c:v>Málta</c:v>
                </c:pt>
              </c:strCache>
            </c:strRef>
          </c:cat>
          <c:val>
            <c:numRef>
              <c:f>'cb3-39'!$D$16:$D$44</c:f>
              <c:numCache>
                <c:formatCode>0.00</c:formatCode>
                <c:ptCount val="29"/>
                <c:pt idx="0">
                  <c:v>-1.1000000000000014</c:v>
                </c:pt>
                <c:pt idx="1">
                  <c:v>-1</c:v>
                </c:pt>
                <c:pt idx="2">
                  <c:v>2</c:v>
                </c:pt>
                <c:pt idx="3">
                  <c:v>1.7999999999999989</c:v>
                </c:pt>
                <c:pt idx="4">
                  <c:v>1.5</c:v>
                </c:pt>
                <c:pt idx="5">
                  <c:v>-1</c:v>
                </c:pt>
                <c:pt idx="6">
                  <c:v>-0.79999999999999982</c:v>
                </c:pt>
                <c:pt idx="7">
                  <c:v>0.39999999999999947</c:v>
                </c:pt>
                <c:pt idx="8">
                  <c:v>-0.79999999999999982</c:v>
                </c:pt>
                <c:pt idx="9">
                  <c:v>0.29999999999999893</c:v>
                </c:pt>
                <c:pt idx="10">
                  <c:v>-2.5</c:v>
                </c:pt>
                <c:pt idx="11">
                  <c:v>-2.8999999999999986</c:v>
                </c:pt>
                <c:pt idx="12">
                  <c:v>0</c:v>
                </c:pt>
                <c:pt idx="13">
                  <c:v>0.20000000000000018</c:v>
                </c:pt>
                <c:pt idx="14">
                  <c:v>0.69999999999999929</c:v>
                </c:pt>
                <c:pt idx="15">
                  <c:v>-0.30000000000000071</c:v>
                </c:pt>
                <c:pt idx="16">
                  <c:v>-1.4000000000000004</c:v>
                </c:pt>
                <c:pt idx="17">
                  <c:v>0.5</c:v>
                </c:pt>
                <c:pt idx="18">
                  <c:v>0.29999999999999982</c:v>
                </c:pt>
                <c:pt idx="19">
                  <c:v>9.9999999999999645E-2</c:v>
                </c:pt>
                <c:pt idx="20">
                  <c:v>0.10000000000000142</c:v>
                </c:pt>
                <c:pt idx="21">
                  <c:v>-0.59999999999999964</c:v>
                </c:pt>
                <c:pt idx="22">
                  <c:v>0.20000000000000018</c:v>
                </c:pt>
                <c:pt idx="23">
                  <c:v>0</c:v>
                </c:pt>
                <c:pt idx="24">
                  <c:v>1.0999999999999996</c:v>
                </c:pt>
                <c:pt idx="25">
                  <c:v>-1.5999999999999996</c:v>
                </c:pt>
                <c:pt idx="26">
                  <c:v>1.1000000000000005</c:v>
                </c:pt>
                <c:pt idx="27">
                  <c:v>-0.19999999999999929</c:v>
                </c:pt>
                <c:pt idx="28">
                  <c:v>-1.4000000000000004</c:v>
                </c:pt>
              </c:numCache>
            </c:numRef>
          </c:val>
          <c:smooth val="0"/>
          <c:extLst>
            <c:ext xmlns:c16="http://schemas.microsoft.com/office/drawing/2014/chart" uri="{C3380CC4-5D6E-409C-BE32-E72D297353CC}">
              <c16:uniqueId val="{0000000F-9D64-4464-995D-C1D3051CEBE7}"/>
            </c:ext>
          </c:extLst>
        </c:ser>
        <c:dLbls>
          <c:showLegendKey val="0"/>
          <c:showVal val="0"/>
          <c:showCatName val="0"/>
          <c:showSerName val="0"/>
          <c:showPercent val="0"/>
          <c:showBubbleSize val="0"/>
        </c:dLbls>
        <c:marker val="1"/>
        <c:smooth val="0"/>
        <c:axId val="1155570016"/>
        <c:axId val="1155576904"/>
      </c:lineChart>
      <c:catAx>
        <c:axId val="115557001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700" b="0" i="0" u="none" strike="noStrike" kern="1200" baseline="0">
                <a:solidFill>
                  <a:srgbClr val="000000"/>
                </a:solidFill>
                <a:latin typeface="+mn-lt"/>
                <a:ea typeface="+mn-ea"/>
                <a:cs typeface="+mn-cs"/>
              </a:defRPr>
            </a:pPr>
            <a:endParaRPr lang="hu-HU"/>
          </a:p>
        </c:txPr>
        <c:crossAx val="1155576904"/>
        <c:crosses val="autoZero"/>
        <c:auto val="0"/>
        <c:lblAlgn val="ctr"/>
        <c:lblOffset val="100"/>
        <c:noMultiLvlLbl val="0"/>
      </c:catAx>
      <c:valAx>
        <c:axId val="11555769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55570016"/>
        <c:crosses val="autoZero"/>
        <c:crossBetween val="between"/>
        <c:majorUnit val="2"/>
      </c:valAx>
      <c:spPr>
        <a:noFill/>
        <a:ln>
          <a:noFill/>
        </a:ln>
        <a:effectLst/>
      </c:spPr>
    </c:plotArea>
    <c:legend>
      <c:legendPos val="b"/>
      <c:layout>
        <c:manualLayout>
          <c:xMode val="edge"/>
          <c:yMode val="edge"/>
          <c:x val="6.1362291180982525E-3"/>
          <c:y val="0.90541712050147816"/>
          <c:w val="0.99232971360237721"/>
          <c:h val="9.458287949852180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'cb3-40'!$B$15</c:f>
              <c:strCache>
                <c:ptCount val="1"/>
              </c:strCache>
            </c:strRef>
          </c:tx>
          <c:spPr>
            <a:ln w="28575" cap="rnd">
              <a:solidFill>
                <a:schemeClr val="accent1"/>
              </a:solidFill>
              <a:round/>
            </a:ln>
            <a:effectLst/>
          </c:spPr>
          <c:marker>
            <c:symbol val="none"/>
          </c:marker>
          <c:cat>
            <c:strRef>
              <c:f>'cb3-40'!$A$16:$A$79</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'cb3-40'!$B$16:$B$79</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74B-4571-8562-3093C81093F4}"/>
            </c:ext>
          </c:extLst>
        </c:ser>
        <c:ser>
          <c:idx val="1"/>
          <c:order val="1"/>
          <c:tx>
            <c:strRef>
              <c:f>'cb3-40'!$C$15</c:f>
              <c:strCache>
                <c:ptCount val="1"/>
                <c:pt idx="0">
                  <c:v>2023 infláció</c:v>
                </c:pt>
              </c:strCache>
            </c:strRef>
          </c:tx>
          <c:spPr>
            <a:ln w="28575" cap="rnd">
              <a:solidFill>
                <a:schemeClr val="tx2"/>
              </a:solidFill>
              <a:round/>
            </a:ln>
            <a:effectLst/>
          </c:spPr>
          <c:marker>
            <c:symbol val="none"/>
          </c:marker>
          <c:cat>
            <c:strRef>
              <c:f>'cb3-40'!$A$16:$A$79</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'cb3-40'!$C$16:$C$79</c:f>
              <c:numCache>
                <c:formatCode>General</c:formatCode>
                <c:ptCount val="64"/>
                <c:pt idx="0">
                  <c:v>2.3371548344566264</c:v>
                </c:pt>
                <c:pt idx="1">
                  <c:v>0.79643203917044048</c:v>
                </c:pt>
                <c:pt idx="2">
                  <c:v>0.80981466281988901</c:v>
                </c:pt>
                <c:pt idx="3">
                  <c:v>0.67856869046715929</c:v>
                </c:pt>
                <c:pt idx="4">
                  <c:v>-0.37440523016132943</c:v>
                </c:pt>
              </c:numCache>
            </c:numRef>
          </c:val>
          <c:smooth val="0"/>
          <c:extLst>
            <c:ext xmlns:c16="http://schemas.microsoft.com/office/drawing/2014/chart" uri="{C3380CC4-5D6E-409C-BE32-E72D297353CC}">
              <c16:uniqueId val="{00000001-874B-4571-8562-3093C81093F4}"/>
            </c:ext>
          </c:extLst>
        </c:ser>
        <c:ser>
          <c:idx val="2"/>
          <c:order val="2"/>
          <c:tx>
            <c:strRef>
              <c:f>'cb3-40'!$D$15</c:f>
              <c:strCache>
                <c:ptCount val="1"/>
                <c:pt idx="0">
                  <c:v>2000-2019 átlaga (infláció)</c:v>
                </c:pt>
              </c:strCache>
            </c:strRef>
          </c:tx>
          <c:spPr>
            <a:ln w="28575" cap="rnd">
              <a:solidFill>
                <a:schemeClr val="accent6"/>
              </a:solidFill>
              <a:round/>
            </a:ln>
            <a:effectLst/>
          </c:spPr>
          <c:marker>
            <c:symbol val="none"/>
          </c:marker>
          <c:cat>
            <c:strRef>
              <c:f>'cb3-40'!$A$16:$A$79</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'cb3-40'!$D$16:$D$79</c:f>
              <c:numCache>
                <c:formatCode>General</c:formatCode>
                <c:ptCount val="64"/>
                <c:pt idx="0">
                  <c:v>0.86880808976748658</c:v>
                </c:pt>
                <c:pt idx="1">
                  <c:v>0.61957262330210694</c:v>
                </c:pt>
                <c:pt idx="2">
                  <c:v>0.58124506099347639</c:v>
                </c:pt>
                <c:pt idx="3">
                  <c:v>0.55265657404748081</c:v>
                </c:pt>
                <c:pt idx="4">
                  <c:v>0.55285198752594056</c:v>
                </c:pt>
                <c:pt idx="5">
                  <c:v>0.12712419464119834</c:v>
                </c:pt>
                <c:pt idx="6">
                  <c:v>0.14373581821738526</c:v>
                </c:pt>
                <c:pt idx="7">
                  <c:v>-0.1824597221093171</c:v>
                </c:pt>
                <c:pt idx="8">
                  <c:v>0.32885542016682551</c:v>
                </c:pt>
                <c:pt idx="9">
                  <c:v>0.35734603317684516</c:v>
                </c:pt>
                <c:pt idx="10">
                  <c:v>0.14183844121093828</c:v>
                </c:pt>
                <c:pt idx="11">
                  <c:v>1.2194439941300317E-2</c:v>
                </c:pt>
              </c:numCache>
            </c:numRef>
          </c:val>
          <c:smooth val="0"/>
          <c:extLst>
            <c:ext xmlns:c16="http://schemas.microsoft.com/office/drawing/2014/chart" uri="{C3380CC4-5D6E-409C-BE32-E72D297353CC}">
              <c16:uniqueId val="{00000002-874B-4571-8562-3093C81093F4}"/>
            </c:ext>
          </c:extLst>
        </c:ser>
        <c:ser>
          <c:idx val="3"/>
          <c:order val="3"/>
          <c:tx>
            <c:strRef>
              <c:f>'cb3-40'!$E$15</c:f>
              <c:strCache>
                <c:ptCount val="1"/>
                <c:pt idx="0">
                  <c:v>2023 adószűrt maginfláció</c:v>
                </c:pt>
              </c:strCache>
            </c:strRef>
          </c:tx>
          <c:spPr>
            <a:ln w="28575" cap="rnd">
              <a:solidFill>
                <a:schemeClr val="accent3"/>
              </a:solidFill>
              <a:round/>
            </a:ln>
            <a:effectLst/>
          </c:spPr>
          <c:marker>
            <c:symbol val="none"/>
          </c:marker>
          <c:cat>
            <c:strRef>
              <c:f>'cb3-40'!$A$16:$A$79</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'cb3-40'!$E$16:$E$79</c:f>
              <c:numCache>
                <c:formatCode>General</c:formatCode>
                <c:ptCount val="64"/>
                <c:pt idx="0">
                  <c:v>1.7687912616002848</c:v>
                </c:pt>
                <c:pt idx="1">
                  <c:v>1.1312010538238439</c:v>
                </c:pt>
                <c:pt idx="2">
                  <c:v>1.4902783651022276</c:v>
                </c:pt>
                <c:pt idx="3">
                  <c:v>1.0766523417001537</c:v>
                </c:pt>
                <c:pt idx="4">
                  <c:v>0.51940979818465394</c:v>
                </c:pt>
              </c:numCache>
            </c:numRef>
          </c:val>
          <c:smooth val="0"/>
          <c:extLst>
            <c:ext xmlns:c16="http://schemas.microsoft.com/office/drawing/2014/chart" uri="{C3380CC4-5D6E-409C-BE32-E72D297353CC}">
              <c16:uniqueId val="{00000003-874B-4571-8562-3093C81093F4}"/>
            </c:ext>
          </c:extLst>
        </c:ser>
        <c:dLbls>
          <c:showLegendKey val="0"/>
          <c:showVal val="0"/>
          <c:showCatName val="0"/>
          <c:showSerName val="0"/>
          <c:showPercent val="0"/>
          <c:showBubbleSize val="0"/>
        </c:dLbls>
        <c:smooth val="0"/>
        <c:axId val="1160580560"/>
        <c:axId val="1160565800"/>
      </c:lineChart>
      <c:cat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Algn val="ctr"/>
        <c:lblOffset val="100"/>
        <c:tickLblSkip val="3"/>
        <c:noMultiLvlLbl val="0"/>
      </c:cat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c3-4'!$B$13</c:f>
              <c:strCache>
                <c:ptCount val="1"/>
                <c:pt idx="0">
                  <c:v>European Central Bank</c:v>
                </c:pt>
              </c:strCache>
            </c:strRef>
          </c:tx>
          <c:spPr>
            <a:ln>
              <a:solidFill>
                <a:schemeClr val="tx2"/>
              </a:solidFill>
              <a:prstDash val="sysDash"/>
            </a:ln>
          </c:spPr>
          <c:marker>
            <c:symbol val="none"/>
          </c:marker>
          <c:cat>
            <c:numRef>
              <c:f>' c3-4'!$A$14:$A$211</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 c3-4'!$B$14:$B$211</c:f>
              <c:numCache>
                <c:formatCode>General</c:formatCode>
                <c:ptCount val="198"/>
                <c:pt idx="0">
                  <c:v>12.8</c:v>
                </c:pt>
                <c:pt idx="1">
                  <c:v>12.5</c:v>
                </c:pt>
                <c:pt idx="2">
                  <c:v>12.6</c:v>
                </c:pt>
                <c:pt idx="3">
                  <c:v>12.8</c:v>
                </c:pt>
                <c:pt idx="4">
                  <c:v>12.7</c:v>
                </c:pt>
                <c:pt idx="5">
                  <c:v>12.8</c:v>
                </c:pt>
                <c:pt idx="6">
                  <c:v>12.8</c:v>
                </c:pt>
                <c:pt idx="7">
                  <c:v>13.5</c:v>
                </c:pt>
                <c:pt idx="8">
                  <c:v>13</c:v>
                </c:pt>
                <c:pt idx="9">
                  <c:v>13.1</c:v>
                </c:pt>
                <c:pt idx="10">
                  <c:v>13.3</c:v>
                </c:pt>
                <c:pt idx="11">
                  <c:v>13.7</c:v>
                </c:pt>
                <c:pt idx="12">
                  <c:v>13.8</c:v>
                </c:pt>
                <c:pt idx="13">
                  <c:v>14</c:v>
                </c:pt>
                <c:pt idx="14">
                  <c:v>14</c:v>
                </c:pt>
                <c:pt idx="15">
                  <c:v>14.2</c:v>
                </c:pt>
                <c:pt idx="16">
                  <c:v>14.5</c:v>
                </c:pt>
                <c:pt idx="17">
                  <c:v>14.7</c:v>
                </c:pt>
                <c:pt idx="18">
                  <c:v>15.1</c:v>
                </c:pt>
                <c:pt idx="19">
                  <c:v>14.9</c:v>
                </c:pt>
                <c:pt idx="20">
                  <c:v>14.9</c:v>
                </c:pt>
                <c:pt idx="21">
                  <c:v>19.5</c:v>
                </c:pt>
                <c:pt idx="22">
                  <c:v>20.100000000000001</c:v>
                </c:pt>
                <c:pt idx="23">
                  <c:v>21.1</c:v>
                </c:pt>
                <c:pt idx="24">
                  <c:v>21.4</c:v>
                </c:pt>
                <c:pt idx="25">
                  <c:v>19.8</c:v>
                </c:pt>
                <c:pt idx="26">
                  <c:v>19.3</c:v>
                </c:pt>
                <c:pt idx="27">
                  <c:v>19.399999999999999</c:v>
                </c:pt>
                <c:pt idx="28">
                  <c:v>19.100000000000001</c:v>
                </c:pt>
                <c:pt idx="29">
                  <c:v>18.600000000000001</c:v>
                </c:pt>
                <c:pt idx="30">
                  <c:v>20.2</c:v>
                </c:pt>
                <c:pt idx="31">
                  <c:v>19.7</c:v>
                </c:pt>
                <c:pt idx="32">
                  <c:v>19.3</c:v>
                </c:pt>
                <c:pt idx="33">
                  <c:v>19.399999999999999</c:v>
                </c:pt>
                <c:pt idx="34">
                  <c:v>19.100000000000001</c:v>
                </c:pt>
                <c:pt idx="35">
                  <c:v>18.8</c:v>
                </c:pt>
                <c:pt idx="36">
                  <c:v>20.100000000000001</c:v>
                </c:pt>
                <c:pt idx="37">
                  <c:v>20.100000000000001</c:v>
                </c:pt>
                <c:pt idx="38">
                  <c:v>20.3</c:v>
                </c:pt>
                <c:pt idx="39">
                  <c:v>20.6</c:v>
                </c:pt>
                <c:pt idx="40">
                  <c:v>21.1</c:v>
                </c:pt>
                <c:pt idx="41">
                  <c:v>22.4</c:v>
                </c:pt>
                <c:pt idx="42">
                  <c:v>21.2</c:v>
                </c:pt>
                <c:pt idx="43">
                  <c:v>20.7</c:v>
                </c:pt>
                <c:pt idx="44">
                  <c:v>20.8</c:v>
                </c:pt>
                <c:pt idx="45">
                  <c:v>19.600000000000001</c:v>
                </c:pt>
                <c:pt idx="46">
                  <c:v>19.7</c:v>
                </c:pt>
                <c:pt idx="47">
                  <c:v>20.399999999999999</c:v>
                </c:pt>
                <c:pt idx="48">
                  <c:v>20.399999999999999</c:v>
                </c:pt>
                <c:pt idx="49">
                  <c:v>20.3</c:v>
                </c:pt>
                <c:pt idx="50">
                  <c:v>20.2</c:v>
                </c:pt>
                <c:pt idx="51">
                  <c:v>19.3</c:v>
                </c:pt>
                <c:pt idx="52">
                  <c:v>19.600000000000001</c:v>
                </c:pt>
                <c:pt idx="53">
                  <c:v>19.5</c:v>
                </c:pt>
                <c:pt idx="54">
                  <c:v>19.600000000000001</c:v>
                </c:pt>
                <c:pt idx="55">
                  <c:v>20.5</c:v>
                </c:pt>
                <c:pt idx="56">
                  <c:v>21.3</c:v>
                </c:pt>
                <c:pt idx="57">
                  <c:v>23.4</c:v>
                </c:pt>
                <c:pt idx="58">
                  <c:v>23.9</c:v>
                </c:pt>
                <c:pt idx="59">
                  <c:v>25.1</c:v>
                </c:pt>
                <c:pt idx="60">
                  <c:v>27.3</c:v>
                </c:pt>
                <c:pt idx="61">
                  <c:v>27</c:v>
                </c:pt>
                <c:pt idx="62">
                  <c:v>30.6</c:v>
                </c:pt>
                <c:pt idx="63">
                  <c:v>30.1</c:v>
                </c:pt>
                <c:pt idx="64">
                  <c:v>30.2</c:v>
                </c:pt>
                <c:pt idx="65">
                  <c:v>30.6</c:v>
                </c:pt>
                <c:pt idx="66">
                  <c:v>31.3</c:v>
                </c:pt>
                <c:pt idx="67">
                  <c:v>31.4</c:v>
                </c:pt>
                <c:pt idx="68">
                  <c:v>31.2</c:v>
                </c:pt>
                <c:pt idx="69">
                  <c:v>31.1</c:v>
                </c:pt>
                <c:pt idx="70">
                  <c:v>30.9</c:v>
                </c:pt>
                <c:pt idx="71">
                  <c:v>30.813168528910033</c:v>
                </c:pt>
                <c:pt idx="72">
                  <c:v>30</c:v>
                </c:pt>
                <c:pt idx="73">
                  <c:v>27.1</c:v>
                </c:pt>
                <c:pt idx="74">
                  <c:v>28.4</c:v>
                </c:pt>
                <c:pt idx="75">
                  <c:v>26.8</c:v>
                </c:pt>
                <c:pt idx="76">
                  <c:v>26.4</c:v>
                </c:pt>
                <c:pt idx="77">
                  <c:v>25.8</c:v>
                </c:pt>
                <c:pt idx="78">
                  <c:v>24.4</c:v>
                </c:pt>
                <c:pt idx="79">
                  <c:v>24</c:v>
                </c:pt>
                <c:pt idx="80">
                  <c:v>23.8</c:v>
                </c:pt>
                <c:pt idx="81">
                  <c:v>23.5</c:v>
                </c:pt>
                <c:pt idx="82">
                  <c:v>23.2</c:v>
                </c:pt>
                <c:pt idx="83">
                  <c:v>23</c:v>
                </c:pt>
                <c:pt idx="84">
                  <c:v>22.2</c:v>
                </c:pt>
                <c:pt idx="85">
                  <c:v>21.9</c:v>
                </c:pt>
                <c:pt idx="86">
                  <c:v>21.7</c:v>
                </c:pt>
                <c:pt idx="87">
                  <c:v>21.6</c:v>
                </c:pt>
                <c:pt idx="88">
                  <c:v>21.6</c:v>
                </c:pt>
                <c:pt idx="89">
                  <c:v>21.6</c:v>
                </c:pt>
                <c:pt idx="90">
                  <c:v>20.3</c:v>
                </c:pt>
                <c:pt idx="91">
                  <c:v>20</c:v>
                </c:pt>
                <c:pt idx="92">
                  <c:v>19.899999999999999</c:v>
                </c:pt>
                <c:pt idx="93">
                  <c:v>20.100000000000001</c:v>
                </c:pt>
                <c:pt idx="94">
                  <c:v>19.899999999999999</c:v>
                </c:pt>
                <c:pt idx="95">
                  <c:v>20</c:v>
                </c:pt>
                <c:pt idx="96">
                  <c:v>21.2</c:v>
                </c:pt>
                <c:pt idx="97">
                  <c:v>21</c:v>
                </c:pt>
                <c:pt idx="98">
                  <c:v>20.8</c:v>
                </c:pt>
                <c:pt idx="99">
                  <c:v>22.7</c:v>
                </c:pt>
                <c:pt idx="100">
                  <c:v>23</c:v>
                </c:pt>
                <c:pt idx="101">
                  <c:v>23.5</c:v>
                </c:pt>
                <c:pt idx="102">
                  <c:v>24</c:v>
                </c:pt>
                <c:pt idx="103">
                  <c:v>24.3</c:v>
                </c:pt>
                <c:pt idx="104">
                  <c:v>24.8</c:v>
                </c:pt>
                <c:pt idx="105">
                  <c:v>25</c:v>
                </c:pt>
                <c:pt idx="106">
                  <c:v>25.3</c:v>
                </c:pt>
                <c:pt idx="107">
                  <c:v>25.9</c:v>
                </c:pt>
                <c:pt idx="108">
                  <c:v>26.1</c:v>
                </c:pt>
                <c:pt idx="109">
                  <c:v>26.5</c:v>
                </c:pt>
                <c:pt idx="110">
                  <c:v>27.1</c:v>
                </c:pt>
                <c:pt idx="111">
                  <c:v>27.6</c:v>
                </c:pt>
                <c:pt idx="112">
                  <c:v>28.2</c:v>
                </c:pt>
                <c:pt idx="113">
                  <c:v>28.9</c:v>
                </c:pt>
                <c:pt idx="114">
                  <c:v>30.1</c:v>
                </c:pt>
                <c:pt idx="115">
                  <c:v>30.6</c:v>
                </c:pt>
                <c:pt idx="116">
                  <c:v>31.235143760164419</c:v>
                </c:pt>
                <c:pt idx="117">
                  <c:v>31.9</c:v>
                </c:pt>
                <c:pt idx="118">
                  <c:v>32.700000000000003</c:v>
                </c:pt>
                <c:pt idx="119">
                  <c:v>33.4</c:v>
                </c:pt>
                <c:pt idx="120">
                  <c:v>33.700000000000003</c:v>
                </c:pt>
                <c:pt idx="121">
                  <c:v>34.6</c:v>
                </c:pt>
                <c:pt idx="122">
                  <c:v>35.200000000000003</c:v>
                </c:pt>
                <c:pt idx="123">
                  <c:v>37.5</c:v>
                </c:pt>
                <c:pt idx="124">
                  <c:v>37.9</c:v>
                </c:pt>
                <c:pt idx="125">
                  <c:v>38.4</c:v>
                </c:pt>
                <c:pt idx="126">
                  <c:v>38</c:v>
                </c:pt>
                <c:pt idx="127">
                  <c:v>38.4</c:v>
                </c:pt>
                <c:pt idx="128">
                  <c:v>38.799999999999997</c:v>
                </c:pt>
                <c:pt idx="129">
                  <c:v>38.700000000000003</c:v>
                </c:pt>
                <c:pt idx="130">
                  <c:v>39.200000000000003</c:v>
                </c:pt>
                <c:pt idx="131">
                  <c:v>39.799999999999997</c:v>
                </c:pt>
                <c:pt idx="132">
                  <c:v>39.5</c:v>
                </c:pt>
                <c:pt idx="133">
                  <c:v>39.799999999999997</c:v>
                </c:pt>
                <c:pt idx="134">
                  <c:v>40.1</c:v>
                </c:pt>
                <c:pt idx="135">
                  <c:v>39.700000000000003</c:v>
                </c:pt>
                <c:pt idx="136">
                  <c:v>40</c:v>
                </c:pt>
                <c:pt idx="137">
                  <c:v>40.1</c:v>
                </c:pt>
                <c:pt idx="138">
                  <c:v>40</c:v>
                </c:pt>
                <c:pt idx="139">
                  <c:v>40.1</c:v>
                </c:pt>
                <c:pt idx="140">
                  <c:v>40.299999999999997</c:v>
                </c:pt>
                <c:pt idx="141">
                  <c:v>40</c:v>
                </c:pt>
                <c:pt idx="142">
                  <c:v>40</c:v>
                </c:pt>
                <c:pt idx="143">
                  <c:v>40.299999999999997</c:v>
                </c:pt>
                <c:pt idx="144">
                  <c:v>40.4</c:v>
                </c:pt>
                <c:pt idx="145">
                  <c:v>40.299999999999997</c:v>
                </c:pt>
                <c:pt idx="146">
                  <c:v>40.299999999999997</c:v>
                </c:pt>
                <c:pt idx="147">
                  <c:v>40.1</c:v>
                </c:pt>
                <c:pt idx="148">
                  <c:v>40</c:v>
                </c:pt>
                <c:pt idx="149">
                  <c:v>40</c:v>
                </c:pt>
                <c:pt idx="150">
                  <c:v>39.6</c:v>
                </c:pt>
                <c:pt idx="151">
                  <c:v>39.6</c:v>
                </c:pt>
                <c:pt idx="152">
                  <c:v>39.700000000000003</c:v>
                </c:pt>
                <c:pt idx="153">
                  <c:v>39.4</c:v>
                </c:pt>
                <c:pt idx="154">
                  <c:v>39.299999999999997</c:v>
                </c:pt>
                <c:pt idx="155">
                  <c:v>39.6</c:v>
                </c:pt>
                <c:pt idx="156">
                  <c:v>39.200000000000003</c:v>
                </c:pt>
                <c:pt idx="157">
                  <c:v>39.299999999999997</c:v>
                </c:pt>
                <c:pt idx="158">
                  <c:v>39.6</c:v>
                </c:pt>
                <c:pt idx="159">
                  <c:v>45.7</c:v>
                </c:pt>
                <c:pt idx="160">
                  <c:v>47.4</c:v>
                </c:pt>
                <c:pt idx="161">
                  <c:v>49.2</c:v>
                </c:pt>
                <c:pt idx="162">
                  <c:v>55.3</c:v>
                </c:pt>
                <c:pt idx="163">
                  <c:v>56</c:v>
                </c:pt>
                <c:pt idx="164">
                  <c:v>56.7</c:v>
                </c:pt>
                <c:pt idx="165">
                  <c:v>59.4</c:v>
                </c:pt>
                <c:pt idx="166">
                  <c:v>60</c:v>
                </c:pt>
                <c:pt idx="167">
                  <c:v>61.4</c:v>
                </c:pt>
                <c:pt idx="168">
                  <c:v>61.7</c:v>
                </c:pt>
                <c:pt idx="169">
                  <c:v>62.3</c:v>
                </c:pt>
                <c:pt idx="170">
                  <c:v>62.9</c:v>
                </c:pt>
                <c:pt idx="171">
                  <c:v>64</c:v>
                </c:pt>
                <c:pt idx="172">
                  <c:v>64.599999999999994</c:v>
                </c:pt>
                <c:pt idx="173">
                  <c:v>65.5</c:v>
                </c:pt>
                <c:pt idx="174">
                  <c:v>66.3</c:v>
                </c:pt>
                <c:pt idx="175">
                  <c:v>66.900000000000006</c:v>
                </c:pt>
                <c:pt idx="176">
                  <c:v>68.7</c:v>
                </c:pt>
                <c:pt idx="177">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67.400000000000006</c:v>
                </c:pt>
                <c:pt idx="190">
                  <c:v>67.3</c:v>
                </c:pt>
                <c:pt idx="191">
                  <c:v>65.099999999999994</c:v>
                </c:pt>
                <c:pt idx="192">
                  <c:v>61.2</c:v>
                </c:pt>
                <c:pt idx="193">
                  <c:v>60.5</c:v>
                </c:pt>
                <c:pt idx="194">
                  <c:v>58.7</c:v>
                </c:pt>
                <c:pt idx="195">
                  <c:v>58.2</c:v>
                </c:pt>
                <c:pt idx="196">
                  <c:v>58.1</c:v>
                </c:pt>
                <c:pt idx="197">
                  <c:v>56.6</c:v>
                </c:pt>
              </c:numCache>
            </c:numRef>
          </c:val>
          <c:smooth val="0"/>
          <c:extLst>
            <c:ext xmlns:c16="http://schemas.microsoft.com/office/drawing/2014/chart" uri="{C3380CC4-5D6E-409C-BE32-E72D297353CC}">
              <c16:uniqueId val="{00000000-0715-42ED-88E0-E45FAB456C17}"/>
            </c:ext>
          </c:extLst>
        </c:ser>
        <c:ser>
          <c:idx val="0"/>
          <c:order val="1"/>
          <c:tx>
            <c:strRef>
              <c:f>' c3-4'!$C$13</c:f>
              <c:strCache>
                <c:ptCount val="1"/>
                <c:pt idx="0">
                  <c:v>Federal Reserve</c:v>
                </c:pt>
              </c:strCache>
            </c:strRef>
          </c:tx>
          <c:spPr>
            <a:ln>
              <a:prstDash val="sysDash"/>
            </a:ln>
          </c:spPr>
          <c:marker>
            <c:symbol val="none"/>
          </c:marker>
          <c:cat>
            <c:numRef>
              <c:f>' c3-4'!$A$14:$A$211</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 c3-4'!$C$14:$C$211</c:f>
              <c:numCache>
                <c:formatCode>General</c:formatCode>
                <c:ptCount val="198"/>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32.769391897066711</c:v>
                </c:pt>
                <c:pt idx="193">
                  <c:v>32.462334771570283</c:v>
                </c:pt>
                <c:pt idx="194">
                  <c:v>32.251364278448207</c:v>
                </c:pt>
                <c:pt idx="195">
                  <c:v>33.299999999999997</c:v>
                </c:pt>
                <c:pt idx="196">
                  <c:v>33.299999999999997</c:v>
                </c:pt>
                <c:pt idx="197">
                  <c:v>31.9</c:v>
                </c:pt>
              </c:numCache>
            </c:numRef>
          </c:val>
          <c:smooth val="0"/>
          <c:extLst>
            <c:ext xmlns:c16="http://schemas.microsoft.com/office/drawing/2014/chart" uri="{C3380CC4-5D6E-409C-BE32-E72D297353CC}">
              <c16:uniqueId val="{00000001-0715-42ED-88E0-E45FAB456C17}"/>
            </c:ext>
          </c:extLst>
        </c:ser>
        <c:ser>
          <c:idx val="1"/>
          <c:order val="2"/>
          <c:tx>
            <c:strRef>
              <c:f>' c3-4'!$D$13</c:f>
              <c:strCache>
                <c:ptCount val="1"/>
                <c:pt idx="0">
                  <c:v>Bank of England</c:v>
                </c:pt>
              </c:strCache>
            </c:strRef>
          </c:tx>
          <c:spPr>
            <a:ln>
              <a:solidFill>
                <a:schemeClr val="bg2">
                  <a:lumMod val="50000"/>
                </a:schemeClr>
              </a:solidFill>
            </a:ln>
          </c:spPr>
          <c:marker>
            <c:symbol val="none"/>
          </c:marker>
          <c:cat>
            <c:numRef>
              <c:f>' c3-4'!$A$14:$A$211</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 c3-4'!$D$14:$D$211</c:f>
              <c:numCache>
                <c:formatCode>General</c:formatCode>
                <c:ptCount val="198"/>
                <c:pt idx="0">
                  <c:v>5.7269782383698269</c:v>
                </c:pt>
                <c:pt idx="1">
                  <c:v>5.2292431146417195</c:v>
                </c:pt>
                <c:pt idx="2">
                  <c:v>5.2251434869685607</c:v>
                </c:pt>
                <c:pt idx="3">
                  <c:v>5.3389885105413573</c:v>
                </c:pt>
                <c:pt idx="4">
                  <c:v>5.2745641225232305</c:v>
                </c:pt>
                <c:pt idx="5">
                  <c:v>5.3488846278761004</c:v>
                </c:pt>
                <c:pt idx="6">
                  <c:v>6.5219944273392354</c:v>
                </c:pt>
                <c:pt idx="7">
                  <c:v>5.3694758064251582</c:v>
                </c:pt>
                <c:pt idx="8">
                  <c:v>5.5253580995481641</c:v>
                </c:pt>
                <c:pt idx="9">
                  <c:v>6.0554238609132094</c:v>
                </c:pt>
                <c:pt idx="10">
                  <c:v>6.0693946322485504</c:v>
                </c:pt>
                <c:pt idx="11">
                  <c:v>6.2296704256234294</c:v>
                </c:pt>
                <c:pt idx="12">
                  <c:v>6.4496648579636133</c:v>
                </c:pt>
                <c:pt idx="13">
                  <c:v>6.1255665496329392</c:v>
                </c:pt>
                <c:pt idx="14">
                  <c:v>6.7637408234918608</c:v>
                </c:pt>
                <c:pt idx="15">
                  <c:v>6.3408367841632156</c:v>
                </c:pt>
                <c:pt idx="16">
                  <c:v>6.3703161296838697</c:v>
                </c:pt>
                <c:pt idx="17">
                  <c:v>6.3121780628219364</c:v>
                </c:pt>
                <c:pt idx="18">
                  <c:v>5.6543117678933559</c:v>
                </c:pt>
                <c:pt idx="19">
                  <c:v>6.0079734169146572</c:v>
                </c:pt>
                <c:pt idx="20">
                  <c:v>6.1443839711941139</c:v>
                </c:pt>
                <c:pt idx="21">
                  <c:v>11.740817575989816</c:v>
                </c:pt>
                <c:pt idx="22">
                  <c:v>15.797928468550438</c:v>
                </c:pt>
                <c:pt idx="23">
                  <c:v>16.30659319846545</c:v>
                </c:pt>
                <c:pt idx="24">
                  <c:v>15.10132742293788</c:v>
                </c:pt>
                <c:pt idx="25">
                  <c:v>11.079893338216277</c:v>
                </c:pt>
                <c:pt idx="26">
                  <c:v>10.619065603100669</c:v>
                </c:pt>
                <c:pt idx="27">
                  <c:v>12.159437084498316</c:v>
                </c:pt>
                <c:pt idx="28">
                  <c:v>14.007273987949448</c:v>
                </c:pt>
                <c:pt idx="29">
                  <c:v>14.162512318591682</c:v>
                </c:pt>
                <c:pt idx="30">
                  <c:v>14.60625411357297</c:v>
                </c:pt>
                <c:pt idx="31">
                  <c:v>15.899197236839308</c:v>
                </c:pt>
                <c:pt idx="32">
                  <c:v>14.286064230077736</c:v>
                </c:pt>
                <c:pt idx="33">
                  <c:v>14.349314471367048</c:v>
                </c:pt>
                <c:pt idx="34">
                  <c:v>15.301195404881973</c:v>
                </c:pt>
                <c:pt idx="35">
                  <c:v>15.451016555882966</c:v>
                </c:pt>
                <c:pt idx="36">
                  <c:v>15.246105367647909</c:v>
                </c:pt>
                <c:pt idx="37">
                  <c:v>16.075562344256387</c:v>
                </c:pt>
                <c:pt idx="38">
                  <c:v>15.92063632527795</c:v>
                </c:pt>
                <c:pt idx="39">
                  <c:v>15.960249991280111</c:v>
                </c:pt>
                <c:pt idx="40">
                  <c:v>15.825234406460961</c:v>
                </c:pt>
                <c:pt idx="41">
                  <c:v>15.981811897733145</c:v>
                </c:pt>
                <c:pt idx="42">
                  <c:v>15.737144769402834</c:v>
                </c:pt>
                <c:pt idx="43">
                  <c:v>15.81791259210614</c:v>
                </c:pt>
                <c:pt idx="44">
                  <c:v>15.566173630689759</c:v>
                </c:pt>
                <c:pt idx="45">
                  <c:v>15.22128830959878</c:v>
                </c:pt>
                <c:pt idx="46">
                  <c:v>15.215435356939826</c:v>
                </c:pt>
                <c:pt idx="47">
                  <c:v>15.277825341666112</c:v>
                </c:pt>
                <c:pt idx="48">
                  <c:v>15.17597460514434</c:v>
                </c:pt>
                <c:pt idx="49">
                  <c:v>14.842719445814028</c:v>
                </c:pt>
                <c:pt idx="50">
                  <c:v>15.085058855175582</c:v>
                </c:pt>
                <c:pt idx="51">
                  <c:v>14.807256221963943</c:v>
                </c:pt>
                <c:pt idx="52">
                  <c:v>14.680881893499517</c:v>
                </c:pt>
                <c:pt idx="53">
                  <c:v>14.636067001015519</c:v>
                </c:pt>
                <c:pt idx="54">
                  <c:v>14.356711717622359</c:v>
                </c:pt>
                <c:pt idx="55">
                  <c:v>14.473530741080932</c:v>
                </c:pt>
                <c:pt idx="56">
                  <c:v>14.687304086661127</c:v>
                </c:pt>
                <c:pt idx="57">
                  <c:v>14.613035880687242</c:v>
                </c:pt>
                <c:pt idx="58">
                  <c:v>15.730471086492051</c:v>
                </c:pt>
                <c:pt idx="59">
                  <c:v>17.202153311074181</c:v>
                </c:pt>
                <c:pt idx="60">
                  <c:v>17.496846074672735</c:v>
                </c:pt>
                <c:pt idx="61">
                  <c:v>18.347432941290588</c:v>
                </c:pt>
                <c:pt idx="62">
                  <c:v>19.433389156963393</c:v>
                </c:pt>
                <c:pt idx="63">
                  <c:v>20.122410378116022</c:v>
                </c:pt>
                <c:pt idx="64">
                  <c:v>21.142318421631781</c:v>
                </c:pt>
                <c:pt idx="65">
                  <c:v>21.194006768853757</c:v>
                </c:pt>
                <c:pt idx="66">
                  <c:v>21.2393515689587</c:v>
                </c:pt>
                <c:pt idx="67">
                  <c:v>22.152684521245597</c:v>
                </c:pt>
                <c:pt idx="68">
                  <c:v>23.039383506149676</c:v>
                </c:pt>
                <c:pt idx="69">
                  <c:v>23.489545908620901</c:v>
                </c:pt>
                <c:pt idx="70">
                  <c:v>24.213007588636323</c:v>
                </c:pt>
                <c:pt idx="71">
                  <c:v>24.217681113701023</c:v>
                </c:pt>
                <c:pt idx="72">
                  <c:v>23.792767450627846</c:v>
                </c:pt>
                <c:pt idx="73">
                  <c:v>23.455615810689327</c:v>
                </c:pt>
                <c:pt idx="74">
                  <c:v>23.363280457036801</c:v>
                </c:pt>
                <c:pt idx="75">
                  <c:v>23.153652785805374</c:v>
                </c:pt>
                <c:pt idx="76">
                  <c:v>23.129799355957395</c:v>
                </c:pt>
                <c:pt idx="77">
                  <c:v>23.131175515371702</c:v>
                </c:pt>
                <c:pt idx="78">
                  <c:v>22.94165231341147</c:v>
                </c:pt>
                <c:pt idx="79">
                  <c:v>23.006582804270074</c:v>
                </c:pt>
                <c:pt idx="80">
                  <c:v>22.949321269024693</c:v>
                </c:pt>
                <c:pt idx="81">
                  <c:v>21.849134096035804</c:v>
                </c:pt>
                <c:pt idx="82">
                  <c:v>21.849527280243731</c:v>
                </c:pt>
                <c:pt idx="83">
                  <c:v>21.841270411877307</c:v>
                </c:pt>
                <c:pt idx="84">
                  <c:v>21.52834694157832</c:v>
                </c:pt>
                <c:pt idx="85">
                  <c:v>21.550442803283701</c:v>
                </c:pt>
                <c:pt idx="86">
                  <c:v>21.56240447277834</c:v>
                </c:pt>
                <c:pt idx="87">
                  <c:v>21.334386353903515</c:v>
                </c:pt>
                <c:pt idx="88">
                  <c:v>21.332472102520743</c:v>
                </c:pt>
                <c:pt idx="89">
                  <c:v>21.346364098270008</c:v>
                </c:pt>
                <c:pt idx="90">
                  <c:v>21.143657254631552</c:v>
                </c:pt>
                <c:pt idx="91">
                  <c:v>21.169636917967587</c:v>
                </c:pt>
                <c:pt idx="92">
                  <c:v>21.153129006889483</c:v>
                </c:pt>
                <c:pt idx="93">
                  <c:v>20.966683986327489</c:v>
                </c:pt>
                <c:pt idx="94">
                  <c:v>20.982733300125389</c:v>
                </c:pt>
                <c:pt idx="95">
                  <c:v>21.009034851165428</c:v>
                </c:pt>
                <c:pt idx="96">
                  <c:v>20.921394809462743</c:v>
                </c:pt>
                <c:pt idx="97">
                  <c:v>20.926251165392006</c:v>
                </c:pt>
                <c:pt idx="98">
                  <c:v>20.955549400613606</c:v>
                </c:pt>
                <c:pt idx="99">
                  <c:v>20.909224659494566</c:v>
                </c:pt>
                <c:pt idx="100">
                  <c:v>21.067781432980656</c:v>
                </c:pt>
                <c:pt idx="101">
                  <c:v>21.282595165817785</c:v>
                </c:pt>
                <c:pt idx="102">
                  <c:v>21.320434983255218</c:v>
                </c:pt>
                <c:pt idx="103">
                  <c:v>21.273849751620624</c:v>
                </c:pt>
                <c:pt idx="104">
                  <c:v>21.338722021535492</c:v>
                </c:pt>
                <c:pt idx="105">
                  <c:v>21.062740376976738</c:v>
                </c:pt>
                <c:pt idx="106">
                  <c:v>21.001062177771782</c:v>
                </c:pt>
                <c:pt idx="107">
                  <c:v>20.9885598400951</c:v>
                </c:pt>
                <c:pt idx="108">
                  <c:v>20.876241419458434</c:v>
                </c:pt>
                <c:pt idx="109">
                  <c:v>20.927098634599943</c:v>
                </c:pt>
                <c:pt idx="110">
                  <c:v>20.893692930847095</c:v>
                </c:pt>
                <c:pt idx="111">
                  <c:v>20.872048797843931</c:v>
                </c:pt>
                <c:pt idx="112">
                  <c:v>20.85875739717568</c:v>
                </c:pt>
                <c:pt idx="113">
                  <c:v>20.817605175875904</c:v>
                </c:pt>
                <c:pt idx="114">
                  <c:v>20.959844035609031</c:v>
                </c:pt>
                <c:pt idx="115">
                  <c:v>20.98488512022255</c:v>
                </c:pt>
                <c:pt idx="116">
                  <c:v>21.726537162693042</c:v>
                </c:pt>
                <c:pt idx="117">
                  <c:v>21.743840714850062</c:v>
                </c:pt>
                <c:pt idx="118">
                  <c:v>22.139787598410194</c:v>
                </c:pt>
                <c:pt idx="119">
                  <c:v>23.170011510433586</c:v>
                </c:pt>
                <c:pt idx="120">
                  <c:v>23.532626131748156</c:v>
                </c:pt>
                <c:pt idx="121">
                  <c:v>24.68075020293244</c:v>
                </c:pt>
                <c:pt idx="122">
                  <c:v>25.339952129265857</c:v>
                </c:pt>
                <c:pt idx="123">
                  <c:v>25.86791076153218</c:v>
                </c:pt>
                <c:pt idx="124">
                  <c:v>26.103689451549915</c:v>
                </c:pt>
                <c:pt idx="125">
                  <c:v>26.494947177499164</c:v>
                </c:pt>
                <c:pt idx="126">
                  <c:v>26.644969756314502</c:v>
                </c:pt>
                <c:pt idx="127">
                  <c:v>26.770391812260936</c:v>
                </c:pt>
                <c:pt idx="128">
                  <c:v>26.852413545582042</c:v>
                </c:pt>
                <c:pt idx="129">
                  <c:v>26.625456735614673</c:v>
                </c:pt>
                <c:pt idx="130">
                  <c:v>26.843510378454312</c:v>
                </c:pt>
                <c:pt idx="131">
                  <c:v>26.040709469502705</c:v>
                </c:pt>
                <c:pt idx="132">
                  <c:v>26.227152874717348</c:v>
                </c:pt>
                <c:pt idx="133">
                  <c:v>26.481176557023517</c:v>
                </c:pt>
                <c:pt idx="134">
                  <c:v>26.539328292235759</c:v>
                </c:pt>
                <c:pt idx="135">
                  <c:v>26.775689772814864</c:v>
                </c:pt>
                <c:pt idx="136">
                  <c:v>27.277251890671732</c:v>
                </c:pt>
                <c:pt idx="137">
                  <c:v>27.128272572674405</c:v>
                </c:pt>
                <c:pt idx="138">
                  <c:v>26.717930187451682</c:v>
                </c:pt>
                <c:pt idx="139">
                  <c:v>26.747657501765499</c:v>
                </c:pt>
                <c:pt idx="140">
                  <c:v>26.899026536456951</c:v>
                </c:pt>
                <c:pt idx="141">
                  <c:v>26.55645366123321</c:v>
                </c:pt>
                <c:pt idx="142">
                  <c:v>26.712771361551447</c:v>
                </c:pt>
                <c:pt idx="143">
                  <c:v>26.493842539331553</c:v>
                </c:pt>
                <c:pt idx="144">
                  <c:v>26.200670132871174</c:v>
                </c:pt>
                <c:pt idx="145">
                  <c:v>26.204459849797807</c:v>
                </c:pt>
                <c:pt idx="146">
                  <c:v>25.489127671865973</c:v>
                </c:pt>
                <c:pt idx="147">
                  <c:v>25.777867921913561</c:v>
                </c:pt>
                <c:pt idx="148">
                  <c:v>26.386983268371434</c:v>
                </c:pt>
                <c:pt idx="149">
                  <c:v>26.288140835324104</c:v>
                </c:pt>
                <c:pt idx="150">
                  <c:v>25.924425627670004</c:v>
                </c:pt>
                <c:pt idx="151">
                  <c:v>25.898891899936917</c:v>
                </c:pt>
                <c:pt idx="152">
                  <c:v>24.944494864580214</c:v>
                </c:pt>
                <c:pt idx="153">
                  <c:v>25.319293511955838</c:v>
                </c:pt>
                <c:pt idx="154">
                  <c:v>25.592133058765338</c:v>
                </c:pt>
                <c:pt idx="155">
                  <c:v>25.469307918208557</c:v>
                </c:pt>
                <c:pt idx="156">
                  <c:v>25.007034679054307</c:v>
                </c:pt>
                <c:pt idx="157">
                  <c:v>24.972097648999004</c:v>
                </c:pt>
                <c:pt idx="158">
                  <c:v>24.669730260015243</c:v>
                </c:pt>
                <c:pt idx="159">
                  <c:v>27.534168458794721</c:v>
                </c:pt>
                <c:pt idx="160">
                  <c:v>32.391037371926515</c:v>
                </c:pt>
                <c:pt idx="161">
                  <c:v>34.880620045247355</c:v>
                </c:pt>
                <c:pt idx="162">
                  <c:v>36.6413290074603</c:v>
                </c:pt>
                <c:pt idx="163">
                  <c:v>37.928891934483985</c:v>
                </c:pt>
                <c:pt idx="164">
                  <c:v>38.50332500964673</c:v>
                </c:pt>
                <c:pt idx="165">
                  <c:v>39.172950878274506</c:v>
                </c:pt>
                <c:pt idx="166">
                  <c:v>40.202808754951967</c:v>
                </c:pt>
                <c:pt idx="167">
                  <c:v>40.600007859703346</c:v>
                </c:pt>
                <c:pt idx="168">
                  <c:v>42.723719714039333</c:v>
                </c:pt>
                <c:pt idx="169">
                  <c:v>43.531411563206603</c:v>
                </c:pt>
                <c:pt idx="170">
                  <c:v>44.264543420639555</c:v>
                </c:pt>
                <c:pt idx="171">
                  <c:v>39.745788525423379</c:v>
                </c:pt>
                <c:pt idx="172">
                  <c:v>40.970977247898844</c:v>
                </c:pt>
                <c:pt idx="173">
                  <c:v>41.156461673549202</c:v>
                </c:pt>
                <c:pt idx="174">
                  <c:v>41.930828600160069</c:v>
                </c:pt>
                <c:pt idx="175">
                  <c:v>42.32006064223512</c:v>
                </c:pt>
                <c:pt idx="176">
                  <c:v>42.739631807284454</c:v>
                </c:pt>
                <c:pt idx="177">
                  <c:v>42.325660054952422</c:v>
                </c:pt>
                <c:pt idx="178">
                  <c:v>46.40751323843682</c:v>
                </c:pt>
                <c:pt idx="179">
                  <c:v>46.918293971267481</c:v>
                </c:pt>
                <c:pt idx="180">
                  <c:v>45.654140053311203</c:v>
                </c:pt>
                <c:pt idx="181">
                  <c:v>45.546401493770205</c:v>
                </c:pt>
                <c:pt idx="182">
                  <c:v>44.948152149509937</c:v>
                </c:pt>
                <c:pt idx="183">
                  <c:v>43.600485264158912</c:v>
                </c:pt>
                <c:pt idx="184">
                  <c:v>43.632822335469022</c:v>
                </c:pt>
                <c:pt idx="185">
                  <c:v>43.542428360069337</c:v>
                </c:pt>
                <c:pt idx="186">
                  <c:v>42.817999858022112</c:v>
                </c:pt>
                <c:pt idx="187">
                  <c:v>42.522865374776728</c:v>
                </c:pt>
                <c:pt idx="188">
                  <c:v>42.530739435499207</c:v>
                </c:pt>
                <c:pt idx="189">
                  <c:v>42.535431233339018</c:v>
                </c:pt>
                <c:pt idx="190">
                  <c:v>42.682304904846255</c:v>
                </c:pt>
                <c:pt idx="191">
                  <c:v>42.381295474740583</c:v>
                </c:pt>
                <c:pt idx="192">
                  <c:v>41.915828330788884</c:v>
                </c:pt>
                <c:pt idx="193">
                  <c:v>41.247961107851779</c:v>
                </c:pt>
                <c:pt idx="194">
                  <c:v>41</c:v>
                </c:pt>
                <c:pt idx="195">
                  <c:v>40.200000000000003</c:v>
                </c:pt>
                <c:pt idx="196">
                  <c:v>39.200000000000003</c:v>
                </c:pt>
                <c:pt idx="197">
                  <c:v>38.700000000000003</c:v>
                </c:pt>
              </c:numCache>
            </c:numRef>
          </c:val>
          <c:smooth val="0"/>
          <c:extLst>
            <c:ext xmlns:c16="http://schemas.microsoft.com/office/drawing/2014/chart" uri="{C3380CC4-5D6E-409C-BE32-E72D297353CC}">
              <c16:uniqueId val="{00000002-0715-42ED-88E0-E45FAB456C17}"/>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c3-4'!$E$13</c:f>
              <c:strCache>
                <c:ptCount val="1"/>
                <c:pt idx="0">
                  <c:v>Bank of Japan (right axis)</c:v>
                </c:pt>
              </c:strCache>
            </c:strRef>
          </c:tx>
          <c:spPr>
            <a:ln>
              <a:solidFill>
                <a:schemeClr val="accent1">
                  <a:lumMod val="60000"/>
                  <a:lumOff val="40000"/>
                </a:schemeClr>
              </a:solidFill>
            </a:ln>
          </c:spPr>
          <c:marker>
            <c:symbol val="none"/>
          </c:marker>
          <c:cat>
            <c:numRef>
              <c:f>'[1]c3-6'!$A$14:$A$77</c:f>
              <c:numCache>
                <c:formatCode>General</c:formatCode>
                <c:ptCount val="64"/>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pt idx="63">
                  <c:v>44926</c:v>
                </c:pt>
              </c:numCache>
            </c:numRef>
          </c:cat>
          <c:val>
            <c:numRef>
              <c:f>' c3-4'!$E$14:$E$211</c:f>
              <c:numCache>
                <c:formatCode>General</c:formatCode>
                <c:ptCount val="198"/>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127.9901247583207</c:v>
                </c:pt>
                <c:pt idx="189">
                  <c:v>123.06688636781391</c:v>
                </c:pt>
                <c:pt idx="190">
                  <c:v>125.04907519424793</c:v>
                </c:pt>
                <c:pt idx="191">
                  <c:v>125.75704953373847</c:v>
                </c:pt>
                <c:pt idx="192">
                  <c:v>126.48436179068712</c:v>
                </c:pt>
                <c:pt idx="193">
                  <c:v>131.84512488592543</c:v>
                </c:pt>
                <c:pt idx="194">
                  <c:v>133.9</c:v>
                </c:pt>
                <c:pt idx="195">
                  <c:v>132.1</c:v>
                </c:pt>
                <c:pt idx="196">
                  <c:v>133</c:v>
                </c:pt>
                <c:pt idx="197">
                  <c:v>132.69999999999999</c:v>
                </c:pt>
              </c:numCache>
            </c:numRef>
          </c:val>
          <c:smooth val="0"/>
          <c:extLst>
            <c:ext xmlns:c16="http://schemas.microsoft.com/office/drawing/2014/chart" uri="{C3380CC4-5D6E-409C-BE32-E72D297353CC}">
              <c16:uniqueId val="{00000003-0715-42ED-88E0-E45FAB456C17}"/>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078"/>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catAx>
        <c:axId val="202865664"/>
        <c:scaling>
          <c:orientation val="minMax"/>
        </c:scaling>
        <c:delete val="1"/>
        <c:axPos val="b"/>
        <c:numFmt formatCode="General" sourceLinked="1"/>
        <c:majorTickMark val="out"/>
        <c:minorTickMark val="none"/>
        <c:tickLblPos val="nextTo"/>
        <c:crossAx val="202864128"/>
        <c:crosses val="autoZero"/>
        <c:auto val="1"/>
        <c:lblAlgn val="ctr"/>
        <c:lblOffset val="100"/>
        <c:noMultiLvlLbl val="1"/>
      </c:cat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46802017762877696"/>
        </c:manualLayout>
      </c:layout>
      <c:lineChart>
        <c:grouping val="standard"/>
        <c:varyColors val="0"/>
        <c:ser>
          <c:idx val="0"/>
          <c:order val="0"/>
          <c:tx>
            <c:strRef>
              <c:f>'cb3-40'!$C$15</c:f>
              <c:strCache>
                <c:ptCount val="1"/>
                <c:pt idx="0">
                  <c:v>2023 infláció</c:v>
                </c:pt>
              </c:strCache>
            </c:strRef>
          </c:tx>
          <c:spPr>
            <a:ln w="28575" cap="rnd">
              <a:solidFill>
                <a:schemeClr val="accent3"/>
              </a:solidFill>
              <a:prstDash val="sysDash"/>
              <a:round/>
            </a:ln>
            <a:effectLst/>
          </c:spPr>
          <c:marker>
            <c:symbol val="none"/>
          </c:marker>
          <c:cat>
            <c:strRef>
              <c:f>'cb3-40'!$A$16:$A$27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'cb3-40'!$C$16:$C$27</c:f>
              <c:numCache>
                <c:formatCode>General</c:formatCode>
                <c:ptCount val="12"/>
                <c:pt idx="0">
                  <c:v>2.3371548344566264</c:v>
                </c:pt>
                <c:pt idx="1">
                  <c:v>0.79643203917044048</c:v>
                </c:pt>
                <c:pt idx="2">
                  <c:v>0.80981466281988901</c:v>
                </c:pt>
                <c:pt idx="3">
                  <c:v>0.67856869046715929</c:v>
                </c:pt>
                <c:pt idx="4">
                  <c:v>-0.37440523016132943</c:v>
                </c:pt>
              </c:numCache>
            </c:numRef>
          </c:val>
          <c:smooth val="0"/>
          <c:extLst>
            <c:ext xmlns:c16="http://schemas.microsoft.com/office/drawing/2014/chart" uri="{C3380CC4-5D6E-409C-BE32-E72D297353CC}">
              <c16:uniqueId val="{00000000-74E9-463F-B357-E6926A922F3D}"/>
            </c:ext>
          </c:extLst>
        </c:ser>
        <c:ser>
          <c:idx val="1"/>
          <c:order val="1"/>
          <c:tx>
            <c:strRef>
              <c:f>'cb3-40'!$D$15</c:f>
              <c:strCache>
                <c:ptCount val="1"/>
                <c:pt idx="0">
                  <c:v>2000-2019 átlaga (infláció)</c:v>
                </c:pt>
              </c:strCache>
            </c:strRef>
          </c:tx>
          <c:spPr>
            <a:ln w="28575" cap="rnd">
              <a:solidFill>
                <a:schemeClr val="accent3"/>
              </a:solidFill>
              <a:round/>
            </a:ln>
            <a:effectLst/>
          </c:spPr>
          <c:marker>
            <c:symbol val="none"/>
          </c:marker>
          <c:cat>
            <c:strRef>
              <c:f>'cb3-40'!$A$16:$A$27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'cb3-40'!$D$16:$D$27</c:f>
              <c:numCache>
                <c:formatCode>General</c:formatCode>
                <c:ptCount val="12"/>
                <c:pt idx="0">
                  <c:v>0.86880808976748658</c:v>
                </c:pt>
                <c:pt idx="1">
                  <c:v>0.61957262330210694</c:v>
                </c:pt>
                <c:pt idx="2">
                  <c:v>0.58124506099347639</c:v>
                </c:pt>
                <c:pt idx="3">
                  <c:v>0.55265657404748081</c:v>
                </c:pt>
                <c:pt idx="4">
                  <c:v>0.55285198752594056</c:v>
                </c:pt>
                <c:pt idx="5">
                  <c:v>0.12712419464119834</c:v>
                </c:pt>
                <c:pt idx="6">
                  <c:v>0.14373581821738526</c:v>
                </c:pt>
                <c:pt idx="7">
                  <c:v>-0.1824597221093171</c:v>
                </c:pt>
                <c:pt idx="8">
                  <c:v>0.32885542016682551</c:v>
                </c:pt>
                <c:pt idx="9">
                  <c:v>0.35734603317684516</c:v>
                </c:pt>
                <c:pt idx="10">
                  <c:v>0.14183844121093828</c:v>
                </c:pt>
                <c:pt idx="11">
                  <c:v>1.2194439941300317E-2</c:v>
                </c:pt>
              </c:numCache>
            </c:numRef>
          </c:val>
          <c:smooth val="0"/>
          <c:extLst>
            <c:ext xmlns:c16="http://schemas.microsoft.com/office/drawing/2014/chart" uri="{C3380CC4-5D6E-409C-BE32-E72D297353CC}">
              <c16:uniqueId val="{00000001-74E9-463F-B357-E6926A922F3D}"/>
            </c:ext>
          </c:extLst>
        </c:ser>
        <c:ser>
          <c:idx val="2"/>
          <c:order val="2"/>
          <c:tx>
            <c:strRef>
              <c:f>'cb3-40'!$E$15</c:f>
              <c:strCache>
                <c:ptCount val="1"/>
                <c:pt idx="0">
                  <c:v>2023 adószűrt maginfláció</c:v>
                </c:pt>
              </c:strCache>
            </c:strRef>
          </c:tx>
          <c:spPr>
            <a:ln w="28575" cap="rnd">
              <a:solidFill>
                <a:schemeClr val="tx2"/>
              </a:solidFill>
              <a:prstDash val="sysDash"/>
              <a:round/>
            </a:ln>
            <a:effectLst/>
          </c:spPr>
          <c:marker>
            <c:symbol val="none"/>
          </c:marker>
          <c:cat>
            <c:strRef>
              <c:f>'cb3-40'!$A$16:$A$27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'cb3-40'!$E$16:$E$27</c:f>
              <c:numCache>
                <c:formatCode>General</c:formatCode>
                <c:ptCount val="12"/>
                <c:pt idx="0">
                  <c:v>1.7687912616002848</c:v>
                </c:pt>
                <c:pt idx="1">
                  <c:v>1.1312010538238439</c:v>
                </c:pt>
                <c:pt idx="2">
                  <c:v>1.4902783651022276</c:v>
                </c:pt>
                <c:pt idx="3">
                  <c:v>1.0766523417001537</c:v>
                </c:pt>
                <c:pt idx="4">
                  <c:v>0.51940979818465394</c:v>
                </c:pt>
              </c:numCache>
            </c:numRef>
          </c:val>
          <c:smooth val="0"/>
          <c:extLst>
            <c:ext xmlns:c16="http://schemas.microsoft.com/office/drawing/2014/chart" uri="{C3380CC4-5D6E-409C-BE32-E72D297353CC}">
              <c16:uniqueId val="{00000002-74E9-463F-B357-E6926A922F3D}"/>
            </c:ext>
          </c:extLst>
        </c:ser>
        <c:ser>
          <c:idx val="3"/>
          <c:order val="3"/>
          <c:tx>
            <c:strRef>
              <c:f>'cb3-40'!$F$15</c:f>
              <c:strCache>
                <c:ptCount val="1"/>
                <c:pt idx="0">
                  <c:v>2000-2019 átlaga (adószűrt maginfláció)</c:v>
                </c:pt>
              </c:strCache>
            </c:strRef>
          </c:tx>
          <c:spPr>
            <a:ln w="28575" cap="rnd">
              <a:solidFill>
                <a:schemeClr val="tx2"/>
              </a:solidFill>
              <a:round/>
            </a:ln>
            <a:effectLst/>
          </c:spPr>
          <c:marker>
            <c:symbol val="none"/>
          </c:marker>
          <c:cat>
            <c:strRef>
              <c:f>'cb3-40'!$A$16:$A$27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'cb3-40'!$F$16:$F$27</c:f>
              <c:numCache>
                <c:formatCode>General</c:formatCode>
                <c:ptCount val="12"/>
                <c:pt idx="0">
                  <c:v>0.43527866962991341</c:v>
                </c:pt>
                <c:pt idx="1">
                  <c:v>0.23893450057569937</c:v>
                </c:pt>
                <c:pt idx="2">
                  <c:v>0.39672599108643142</c:v>
                </c:pt>
                <c:pt idx="3">
                  <c:v>0.51066393420354927</c:v>
                </c:pt>
                <c:pt idx="4">
                  <c:v>0.2272887023195061</c:v>
                </c:pt>
                <c:pt idx="5">
                  <c:v>0.14178316962828105</c:v>
                </c:pt>
                <c:pt idx="6">
                  <c:v>0.20474354346765083</c:v>
                </c:pt>
                <c:pt idx="7">
                  <c:v>9.2855446048370288E-2</c:v>
                </c:pt>
                <c:pt idx="8">
                  <c:v>0.13071678358720362</c:v>
                </c:pt>
                <c:pt idx="9">
                  <c:v>0.43548779874615706</c:v>
                </c:pt>
                <c:pt idx="10">
                  <c:v>0.20129067109294424</c:v>
                </c:pt>
                <c:pt idx="11">
                  <c:v>8.1415509402651048E-2</c:v>
                </c:pt>
              </c:numCache>
            </c:numRef>
          </c:val>
          <c:smooth val="0"/>
          <c:extLst>
            <c:ext xmlns:c16="http://schemas.microsoft.com/office/drawing/2014/chart" uri="{C3380CC4-5D6E-409C-BE32-E72D297353CC}">
              <c16:uniqueId val="{00000003-74E9-463F-B357-E6926A922F3D}"/>
            </c:ext>
          </c:extLst>
        </c:ser>
        <c:dLbls>
          <c:showLegendKey val="0"/>
          <c:showVal val="0"/>
          <c:showCatName val="0"/>
          <c:showSerName val="0"/>
          <c:showPercent val="0"/>
          <c:showBubbleSize val="0"/>
        </c:dLbls>
        <c:smooth val="0"/>
        <c:axId val="1160580560"/>
        <c:axId val="1160565800"/>
      </c:lineChart>
      <c:catAx>
        <c:axId val="1160580560"/>
        <c:scaling>
          <c:orientation val="minMax"/>
        </c:scaling>
        <c:delete val="0"/>
        <c:axPos val="b"/>
        <c:numFmt formatCode="@"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Algn val="ctr"/>
        <c:lblOffset val="100"/>
        <c:tickLblSkip val="1"/>
        <c:noMultiLvlLbl val="0"/>
      </c:catAx>
      <c:valAx>
        <c:axId val="1160565800"/>
        <c:scaling>
          <c:orientation val="minMax"/>
        </c:scaling>
        <c:delete val="0"/>
        <c:axPos val="r"/>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max"/>
        <c:crossBetween val="midCat"/>
      </c:valAx>
      <c:spPr>
        <a:noFill/>
        <a:ln>
          <a:noFill/>
        </a:ln>
        <a:effectLst/>
      </c:spPr>
    </c:plotArea>
    <c:legend>
      <c:legendPos val="b"/>
      <c:layout>
        <c:manualLayout>
          <c:xMode val="edge"/>
          <c:yMode val="edge"/>
          <c:x val="0"/>
          <c:y val="0.80794679732892594"/>
          <c:w val="1"/>
          <c:h val="0.1920532026710741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46802017762877696"/>
        </c:manualLayout>
      </c:layout>
      <c:lineChart>
        <c:grouping val="standard"/>
        <c:varyColors val="0"/>
        <c:ser>
          <c:idx val="0"/>
          <c:order val="0"/>
          <c:tx>
            <c:strRef>
              <c:f>'cb3-40'!$C$14</c:f>
              <c:strCache>
                <c:ptCount val="1"/>
                <c:pt idx="0">
                  <c:v>Inflation 2023</c:v>
                </c:pt>
              </c:strCache>
            </c:strRef>
          </c:tx>
          <c:spPr>
            <a:ln w="28575" cap="rnd">
              <a:solidFill>
                <a:schemeClr val="accent3"/>
              </a:solidFill>
              <a:prstDash val="sysDash"/>
              <a:round/>
            </a:ln>
            <a:effectLst/>
          </c:spPr>
          <c:marker>
            <c:symbol val="none"/>
          </c:marker>
          <c:cat>
            <c:strRef>
              <c:f>'cb3-40'!$B$16:$B$27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'cb3-40'!$C$16:$C$27</c:f>
              <c:numCache>
                <c:formatCode>General</c:formatCode>
                <c:ptCount val="12"/>
                <c:pt idx="0">
                  <c:v>2.3371548344566264</c:v>
                </c:pt>
                <c:pt idx="1">
                  <c:v>0.79643203917044048</c:v>
                </c:pt>
                <c:pt idx="2">
                  <c:v>0.80981466281988901</c:v>
                </c:pt>
                <c:pt idx="3">
                  <c:v>0.67856869046715929</c:v>
                </c:pt>
                <c:pt idx="4">
                  <c:v>-0.37440523016132943</c:v>
                </c:pt>
              </c:numCache>
            </c:numRef>
          </c:val>
          <c:smooth val="0"/>
          <c:extLst>
            <c:ext xmlns:c16="http://schemas.microsoft.com/office/drawing/2014/chart" uri="{C3380CC4-5D6E-409C-BE32-E72D297353CC}">
              <c16:uniqueId val="{00000000-F79B-404C-9782-825E7D778B37}"/>
            </c:ext>
          </c:extLst>
        </c:ser>
        <c:ser>
          <c:idx val="1"/>
          <c:order val="1"/>
          <c:tx>
            <c:strRef>
              <c:f>'cb3-40'!$D$14</c:f>
              <c:strCache>
                <c:ptCount val="1"/>
                <c:pt idx="0">
                  <c:v>Average of 2000-2019 (inflation)</c:v>
                </c:pt>
              </c:strCache>
            </c:strRef>
          </c:tx>
          <c:spPr>
            <a:ln w="28575" cap="rnd">
              <a:solidFill>
                <a:schemeClr val="accent3"/>
              </a:solidFill>
              <a:round/>
            </a:ln>
            <a:effectLst/>
          </c:spPr>
          <c:marker>
            <c:symbol val="none"/>
          </c:marker>
          <c:cat>
            <c:strRef>
              <c:f>'cb3-40'!$B$16:$B$27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'cb3-40'!$D$16:$D$27</c:f>
              <c:numCache>
                <c:formatCode>General</c:formatCode>
                <c:ptCount val="12"/>
                <c:pt idx="0">
                  <c:v>0.86880808976748658</c:v>
                </c:pt>
                <c:pt idx="1">
                  <c:v>0.61957262330210694</c:v>
                </c:pt>
                <c:pt idx="2">
                  <c:v>0.58124506099347639</c:v>
                </c:pt>
                <c:pt idx="3">
                  <c:v>0.55265657404748081</c:v>
                </c:pt>
                <c:pt idx="4">
                  <c:v>0.55285198752594056</c:v>
                </c:pt>
                <c:pt idx="5">
                  <c:v>0.12712419464119834</c:v>
                </c:pt>
                <c:pt idx="6">
                  <c:v>0.14373581821738526</c:v>
                </c:pt>
                <c:pt idx="7">
                  <c:v>-0.1824597221093171</c:v>
                </c:pt>
                <c:pt idx="8">
                  <c:v>0.32885542016682551</c:v>
                </c:pt>
                <c:pt idx="9">
                  <c:v>0.35734603317684516</c:v>
                </c:pt>
                <c:pt idx="10">
                  <c:v>0.14183844121093828</c:v>
                </c:pt>
                <c:pt idx="11">
                  <c:v>1.2194439941300317E-2</c:v>
                </c:pt>
              </c:numCache>
            </c:numRef>
          </c:val>
          <c:smooth val="0"/>
          <c:extLst>
            <c:ext xmlns:c16="http://schemas.microsoft.com/office/drawing/2014/chart" uri="{C3380CC4-5D6E-409C-BE32-E72D297353CC}">
              <c16:uniqueId val="{00000001-F79B-404C-9782-825E7D778B37}"/>
            </c:ext>
          </c:extLst>
        </c:ser>
        <c:ser>
          <c:idx val="2"/>
          <c:order val="2"/>
          <c:tx>
            <c:strRef>
              <c:f>'cb3-40'!$E$14</c:f>
              <c:strCache>
                <c:ptCount val="1"/>
                <c:pt idx="0">
                  <c:v>Core inflation excluding indirect taxes 2023</c:v>
                </c:pt>
              </c:strCache>
            </c:strRef>
          </c:tx>
          <c:spPr>
            <a:ln w="28575" cap="rnd">
              <a:solidFill>
                <a:schemeClr val="tx2"/>
              </a:solidFill>
              <a:prstDash val="sysDash"/>
              <a:round/>
            </a:ln>
            <a:effectLst/>
          </c:spPr>
          <c:marker>
            <c:symbol val="none"/>
          </c:marker>
          <c:cat>
            <c:strRef>
              <c:f>'cb3-40'!$B$16:$B$27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'cb3-40'!$E$16:$E$27</c:f>
              <c:numCache>
                <c:formatCode>General</c:formatCode>
                <c:ptCount val="12"/>
                <c:pt idx="0">
                  <c:v>1.7687912616002848</c:v>
                </c:pt>
                <c:pt idx="1">
                  <c:v>1.1312010538238439</c:v>
                </c:pt>
                <c:pt idx="2">
                  <c:v>1.4902783651022276</c:v>
                </c:pt>
                <c:pt idx="3">
                  <c:v>1.0766523417001537</c:v>
                </c:pt>
                <c:pt idx="4">
                  <c:v>0.51940979818465394</c:v>
                </c:pt>
              </c:numCache>
            </c:numRef>
          </c:val>
          <c:smooth val="0"/>
          <c:extLst>
            <c:ext xmlns:c16="http://schemas.microsoft.com/office/drawing/2014/chart" uri="{C3380CC4-5D6E-409C-BE32-E72D297353CC}">
              <c16:uniqueId val="{00000002-F79B-404C-9782-825E7D778B37}"/>
            </c:ext>
          </c:extLst>
        </c:ser>
        <c:ser>
          <c:idx val="3"/>
          <c:order val="3"/>
          <c:tx>
            <c:strRef>
              <c:f>'cb3-40'!$F$14</c:f>
              <c:strCache>
                <c:ptCount val="1"/>
                <c:pt idx="0">
                  <c:v>Average of 2000-2019 (core inflation excluding indirect taxes)</c:v>
                </c:pt>
              </c:strCache>
            </c:strRef>
          </c:tx>
          <c:spPr>
            <a:ln w="28575" cap="rnd">
              <a:solidFill>
                <a:schemeClr val="tx2"/>
              </a:solidFill>
              <a:round/>
            </a:ln>
            <a:effectLst/>
          </c:spPr>
          <c:marker>
            <c:symbol val="none"/>
          </c:marker>
          <c:cat>
            <c:strRef>
              <c:f>'cb3-40'!$B$16:$B$27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'cb3-40'!$F$16:$F$27</c:f>
              <c:numCache>
                <c:formatCode>General</c:formatCode>
                <c:ptCount val="12"/>
                <c:pt idx="0">
                  <c:v>0.43527866962991341</c:v>
                </c:pt>
                <c:pt idx="1">
                  <c:v>0.23893450057569937</c:v>
                </c:pt>
                <c:pt idx="2">
                  <c:v>0.39672599108643142</c:v>
                </c:pt>
                <c:pt idx="3">
                  <c:v>0.51066393420354927</c:v>
                </c:pt>
                <c:pt idx="4">
                  <c:v>0.2272887023195061</c:v>
                </c:pt>
                <c:pt idx="5">
                  <c:v>0.14178316962828105</c:v>
                </c:pt>
                <c:pt idx="6">
                  <c:v>0.20474354346765083</c:v>
                </c:pt>
                <c:pt idx="7">
                  <c:v>9.2855446048370288E-2</c:v>
                </c:pt>
                <c:pt idx="8">
                  <c:v>0.13071678358720362</c:v>
                </c:pt>
                <c:pt idx="9">
                  <c:v>0.43548779874615706</c:v>
                </c:pt>
                <c:pt idx="10">
                  <c:v>0.20129067109294424</c:v>
                </c:pt>
                <c:pt idx="11">
                  <c:v>8.1415509402651048E-2</c:v>
                </c:pt>
              </c:numCache>
            </c:numRef>
          </c:val>
          <c:smooth val="0"/>
          <c:extLst>
            <c:ext xmlns:c16="http://schemas.microsoft.com/office/drawing/2014/chart" uri="{C3380CC4-5D6E-409C-BE32-E72D297353CC}">
              <c16:uniqueId val="{00000003-F79B-404C-9782-825E7D778B37}"/>
            </c:ext>
          </c:extLst>
        </c:ser>
        <c:dLbls>
          <c:showLegendKey val="0"/>
          <c:showVal val="0"/>
          <c:showCatName val="0"/>
          <c:showSerName val="0"/>
          <c:showPercent val="0"/>
          <c:showBubbleSize val="0"/>
        </c:dLbls>
        <c:smooth val="0"/>
        <c:axId val="1160580560"/>
        <c:axId val="1160565800"/>
      </c:lineChart>
      <c:catAx>
        <c:axId val="1160580560"/>
        <c:scaling>
          <c:orientation val="minMax"/>
        </c:scaling>
        <c:delete val="0"/>
        <c:axPos val="b"/>
        <c:numFmt formatCode="@"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Algn val="ctr"/>
        <c:lblOffset val="100"/>
        <c:tickLblSkip val="1"/>
        <c:noMultiLvlLbl val="0"/>
      </c:catAx>
      <c:valAx>
        <c:axId val="1160565800"/>
        <c:scaling>
          <c:orientation val="minMax"/>
        </c:scaling>
        <c:delete val="0"/>
        <c:axPos val="r"/>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max"/>
        <c:crossBetween val="midCat"/>
      </c:valAx>
      <c:spPr>
        <a:noFill/>
        <a:ln>
          <a:noFill/>
        </a:ln>
        <a:effectLst/>
      </c:spPr>
    </c:plotArea>
    <c:legend>
      <c:legendPos val="b"/>
      <c:layout>
        <c:manualLayout>
          <c:xMode val="edge"/>
          <c:yMode val="edge"/>
          <c:x val="0"/>
          <c:y val="0.80298444478308262"/>
          <c:w val="1"/>
          <c:h val="0.197015555216917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28097406597661E-2"/>
          <c:y val="6.9912641429746375E-2"/>
          <c:w val="0.91799944435720582"/>
          <c:h val="0.5827810256296263"/>
        </c:manualLayout>
      </c:layout>
      <c:barChart>
        <c:barDir val="col"/>
        <c:grouping val="clustered"/>
        <c:varyColors val="0"/>
        <c:ser>
          <c:idx val="0"/>
          <c:order val="0"/>
          <c:tx>
            <c:strRef>
              <c:f>'cb3-41'!$C$12</c:f>
              <c:strCache>
                <c:ptCount val="1"/>
                <c:pt idx="0">
                  <c:v>2020</c:v>
                </c:pt>
              </c:strCache>
            </c:strRef>
          </c:tx>
          <c:spPr>
            <a:solidFill>
              <a:schemeClr val="accent2"/>
            </a:solidFill>
            <a:ln>
              <a:noFill/>
            </a:ln>
            <a:effectLst/>
          </c:spPr>
          <c:invertIfNegative val="0"/>
          <c:cat>
            <c:strRef>
              <c:f>'cb3-41'!$A$13:$A$24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'cb3-41'!$C$13:$C$24</c:f>
              <c:numCache>
                <c:formatCode>General</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0-B9C0-4B24-8ABA-A622F319B9C7}"/>
            </c:ext>
          </c:extLst>
        </c:ser>
        <c:ser>
          <c:idx val="2"/>
          <c:order val="1"/>
          <c:tx>
            <c:strRef>
              <c:f>'cb3-41'!$D$12</c:f>
              <c:strCache>
                <c:ptCount val="1"/>
                <c:pt idx="0">
                  <c:v>2021</c:v>
                </c:pt>
              </c:strCache>
            </c:strRef>
          </c:tx>
          <c:spPr>
            <a:solidFill>
              <a:schemeClr val="accent1">
                <a:lumMod val="60000"/>
                <a:lumOff val="40000"/>
              </a:schemeClr>
            </a:solidFill>
            <a:ln w="25400">
              <a:noFill/>
            </a:ln>
            <a:effectLst/>
          </c:spPr>
          <c:invertIfNegative val="0"/>
          <c:cat>
            <c:strRef>
              <c:f>'cb3-41'!$A$13:$A$24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'cb3-41'!$D$13:$D$24</c:f>
              <c:numCache>
                <c:formatCode>General</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1-B9C0-4B24-8ABA-A622F319B9C7}"/>
            </c:ext>
          </c:extLst>
        </c:ser>
        <c:ser>
          <c:idx val="6"/>
          <c:order val="2"/>
          <c:tx>
            <c:strRef>
              <c:f>'cb3-41'!$E$12</c:f>
              <c:strCache>
                <c:ptCount val="1"/>
                <c:pt idx="0">
                  <c:v>2022</c:v>
                </c:pt>
              </c:strCache>
            </c:strRef>
          </c:tx>
          <c:spPr>
            <a:solidFill>
              <a:schemeClr val="tx2"/>
            </a:solidFill>
            <a:ln w="25400">
              <a:noFill/>
            </a:ln>
            <a:effectLst/>
          </c:spPr>
          <c:invertIfNegative val="0"/>
          <c:cat>
            <c:strRef>
              <c:f>[5]cpi_ex_fuel_regul_food!$A$20:$A$31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'cb3-41'!$E$13:$E$24</c:f>
              <c:numCache>
                <c:formatCode>General</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2-B9C0-4B24-8ABA-A622F319B9C7}"/>
            </c:ext>
          </c:extLst>
        </c:ser>
        <c:ser>
          <c:idx val="7"/>
          <c:order val="3"/>
          <c:tx>
            <c:strRef>
              <c:f>'cb3-41'!$F$12</c:f>
              <c:strCache>
                <c:ptCount val="1"/>
                <c:pt idx="0">
                  <c:v>2023</c:v>
                </c:pt>
              </c:strCache>
            </c:strRef>
          </c:tx>
          <c:spPr>
            <a:pattFill prst="dkUpDiag">
              <a:fgClr>
                <a:schemeClr val="accent3"/>
              </a:fgClr>
              <a:bgClr>
                <a:schemeClr val="bg1"/>
              </a:bgClr>
            </a:pattFill>
            <a:ln w="25400">
              <a:noFill/>
            </a:ln>
            <a:effectLst/>
          </c:spPr>
          <c:invertIfNegative val="0"/>
          <c:cat>
            <c:strRef>
              <c:f>'cb3-41'!$A$13:$A$24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'cb3-41'!$F$13:$F$24</c:f>
              <c:numCache>
                <c:formatCode>General</c:formatCode>
                <c:ptCount val="12"/>
                <c:pt idx="0">
                  <c:v>2.2399840202272685</c:v>
                </c:pt>
                <c:pt idx="1">
                  <c:v>1.1206167838056587</c:v>
                </c:pt>
                <c:pt idx="2">
                  <c:v>2.3068841428460303</c:v>
                </c:pt>
                <c:pt idx="3">
                  <c:v>1.5898958887184449</c:v>
                </c:pt>
                <c:pt idx="4">
                  <c:v>1.4783798403834822</c:v>
                </c:pt>
              </c:numCache>
            </c:numRef>
          </c:val>
          <c:extLst>
            <c:ext xmlns:c16="http://schemas.microsoft.com/office/drawing/2014/chart" uri="{C3380CC4-5D6E-409C-BE32-E72D297353CC}">
              <c16:uniqueId val="{00000003-B9C0-4B24-8ABA-A622F319B9C7}"/>
            </c:ext>
          </c:extLst>
        </c:ser>
        <c:dLbls>
          <c:showLegendKey val="0"/>
          <c:showVal val="0"/>
          <c:showCatName val="0"/>
          <c:showSerName val="0"/>
          <c:showPercent val="0"/>
          <c:showBubbleSize val="0"/>
        </c:dLbls>
        <c:gapWidth val="275"/>
        <c:axId val="871442720"/>
        <c:axId val="871446000"/>
        <c:extLst/>
      </c:barChart>
      <c:barChart>
        <c:barDir val="col"/>
        <c:grouping val="clustered"/>
        <c:varyColors val="0"/>
        <c:ser>
          <c:idx val="4"/>
          <c:order val="5"/>
          <c:tx>
            <c:strRef>
              <c:f>'cb3-41'!$C$27</c:f>
              <c:strCache>
                <c:ptCount val="1"/>
                <c:pt idx="0">
                  <c:v>2020 egyéb</c:v>
                </c:pt>
              </c:strCache>
            </c:strRef>
          </c:tx>
          <c:spPr>
            <a:solidFill>
              <a:schemeClr val="accent5"/>
            </a:solidFill>
            <a:ln w="25400">
              <a:noFill/>
            </a:ln>
            <a:effectLst/>
          </c:spPr>
          <c:invertIfNegative val="0"/>
          <c:cat>
            <c:strRef>
              <c:f>[5]cpi_ex_fuel_regul_food!$A$20:$A$31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extLst xmlns:c15="http://schemas.microsoft.com/office/drawing/2012/chart"/>
            </c:strRef>
          </c:cat>
          <c:val>
            <c:numRef>
              <c:f>'cb3-41'!$C$28:$C$39</c:f>
              <c:numCache>
                <c:formatCode>General</c:formatCode>
                <c:ptCount val="12"/>
              </c:numCache>
            </c:numRef>
          </c:val>
          <c:extLst xmlns:c15="http://schemas.microsoft.com/office/drawing/2012/chart">
            <c:ext xmlns:c16="http://schemas.microsoft.com/office/drawing/2014/chart" uri="{C3380CC4-5D6E-409C-BE32-E72D297353CC}">
              <c16:uniqueId val="{00000004-B9C0-4B24-8ABA-A622F319B9C7}"/>
            </c:ext>
          </c:extLst>
        </c:ser>
        <c:ser>
          <c:idx val="5"/>
          <c:order val="6"/>
          <c:tx>
            <c:strRef>
              <c:f>'cb3-41'!$D$27</c:f>
              <c:strCache>
                <c:ptCount val="1"/>
                <c:pt idx="0">
                  <c:v>2021 egyéb</c:v>
                </c:pt>
              </c:strCache>
            </c:strRef>
          </c:tx>
          <c:spPr>
            <a:solidFill>
              <a:schemeClr val="accent6"/>
            </a:solidFill>
            <a:ln w="25400">
              <a:noFill/>
            </a:ln>
            <a:effectLst/>
          </c:spPr>
          <c:invertIfNegative val="0"/>
          <c:cat>
            <c:strRef>
              <c:f>[5]cpi_ex_fuel_regul_food!$A$20:$A$31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extLst xmlns:c15="http://schemas.microsoft.com/office/drawing/2012/chart"/>
            </c:strRef>
          </c:cat>
          <c:val>
            <c:numRef>
              <c:f>'cb3-41'!$D$28:$D$39</c:f>
              <c:numCache>
                <c:formatCode>General</c:formatCode>
                <c:ptCount val="12"/>
              </c:numCache>
            </c:numRef>
          </c:val>
          <c:extLst xmlns:c15="http://schemas.microsoft.com/office/drawing/2012/chart">
            <c:ext xmlns:c16="http://schemas.microsoft.com/office/drawing/2014/chart" uri="{C3380CC4-5D6E-409C-BE32-E72D297353CC}">
              <c16:uniqueId val="{00000005-B9C0-4B24-8ABA-A622F319B9C7}"/>
            </c:ext>
          </c:extLst>
        </c:ser>
        <c:ser>
          <c:idx val="3"/>
          <c:order val="7"/>
          <c:tx>
            <c:strRef>
              <c:f>'cb3-41'!$E$27</c:f>
              <c:strCache>
                <c:ptCount val="1"/>
                <c:pt idx="0">
                  <c:v>2022 egyéb</c:v>
                </c:pt>
              </c:strCache>
            </c:strRef>
          </c:tx>
          <c:spPr>
            <a:pattFill prst="dkUpDiag">
              <a:fgClr>
                <a:schemeClr val="accent1">
                  <a:lumMod val="75000"/>
                </a:schemeClr>
              </a:fgClr>
              <a:bgClr>
                <a:schemeClr val="bg1"/>
              </a:bgClr>
            </a:pattFill>
            <a:ln w="25400">
              <a:noFill/>
            </a:ln>
            <a:effectLst/>
          </c:spPr>
          <c:invertIfNegative val="0"/>
          <c:cat>
            <c:strRef>
              <c:f>'cb3-41'!$A$13:$A$24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'cb3-41'!$E$28:$E$39</c:f>
              <c:numCache>
                <c:formatCode>General</c:formatCode>
                <c:ptCount val="12"/>
              </c:numCache>
            </c:numRef>
          </c:val>
          <c:extLst xmlns:c15="http://schemas.microsoft.com/office/drawing/2012/chart">
            <c:ext xmlns:c16="http://schemas.microsoft.com/office/drawing/2014/chart" uri="{C3380CC4-5D6E-409C-BE32-E72D297353CC}">
              <c16:uniqueId val="{00000006-B9C0-4B24-8ABA-A622F319B9C7}"/>
            </c:ext>
          </c:extLst>
        </c:ser>
        <c:ser>
          <c:idx val="8"/>
          <c:order val="8"/>
          <c:tx>
            <c:strRef>
              <c:f>'cb3-41'!$F$27</c:f>
              <c:strCache>
                <c:ptCount val="1"/>
                <c:pt idx="0">
                  <c:v>2023</c:v>
                </c:pt>
              </c:strCache>
            </c:strRef>
          </c:tx>
          <c:spPr>
            <a:solidFill>
              <a:schemeClr val="accent3"/>
            </a:solidFill>
            <a:ln w="25400">
              <a:noFill/>
            </a:ln>
            <a:effectLst/>
          </c:spPr>
          <c:invertIfNegative val="0"/>
          <c:cat>
            <c:strRef>
              <c:f>[5]cpi_ex_fuel_regul_food!$A$20:$A$31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'cb3-41'!$F$28:$F$39</c:f>
              <c:numCache>
                <c:formatCode>General</c:formatCode>
                <c:ptCount val="12"/>
                <c:pt idx="0">
                  <c:v>1.9</c:v>
                </c:pt>
                <c:pt idx="1">
                  <c:v>1.1000000000000001</c:v>
                </c:pt>
                <c:pt idx="2">
                  <c:v>1.2</c:v>
                </c:pt>
                <c:pt idx="3">
                  <c:v>1</c:v>
                </c:pt>
                <c:pt idx="4">
                  <c:v>0.9</c:v>
                </c:pt>
              </c:numCache>
            </c:numRef>
          </c:val>
          <c:extLst>
            <c:ext xmlns:c16="http://schemas.microsoft.com/office/drawing/2014/chart" uri="{C3380CC4-5D6E-409C-BE32-E72D297353CC}">
              <c16:uniqueId val="{00000007-B9C0-4B24-8ABA-A622F319B9C7}"/>
            </c:ext>
          </c:extLst>
        </c:ser>
        <c:dLbls>
          <c:showLegendKey val="0"/>
          <c:showVal val="0"/>
          <c:showCatName val="0"/>
          <c:showSerName val="0"/>
          <c:showPercent val="0"/>
          <c:showBubbleSize val="0"/>
        </c:dLbls>
        <c:gapWidth val="275"/>
        <c:axId val="1026135360"/>
        <c:axId val="1205936952"/>
      </c:barChart>
      <c:lineChart>
        <c:grouping val="standard"/>
        <c:varyColors val="0"/>
        <c:ser>
          <c:idx val="1"/>
          <c:order val="4"/>
          <c:tx>
            <c:strRef>
              <c:f>'cb3-41'!$G$12</c:f>
              <c:strCache>
                <c:ptCount val="1"/>
                <c:pt idx="0">
                  <c:v>2017-2021 átlaga</c:v>
                </c:pt>
              </c:strCache>
            </c:strRef>
          </c:tx>
          <c:spPr>
            <a:ln w="25400" cap="rnd">
              <a:noFill/>
              <a:round/>
            </a:ln>
            <a:effectLst/>
          </c:spPr>
          <c:marker>
            <c:symbol val="dash"/>
            <c:size val="11"/>
            <c:spPr>
              <a:solidFill>
                <a:schemeClr val="bg1"/>
              </a:solidFill>
              <a:ln w="12700">
                <a:solidFill>
                  <a:schemeClr val="accent3"/>
                </a:solidFill>
              </a:ln>
              <a:effectLst/>
            </c:spPr>
          </c:marker>
          <c:cat>
            <c:strRef>
              <c:f>[5]cpi_ex_fuel_regul_food!$A$20:$A$31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'cb3-41'!$G$13:$G$24</c:f>
              <c:numCache>
                <c:formatCode>General</c:formatCode>
                <c:ptCount val="12"/>
                <c:pt idx="0">
                  <c:v>0.34594167987379354</c:v>
                </c:pt>
                <c:pt idx="1">
                  <c:v>0.4776188035909934</c:v>
                </c:pt>
                <c:pt idx="2">
                  <c:v>0.31776853308516539</c:v>
                </c:pt>
                <c:pt idx="3">
                  <c:v>0.51446737447444324</c:v>
                </c:pt>
                <c:pt idx="4">
                  <c:v>0.44313678698738812</c:v>
                </c:pt>
                <c:pt idx="5">
                  <c:v>0.42686052152666853</c:v>
                </c:pt>
                <c:pt idx="6">
                  <c:v>0.49898591064564179</c:v>
                </c:pt>
                <c:pt idx="7">
                  <c:v>0.2337949654647753</c:v>
                </c:pt>
                <c:pt idx="8">
                  <c:v>0.12113316360718107</c:v>
                </c:pt>
                <c:pt idx="9">
                  <c:v>0.14150624788295652</c:v>
                </c:pt>
                <c:pt idx="10">
                  <c:v>2.5807980066678837E-2</c:v>
                </c:pt>
                <c:pt idx="11">
                  <c:v>0.15324730557938704</c:v>
                </c:pt>
              </c:numCache>
            </c:numRef>
          </c:val>
          <c:smooth val="0"/>
          <c:extLst>
            <c:ext xmlns:c16="http://schemas.microsoft.com/office/drawing/2014/chart" uri="{C3380CC4-5D6E-409C-BE32-E72D297353CC}">
              <c16:uniqueId val="{00000008-B9C0-4B24-8ABA-A622F319B9C7}"/>
            </c:ext>
          </c:extLst>
        </c:ser>
        <c:dLbls>
          <c:showLegendKey val="0"/>
          <c:showVal val="0"/>
          <c:showCatName val="0"/>
          <c:showSerName val="0"/>
          <c:showPercent val="0"/>
          <c:showBubbleSize val="0"/>
        </c:dLbls>
        <c:marker val="1"/>
        <c:smooth val="0"/>
        <c:axId val="871442720"/>
        <c:axId val="871446000"/>
      </c:lineChart>
      <c:catAx>
        <c:axId val="8714427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1446000"/>
        <c:crosses val="autoZero"/>
        <c:auto val="1"/>
        <c:lblAlgn val="ctr"/>
        <c:lblOffset val="100"/>
        <c:noMultiLvlLbl val="0"/>
      </c:catAx>
      <c:valAx>
        <c:axId val="871446000"/>
        <c:scaling>
          <c:orientation val="minMax"/>
          <c:max val="2.8"/>
          <c:min val="-0.4"/>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1442720"/>
        <c:crosses val="autoZero"/>
        <c:crossBetween val="between"/>
        <c:majorUnit val="0.4"/>
      </c:valAx>
      <c:valAx>
        <c:axId val="1205936952"/>
        <c:scaling>
          <c:orientation val="minMax"/>
          <c:max val="2.8"/>
          <c:min val="-0.4"/>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26135360"/>
        <c:crosses val="max"/>
        <c:crossBetween val="between"/>
        <c:majorUnit val="0.4"/>
      </c:valAx>
      <c:catAx>
        <c:axId val="1026135360"/>
        <c:scaling>
          <c:orientation val="minMax"/>
        </c:scaling>
        <c:delete val="1"/>
        <c:axPos val="b"/>
        <c:numFmt formatCode="General" sourceLinked="1"/>
        <c:majorTickMark val="out"/>
        <c:minorTickMark val="none"/>
        <c:tickLblPos val="nextTo"/>
        <c:crossAx val="1205936952"/>
        <c:crosses val="autoZero"/>
        <c:auto val="1"/>
        <c:lblAlgn val="ctr"/>
        <c:lblOffset val="100"/>
        <c:noMultiLvlLbl val="0"/>
      </c:catAx>
      <c:spPr>
        <a:noFill/>
        <a:ln>
          <a:noFill/>
        </a:ln>
        <a:effec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0"/>
          <c:y val="0.88283281836975125"/>
          <c:w val="1"/>
          <c:h val="0.1171671816302487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28097406597661E-2"/>
          <c:y val="6.9912641429746375E-2"/>
          <c:w val="0.91799944435720582"/>
          <c:h val="0.5827810256296263"/>
        </c:manualLayout>
      </c:layout>
      <c:barChart>
        <c:barDir val="col"/>
        <c:grouping val="clustered"/>
        <c:varyColors val="0"/>
        <c:ser>
          <c:idx val="0"/>
          <c:order val="0"/>
          <c:tx>
            <c:strRef>
              <c:f>'cb3-41'!$C$12</c:f>
              <c:strCache>
                <c:ptCount val="1"/>
                <c:pt idx="0">
                  <c:v>2020</c:v>
                </c:pt>
              </c:strCache>
            </c:strRef>
          </c:tx>
          <c:spPr>
            <a:solidFill>
              <a:schemeClr val="accent2"/>
            </a:solidFill>
            <a:ln>
              <a:noFill/>
            </a:ln>
            <a:effectLst/>
          </c:spPr>
          <c:invertIfNegative val="0"/>
          <c:cat>
            <c:strRef>
              <c:f>'cb3-41'!$B$13:$B$24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'cb3-41'!$C$13:$C$24</c:f>
              <c:numCache>
                <c:formatCode>General</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0-699E-4C2E-A68F-B259B3C2A28E}"/>
            </c:ext>
          </c:extLst>
        </c:ser>
        <c:ser>
          <c:idx val="2"/>
          <c:order val="1"/>
          <c:tx>
            <c:strRef>
              <c:f>'cb3-41'!$D$12</c:f>
              <c:strCache>
                <c:ptCount val="1"/>
                <c:pt idx="0">
                  <c:v>2021</c:v>
                </c:pt>
              </c:strCache>
            </c:strRef>
          </c:tx>
          <c:spPr>
            <a:solidFill>
              <a:schemeClr val="accent1">
                <a:lumMod val="60000"/>
                <a:lumOff val="40000"/>
              </a:schemeClr>
            </a:solidFill>
            <a:ln w="25400">
              <a:noFill/>
            </a:ln>
            <a:effectLst/>
          </c:spPr>
          <c:invertIfNegative val="0"/>
          <c:cat>
            <c:strRef>
              <c:f>'cb3-41'!$B$13:$B$24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'cb3-41'!$D$13:$D$24</c:f>
              <c:numCache>
                <c:formatCode>General</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1-699E-4C2E-A68F-B259B3C2A28E}"/>
            </c:ext>
          </c:extLst>
        </c:ser>
        <c:ser>
          <c:idx val="6"/>
          <c:order val="2"/>
          <c:tx>
            <c:strRef>
              <c:f>'cb3-41'!$E$12</c:f>
              <c:strCache>
                <c:ptCount val="1"/>
                <c:pt idx="0">
                  <c:v>2022</c:v>
                </c:pt>
              </c:strCache>
            </c:strRef>
          </c:tx>
          <c:spPr>
            <a:solidFill>
              <a:schemeClr val="tx2"/>
            </a:solidFill>
            <a:ln w="25400">
              <a:noFill/>
            </a:ln>
            <a:effectLst/>
          </c:spPr>
          <c:invertIfNegative val="0"/>
          <c:cat>
            <c:strRef>
              <c:f>'cb3-41'!$B$13:$B$24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'cb3-41'!$E$13:$E$24</c:f>
              <c:numCache>
                <c:formatCode>General</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2-699E-4C2E-A68F-B259B3C2A28E}"/>
            </c:ext>
          </c:extLst>
        </c:ser>
        <c:ser>
          <c:idx val="7"/>
          <c:order val="3"/>
          <c:tx>
            <c:strRef>
              <c:f>'cb3-41'!$F$12</c:f>
              <c:strCache>
                <c:ptCount val="1"/>
                <c:pt idx="0">
                  <c:v>2023</c:v>
                </c:pt>
              </c:strCache>
            </c:strRef>
          </c:tx>
          <c:spPr>
            <a:pattFill prst="dkUpDiag">
              <a:fgClr>
                <a:schemeClr val="accent3"/>
              </a:fgClr>
              <a:bgClr>
                <a:schemeClr val="bg1"/>
              </a:bgClr>
            </a:pattFill>
            <a:ln w="25400">
              <a:noFill/>
            </a:ln>
            <a:effectLst/>
          </c:spPr>
          <c:invertIfNegative val="0"/>
          <c:cat>
            <c:strRef>
              <c:f>'cb3-41'!$B$13:$B$24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'cb3-41'!$F$13:$F$24</c:f>
              <c:numCache>
                <c:formatCode>General</c:formatCode>
                <c:ptCount val="12"/>
                <c:pt idx="0">
                  <c:v>2.2399840202272685</c:v>
                </c:pt>
                <c:pt idx="1">
                  <c:v>1.1206167838056587</c:v>
                </c:pt>
                <c:pt idx="2">
                  <c:v>2.3068841428460303</c:v>
                </c:pt>
                <c:pt idx="3">
                  <c:v>1.5898958887184449</c:v>
                </c:pt>
                <c:pt idx="4">
                  <c:v>1.4783798403834822</c:v>
                </c:pt>
              </c:numCache>
            </c:numRef>
          </c:val>
          <c:extLst>
            <c:ext xmlns:c16="http://schemas.microsoft.com/office/drawing/2014/chart" uri="{C3380CC4-5D6E-409C-BE32-E72D297353CC}">
              <c16:uniqueId val="{00000003-699E-4C2E-A68F-B259B3C2A28E}"/>
            </c:ext>
          </c:extLst>
        </c:ser>
        <c:dLbls>
          <c:showLegendKey val="0"/>
          <c:showVal val="0"/>
          <c:showCatName val="0"/>
          <c:showSerName val="0"/>
          <c:showPercent val="0"/>
          <c:showBubbleSize val="0"/>
        </c:dLbls>
        <c:gapWidth val="275"/>
        <c:axId val="871442720"/>
        <c:axId val="871446000"/>
        <c:extLst/>
      </c:barChart>
      <c:barChart>
        <c:barDir val="col"/>
        <c:grouping val="clustered"/>
        <c:varyColors val="0"/>
        <c:ser>
          <c:idx val="4"/>
          <c:order val="5"/>
          <c:tx>
            <c:strRef>
              <c:f>'cb3-41'!$C$27</c:f>
              <c:strCache>
                <c:ptCount val="1"/>
                <c:pt idx="0">
                  <c:v>2020 egyéb</c:v>
                </c:pt>
              </c:strCache>
            </c:strRef>
          </c:tx>
          <c:spPr>
            <a:solidFill>
              <a:schemeClr val="accent5"/>
            </a:solidFill>
            <a:ln w="25400">
              <a:noFill/>
            </a:ln>
            <a:effectLst/>
          </c:spPr>
          <c:invertIfNegative val="0"/>
          <c:cat>
            <c:strRef>
              <c:f>[5]cpi_ex_fuel_regul_food!$A$20:$A$31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extLst xmlns:c15="http://schemas.microsoft.com/office/drawing/2012/chart"/>
            </c:strRef>
          </c:cat>
          <c:val>
            <c:numRef>
              <c:f>'cb3-41'!$C$28:$C$39</c:f>
              <c:numCache>
                <c:formatCode>General</c:formatCode>
                <c:ptCount val="12"/>
              </c:numCache>
            </c:numRef>
          </c:val>
          <c:extLst xmlns:c15="http://schemas.microsoft.com/office/drawing/2012/chart">
            <c:ext xmlns:c16="http://schemas.microsoft.com/office/drawing/2014/chart" uri="{C3380CC4-5D6E-409C-BE32-E72D297353CC}">
              <c16:uniqueId val="{00000004-699E-4C2E-A68F-B259B3C2A28E}"/>
            </c:ext>
          </c:extLst>
        </c:ser>
        <c:ser>
          <c:idx val="5"/>
          <c:order val="6"/>
          <c:tx>
            <c:strRef>
              <c:f>'cb3-41'!$D$27</c:f>
              <c:strCache>
                <c:ptCount val="1"/>
                <c:pt idx="0">
                  <c:v>2021 egyéb</c:v>
                </c:pt>
              </c:strCache>
            </c:strRef>
          </c:tx>
          <c:spPr>
            <a:solidFill>
              <a:schemeClr val="accent6"/>
            </a:solidFill>
            <a:ln w="25400">
              <a:noFill/>
            </a:ln>
            <a:effectLst/>
          </c:spPr>
          <c:invertIfNegative val="0"/>
          <c:cat>
            <c:strRef>
              <c:f>[5]cpi_ex_fuel_regul_food!$A$20:$A$31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extLst xmlns:c15="http://schemas.microsoft.com/office/drawing/2012/chart"/>
            </c:strRef>
          </c:cat>
          <c:val>
            <c:numRef>
              <c:f>'cb3-41'!$D$28:$D$39</c:f>
              <c:numCache>
                <c:formatCode>General</c:formatCode>
                <c:ptCount val="12"/>
              </c:numCache>
            </c:numRef>
          </c:val>
          <c:extLst xmlns:c15="http://schemas.microsoft.com/office/drawing/2012/chart">
            <c:ext xmlns:c16="http://schemas.microsoft.com/office/drawing/2014/chart" uri="{C3380CC4-5D6E-409C-BE32-E72D297353CC}">
              <c16:uniqueId val="{00000005-699E-4C2E-A68F-B259B3C2A28E}"/>
            </c:ext>
          </c:extLst>
        </c:ser>
        <c:ser>
          <c:idx val="3"/>
          <c:order val="7"/>
          <c:tx>
            <c:strRef>
              <c:f>'cb3-41'!$E$27</c:f>
              <c:strCache>
                <c:ptCount val="1"/>
                <c:pt idx="0">
                  <c:v>2022 egyéb</c:v>
                </c:pt>
              </c:strCache>
            </c:strRef>
          </c:tx>
          <c:spPr>
            <a:pattFill prst="dkUpDiag">
              <a:fgClr>
                <a:schemeClr val="accent1">
                  <a:lumMod val="75000"/>
                </a:schemeClr>
              </a:fgClr>
              <a:bgClr>
                <a:schemeClr val="bg1"/>
              </a:bgClr>
            </a:pattFill>
            <a:ln w="25400">
              <a:noFill/>
            </a:ln>
            <a:effectLst/>
          </c:spPr>
          <c:invertIfNegative val="0"/>
          <c:cat>
            <c:strRef>
              <c:f>'cb3-41'!$A$13:$A$24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'cb3-41'!$E$28:$E$39</c:f>
              <c:numCache>
                <c:formatCode>General</c:formatCode>
                <c:ptCount val="12"/>
              </c:numCache>
            </c:numRef>
          </c:val>
          <c:extLst xmlns:c15="http://schemas.microsoft.com/office/drawing/2012/chart">
            <c:ext xmlns:c16="http://schemas.microsoft.com/office/drawing/2014/chart" uri="{C3380CC4-5D6E-409C-BE32-E72D297353CC}">
              <c16:uniqueId val="{00000006-699E-4C2E-A68F-B259B3C2A28E}"/>
            </c:ext>
          </c:extLst>
        </c:ser>
        <c:ser>
          <c:idx val="8"/>
          <c:order val="8"/>
          <c:tx>
            <c:strRef>
              <c:f>'cb3-41'!$F$27</c:f>
              <c:strCache>
                <c:ptCount val="1"/>
                <c:pt idx="0">
                  <c:v>2023</c:v>
                </c:pt>
              </c:strCache>
            </c:strRef>
          </c:tx>
          <c:spPr>
            <a:solidFill>
              <a:schemeClr val="accent3"/>
            </a:solidFill>
            <a:ln w="25400">
              <a:noFill/>
            </a:ln>
            <a:effectLst/>
          </c:spPr>
          <c:invertIfNegative val="0"/>
          <c:cat>
            <c:strRef>
              <c:f>[5]cpi_ex_fuel_regul_food!$A$20:$A$31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'cb3-41'!$F$28:$F$39</c:f>
              <c:numCache>
                <c:formatCode>General</c:formatCode>
                <c:ptCount val="12"/>
                <c:pt idx="0">
                  <c:v>1.9</c:v>
                </c:pt>
                <c:pt idx="1">
                  <c:v>1.1000000000000001</c:v>
                </c:pt>
                <c:pt idx="2">
                  <c:v>1.2</c:v>
                </c:pt>
                <c:pt idx="3">
                  <c:v>1</c:v>
                </c:pt>
                <c:pt idx="4">
                  <c:v>0.9</c:v>
                </c:pt>
              </c:numCache>
            </c:numRef>
          </c:val>
          <c:extLst>
            <c:ext xmlns:c16="http://schemas.microsoft.com/office/drawing/2014/chart" uri="{C3380CC4-5D6E-409C-BE32-E72D297353CC}">
              <c16:uniqueId val="{00000007-699E-4C2E-A68F-B259B3C2A28E}"/>
            </c:ext>
          </c:extLst>
        </c:ser>
        <c:dLbls>
          <c:showLegendKey val="0"/>
          <c:showVal val="0"/>
          <c:showCatName val="0"/>
          <c:showSerName val="0"/>
          <c:showPercent val="0"/>
          <c:showBubbleSize val="0"/>
        </c:dLbls>
        <c:gapWidth val="275"/>
        <c:axId val="1026135360"/>
        <c:axId val="1205936952"/>
      </c:barChart>
      <c:lineChart>
        <c:grouping val="standard"/>
        <c:varyColors val="0"/>
        <c:ser>
          <c:idx val="1"/>
          <c:order val="4"/>
          <c:tx>
            <c:strRef>
              <c:f>'cb3-41'!$G$11</c:f>
              <c:strCache>
                <c:ptCount val="1"/>
                <c:pt idx="0">
                  <c:v>Average of 2017-2021</c:v>
                </c:pt>
              </c:strCache>
            </c:strRef>
          </c:tx>
          <c:spPr>
            <a:ln w="25400" cap="rnd">
              <a:noFill/>
              <a:round/>
            </a:ln>
            <a:effectLst/>
          </c:spPr>
          <c:marker>
            <c:symbol val="dash"/>
            <c:size val="11"/>
            <c:spPr>
              <a:solidFill>
                <a:schemeClr val="bg1"/>
              </a:solidFill>
              <a:ln w="12700">
                <a:solidFill>
                  <a:schemeClr val="accent3"/>
                </a:solidFill>
              </a:ln>
              <a:effectLst/>
            </c:spPr>
          </c:marker>
          <c:cat>
            <c:strRef>
              <c:f>[5]cpi_ex_fuel_regul_food!$A$20:$A$31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'cb3-41'!$G$13:$G$24</c:f>
              <c:numCache>
                <c:formatCode>General</c:formatCode>
                <c:ptCount val="12"/>
                <c:pt idx="0">
                  <c:v>0.34594167987379354</c:v>
                </c:pt>
                <c:pt idx="1">
                  <c:v>0.4776188035909934</c:v>
                </c:pt>
                <c:pt idx="2">
                  <c:v>0.31776853308516539</c:v>
                </c:pt>
                <c:pt idx="3">
                  <c:v>0.51446737447444324</c:v>
                </c:pt>
                <c:pt idx="4">
                  <c:v>0.44313678698738812</c:v>
                </c:pt>
                <c:pt idx="5">
                  <c:v>0.42686052152666853</c:v>
                </c:pt>
                <c:pt idx="6">
                  <c:v>0.49898591064564179</c:v>
                </c:pt>
                <c:pt idx="7">
                  <c:v>0.2337949654647753</c:v>
                </c:pt>
                <c:pt idx="8">
                  <c:v>0.12113316360718107</c:v>
                </c:pt>
                <c:pt idx="9">
                  <c:v>0.14150624788295652</c:v>
                </c:pt>
                <c:pt idx="10">
                  <c:v>2.5807980066678837E-2</c:v>
                </c:pt>
                <c:pt idx="11">
                  <c:v>0.15324730557938704</c:v>
                </c:pt>
              </c:numCache>
            </c:numRef>
          </c:val>
          <c:smooth val="0"/>
          <c:extLst>
            <c:ext xmlns:c16="http://schemas.microsoft.com/office/drawing/2014/chart" uri="{C3380CC4-5D6E-409C-BE32-E72D297353CC}">
              <c16:uniqueId val="{00000008-699E-4C2E-A68F-B259B3C2A28E}"/>
            </c:ext>
          </c:extLst>
        </c:ser>
        <c:dLbls>
          <c:showLegendKey val="0"/>
          <c:showVal val="0"/>
          <c:showCatName val="0"/>
          <c:showSerName val="0"/>
          <c:showPercent val="0"/>
          <c:showBubbleSize val="0"/>
        </c:dLbls>
        <c:marker val="1"/>
        <c:smooth val="0"/>
        <c:axId val="871442720"/>
        <c:axId val="871446000"/>
      </c:lineChart>
      <c:catAx>
        <c:axId val="8714427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1446000"/>
        <c:crosses val="autoZero"/>
        <c:auto val="1"/>
        <c:lblAlgn val="ctr"/>
        <c:lblOffset val="100"/>
        <c:noMultiLvlLbl val="0"/>
      </c:catAx>
      <c:valAx>
        <c:axId val="871446000"/>
        <c:scaling>
          <c:orientation val="minMax"/>
          <c:max val="2.8"/>
          <c:min val="-0.4"/>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1442720"/>
        <c:crosses val="autoZero"/>
        <c:crossBetween val="between"/>
        <c:majorUnit val="0.4"/>
      </c:valAx>
      <c:valAx>
        <c:axId val="1205936952"/>
        <c:scaling>
          <c:orientation val="minMax"/>
          <c:max val="2.8"/>
          <c:min val="-0.4"/>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26135360"/>
        <c:crosses val="max"/>
        <c:crossBetween val="between"/>
        <c:majorUnit val="0.4"/>
      </c:valAx>
      <c:catAx>
        <c:axId val="1026135360"/>
        <c:scaling>
          <c:orientation val="minMax"/>
        </c:scaling>
        <c:delete val="1"/>
        <c:axPos val="b"/>
        <c:numFmt formatCode="General" sourceLinked="1"/>
        <c:majorTickMark val="out"/>
        <c:minorTickMark val="none"/>
        <c:tickLblPos val="nextTo"/>
        <c:crossAx val="1205936952"/>
        <c:crosses val="autoZero"/>
        <c:auto val="1"/>
        <c:lblAlgn val="ctr"/>
        <c:lblOffset val="100"/>
        <c:noMultiLvlLbl val="0"/>
      </c:catAx>
      <c:spPr>
        <a:noFill/>
        <a:ln>
          <a:noFill/>
        </a:ln>
        <a:effec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0"/>
          <c:y val="0.88283281836975125"/>
          <c:w val="1"/>
          <c:h val="0.1171671816302487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777911991013E-2"/>
          <c:y val="8.4027830262075706E-2"/>
          <c:w val="0.94068815152137408"/>
          <c:h val="0.43916189236111114"/>
        </c:manualLayout>
      </c:layout>
      <c:barChart>
        <c:barDir val="col"/>
        <c:grouping val="clustered"/>
        <c:varyColors val="0"/>
        <c:ser>
          <c:idx val="0"/>
          <c:order val="0"/>
          <c:tx>
            <c:strRef>
              <c:f>'cb3-42'!$C$12</c:f>
              <c:strCache>
                <c:ptCount val="1"/>
                <c:pt idx="0">
                  <c:v>Infláció</c:v>
                </c:pt>
              </c:strCache>
            </c:strRef>
          </c:tx>
          <c:spPr>
            <a:solidFill>
              <a:schemeClr val="accent3"/>
            </a:solidFill>
            <a:ln>
              <a:noFill/>
            </a:ln>
            <a:effectLst/>
          </c:spPr>
          <c:invertIfNegative val="0"/>
          <c:cat>
            <c:strRef>
              <c:f>'cb3-42'!$B$13:$B$20</c:f>
              <c:strCache>
                <c:ptCount val="8"/>
                <c:pt idx="0">
                  <c:v>3 hónap</c:v>
                </c:pt>
                <c:pt idx="1">
                  <c:v>6 hónap</c:v>
                </c:pt>
                <c:pt idx="2">
                  <c:v>9 hónap</c:v>
                </c:pt>
                <c:pt idx="3">
                  <c:v>12 hónap</c:v>
                </c:pt>
                <c:pt idx="4">
                  <c:v>15 hónap</c:v>
                </c:pt>
                <c:pt idx="5">
                  <c:v>18 hónap</c:v>
                </c:pt>
                <c:pt idx="6">
                  <c:v>21 hónap</c:v>
                </c:pt>
                <c:pt idx="7">
                  <c:v>24 hónap</c:v>
                </c:pt>
              </c:strCache>
            </c:strRef>
          </c:cat>
          <c:val>
            <c:numRef>
              <c:f>'cb3-42'!$C$13:$C$20</c:f>
              <c:numCache>
                <c:formatCode>0.00</c:formatCode>
                <c:ptCount val="8"/>
                <c:pt idx="0">
                  <c:v>0.96395866324978996</c:v>
                </c:pt>
                <c:pt idx="1">
                  <c:v>0.90128276559781517</c:v>
                </c:pt>
                <c:pt idx="2">
                  <c:v>0.80520405154027741</c:v>
                </c:pt>
                <c:pt idx="3">
                  <c:v>0.66089803142909465</c:v>
                </c:pt>
                <c:pt idx="4">
                  <c:v>0.53236675088421315</c:v>
                </c:pt>
                <c:pt idx="5">
                  <c:v>0.37963558391025704</c:v>
                </c:pt>
                <c:pt idx="6">
                  <c:v>0.26737266386630515</c:v>
                </c:pt>
                <c:pt idx="7">
                  <c:v>0.12606735686922149</c:v>
                </c:pt>
              </c:numCache>
            </c:numRef>
          </c:val>
          <c:extLst>
            <c:ext xmlns:c16="http://schemas.microsoft.com/office/drawing/2014/chart" uri="{C3380CC4-5D6E-409C-BE32-E72D297353CC}">
              <c16:uniqueId val="{00000000-3743-4FC6-BA59-A1566045E0EB}"/>
            </c:ext>
          </c:extLst>
        </c:ser>
        <c:ser>
          <c:idx val="1"/>
          <c:order val="1"/>
          <c:tx>
            <c:strRef>
              <c:f>'cb3-42'!$D$12</c:f>
              <c:strCache>
                <c:ptCount val="1"/>
                <c:pt idx="0">
                  <c:v>Adószűrt maginfláció</c:v>
                </c:pt>
              </c:strCache>
            </c:strRef>
          </c:tx>
          <c:spPr>
            <a:solidFill>
              <a:schemeClr val="tx2"/>
            </a:solidFill>
            <a:ln>
              <a:noFill/>
            </a:ln>
            <a:effectLst/>
          </c:spPr>
          <c:invertIfNegative val="0"/>
          <c:cat>
            <c:strRef>
              <c:f>'cb3-42'!$B$13:$B$20</c:f>
              <c:strCache>
                <c:ptCount val="8"/>
                <c:pt idx="0">
                  <c:v>3 hónap</c:v>
                </c:pt>
                <c:pt idx="1">
                  <c:v>6 hónap</c:v>
                </c:pt>
                <c:pt idx="2">
                  <c:v>9 hónap</c:v>
                </c:pt>
                <c:pt idx="3">
                  <c:v>12 hónap</c:v>
                </c:pt>
                <c:pt idx="4">
                  <c:v>15 hónap</c:v>
                </c:pt>
                <c:pt idx="5">
                  <c:v>18 hónap</c:v>
                </c:pt>
                <c:pt idx="6">
                  <c:v>21 hónap</c:v>
                </c:pt>
                <c:pt idx="7">
                  <c:v>24 hónap</c:v>
                </c:pt>
              </c:strCache>
            </c:strRef>
          </c:cat>
          <c:val>
            <c:numRef>
              <c:f>'cb3-42'!$D$13:$D$20</c:f>
              <c:numCache>
                <c:formatCode>0.00</c:formatCode>
                <c:ptCount val="8"/>
                <c:pt idx="0">
                  <c:v>0.97056373837544885</c:v>
                </c:pt>
                <c:pt idx="1">
                  <c:v>0.94472707803878497</c:v>
                </c:pt>
                <c:pt idx="2">
                  <c:v>0.92780754419689115</c:v>
                </c:pt>
                <c:pt idx="3">
                  <c:v>0.85871303485057104</c:v>
                </c:pt>
                <c:pt idx="4">
                  <c:v>0.72135630397225381</c:v>
                </c:pt>
                <c:pt idx="5">
                  <c:v>0.57019709866473722</c:v>
                </c:pt>
                <c:pt idx="6">
                  <c:v>0.51564245846770063</c:v>
                </c:pt>
                <c:pt idx="7">
                  <c:v>0.50608557798063525</c:v>
                </c:pt>
              </c:numCache>
            </c:numRef>
          </c:val>
          <c:extLst>
            <c:ext xmlns:c16="http://schemas.microsoft.com/office/drawing/2014/chart" uri="{C3380CC4-5D6E-409C-BE32-E72D297353CC}">
              <c16:uniqueId val="{00000001-3743-4FC6-BA59-A1566045E0EB}"/>
            </c:ext>
          </c:extLst>
        </c:ser>
        <c:ser>
          <c:idx val="2"/>
          <c:order val="2"/>
          <c:tx>
            <c:strRef>
              <c:f>'cb3-42'!$E$12</c:f>
              <c:strCache>
                <c:ptCount val="1"/>
                <c:pt idx="0">
                  <c:v>Ritkán változó árú termékek</c:v>
                </c:pt>
              </c:strCache>
            </c:strRef>
          </c:tx>
          <c:spPr>
            <a:solidFill>
              <a:schemeClr val="accent1">
                <a:lumMod val="60000"/>
                <a:lumOff val="40000"/>
              </a:schemeClr>
            </a:solidFill>
            <a:ln>
              <a:noFill/>
            </a:ln>
            <a:effectLst/>
          </c:spPr>
          <c:invertIfNegative val="0"/>
          <c:cat>
            <c:strRef>
              <c:f>'cb3-42'!$B$13:$B$20</c:f>
              <c:strCache>
                <c:ptCount val="8"/>
                <c:pt idx="0">
                  <c:v>3 hónap</c:v>
                </c:pt>
                <c:pt idx="1">
                  <c:v>6 hónap</c:v>
                </c:pt>
                <c:pt idx="2">
                  <c:v>9 hónap</c:v>
                </c:pt>
                <c:pt idx="3">
                  <c:v>12 hónap</c:v>
                </c:pt>
                <c:pt idx="4">
                  <c:v>15 hónap</c:v>
                </c:pt>
                <c:pt idx="5">
                  <c:v>18 hónap</c:v>
                </c:pt>
                <c:pt idx="6">
                  <c:v>21 hónap</c:v>
                </c:pt>
                <c:pt idx="7">
                  <c:v>24 hónap</c:v>
                </c:pt>
              </c:strCache>
            </c:strRef>
          </c:cat>
          <c:val>
            <c:numRef>
              <c:f>'cb3-42'!$E$13:$E$20</c:f>
              <c:numCache>
                <c:formatCode>0.00</c:formatCode>
                <c:ptCount val="8"/>
                <c:pt idx="0">
                  <c:v>0.97760714197418641</c:v>
                </c:pt>
                <c:pt idx="1">
                  <c:v>0.96721780567460391</c:v>
                </c:pt>
                <c:pt idx="2">
                  <c:v>0.9505645171422058</c:v>
                </c:pt>
                <c:pt idx="3">
                  <c:v>0.90783239803528426</c:v>
                </c:pt>
                <c:pt idx="4">
                  <c:v>0.8477191362506431</c:v>
                </c:pt>
                <c:pt idx="5">
                  <c:v>0.78402894534345591</c:v>
                </c:pt>
                <c:pt idx="6">
                  <c:v>0.73936657026267383</c:v>
                </c:pt>
                <c:pt idx="7">
                  <c:v>0.72753766372571105</c:v>
                </c:pt>
              </c:numCache>
            </c:numRef>
          </c:val>
          <c:extLst>
            <c:ext xmlns:c16="http://schemas.microsoft.com/office/drawing/2014/chart" uri="{C3380CC4-5D6E-409C-BE32-E72D297353CC}">
              <c16:uniqueId val="{00000002-3743-4FC6-BA59-A1566045E0EB}"/>
            </c:ext>
          </c:extLst>
        </c:ser>
        <c:ser>
          <c:idx val="3"/>
          <c:order val="3"/>
          <c:tx>
            <c:strRef>
              <c:f>'cb3-42'!$F$12</c:f>
              <c:strCache>
                <c:ptCount val="1"/>
                <c:pt idx="0">
                  <c:v>Feldolgozott élelmiszerektől szűrt maginfláció</c:v>
                </c:pt>
              </c:strCache>
            </c:strRef>
          </c:tx>
          <c:spPr>
            <a:solidFill>
              <a:schemeClr val="accent2"/>
            </a:solidFill>
            <a:ln>
              <a:noFill/>
            </a:ln>
            <a:effectLst/>
          </c:spPr>
          <c:invertIfNegative val="0"/>
          <c:cat>
            <c:strRef>
              <c:f>'cb3-42'!$B$13:$B$20</c:f>
              <c:strCache>
                <c:ptCount val="8"/>
                <c:pt idx="0">
                  <c:v>3 hónap</c:v>
                </c:pt>
                <c:pt idx="1">
                  <c:v>6 hónap</c:v>
                </c:pt>
                <c:pt idx="2">
                  <c:v>9 hónap</c:v>
                </c:pt>
                <c:pt idx="3">
                  <c:v>12 hónap</c:v>
                </c:pt>
                <c:pt idx="4">
                  <c:v>15 hónap</c:v>
                </c:pt>
                <c:pt idx="5">
                  <c:v>18 hónap</c:v>
                </c:pt>
                <c:pt idx="6">
                  <c:v>21 hónap</c:v>
                </c:pt>
                <c:pt idx="7">
                  <c:v>24 hónap</c:v>
                </c:pt>
              </c:strCache>
            </c:strRef>
          </c:cat>
          <c:val>
            <c:numRef>
              <c:f>'cb3-42'!$F$13:$F$20</c:f>
              <c:numCache>
                <c:formatCode>0.00</c:formatCode>
                <c:ptCount val="8"/>
                <c:pt idx="0">
                  <c:v>0.96997236547831844</c:v>
                </c:pt>
                <c:pt idx="1">
                  <c:v>0.95310595960681932</c:v>
                </c:pt>
                <c:pt idx="2">
                  <c:v>0.94135226119070992</c:v>
                </c:pt>
                <c:pt idx="3">
                  <c:v>0.89767344085205392</c:v>
                </c:pt>
                <c:pt idx="4">
                  <c:v>0.82451680549469031</c:v>
                </c:pt>
                <c:pt idx="5">
                  <c:v>0.72779583085215127</c:v>
                </c:pt>
                <c:pt idx="6">
                  <c:v>0.67105914495880237</c:v>
                </c:pt>
                <c:pt idx="7">
                  <c:v>0.64807947984680325</c:v>
                </c:pt>
              </c:numCache>
            </c:numRef>
          </c:val>
          <c:extLst>
            <c:ext xmlns:c16="http://schemas.microsoft.com/office/drawing/2014/chart" uri="{C3380CC4-5D6E-409C-BE32-E72D297353CC}">
              <c16:uniqueId val="{00000003-3743-4FC6-BA59-A1566045E0EB}"/>
            </c:ext>
          </c:extLst>
        </c:ser>
        <c:dLbls>
          <c:showLegendKey val="0"/>
          <c:showVal val="0"/>
          <c:showCatName val="0"/>
          <c:showSerName val="0"/>
          <c:showPercent val="0"/>
          <c:showBubbleSize val="0"/>
        </c:dLbls>
        <c:gapWidth val="182"/>
        <c:axId val="1037768688"/>
        <c:axId val="1037774808"/>
      </c:barChart>
      <c:catAx>
        <c:axId val="103776868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7774808"/>
        <c:crosses val="autoZero"/>
        <c:auto val="1"/>
        <c:lblAlgn val="ctr"/>
        <c:lblOffset val="100"/>
        <c:noMultiLvlLbl val="0"/>
      </c:catAx>
      <c:valAx>
        <c:axId val="1037774808"/>
        <c:scaling>
          <c:orientation val="minMax"/>
          <c:max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7768688"/>
        <c:crosses val="autoZero"/>
        <c:crossBetween val="between"/>
      </c:valAx>
      <c:spPr>
        <a:noFill/>
        <a:ln>
          <a:noFill/>
        </a:ln>
        <a:effectLst/>
      </c:spPr>
    </c:plotArea>
    <c:legend>
      <c:legendPos val="b"/>
      <c:layout>
        <c:manualLayout>
          <c:xMode val="edge"/>
          <c:yMode val="edge"/>
          <c:x val="6.1362291180982525E-3"/>
          <c:y val="0.79933984375"/>
          <c:w val="0.99232971360237721"/>
          <c:h val="0.20066015624999997"/>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777911991013E-2"/>
          <c:y val="8.4027830262075706E-2"/>
          <c:w val="0.94068815152137408"/>
          <c:h val="0.43916189236111114"/>
        </c:manualLayout>
      </c:layout>
      <c:barChart>
        <c:barDir val="col"/>
        <c:grouping val="clustered"/>
        <c:varyColors val="0"/>
        <c:ser>
          <c:idx val="0"/>
          <c:order val="0"/>
          <c:tx>
            <c:strRef>
              <c:f>'cb3-42'!$C$11</c:f>
              <c:strCache>
                <c:ptCount val="1"/>
                <c:pt idx="0">
                  <c:v>Inflation</c:v>
                </c:pt>
              </c:strCache>
            </c:strRef>
          </c:tx>
          <c:spPr>
            <a:solidFill>
              <a:schemeClr val="accent3"/>
            </a:solidFill>
            <a:ln>
              <a:noFill/>
            </a:ln>
            <a:effectLst/>
          </c:spPr>
          <c:invertIfNegative val="0"/>
          <c:cat>
            <c:strRef>
              <c:f>'cb3-42'!$A$13:$A$20</c:f>
              <c:strCache>
                <c:ptCount val="8"/>
                <c:pt idx="0">
                  <c:v>3 months</c:v>
                </c:pt>
                <c:pt idx="1">
                  <c:v>6 months</c:v>
                </c:pt>
                <c:pt idx="2">
                  <c:v>9 months</c:v>
                </c:pt>
                <c:pt idx="3">
                  <c:v>12 months</c:v>
                </c:pt>
                <c:pt idx="4">
                  <c:v>15 months</c:v>
                </c:pt>
                <c:pt idx="5">
                  <c:v>18 months</c:v>
                </c:pt>
                <c:pt idx="6">
                  <c:v>21 months</c:v>
                </c:pt>
                <c:pt idx="7">
                  <c:v>24 months</c:v>
                </c:pt>
              </c:strCache>
            </c:strRef>
          </c:cat>
          <c:val>
            <c:numRef>
              <c:f>'cb3-42'!$C$13:$C$20</c:f>
              <c:numCache>
                <c:formatCode>0.00</c:formatCode>
                <c:ptCount val="8"/>
                <c:pt idx="0">
                  <c:v>0.96395866324978996</c:v>
                </c:pt>
                <c:pt idx="1">
                  <c:v>0.90128276559781517</c:v>
                </c:pt>
                <c:pt idx="2">
                  <c:v>0.80520405154027741</c:v>
                </c:pt>
                <c:pt idx="3">
                  <c:v>0.66089803142909465</c:v>
                </c:pt>
                <c:pt idx="4">
                  <c:v>0.53236675088421315</c:v>
                </c:pt>
                <c:pt idx="5">
                  <c:v>0.37963558391025704</c:v>
                </c:pt>
                <c:pt idx="6">
                  <c:v>0.26737266386630515</c:v>
                </c:pt>
                <c:pt idx="7">
                  <c:v>0.12606735686922149</c:v>
                </c:pt>
              </c:numCache>
            </c:numRef>
          </c:val>
          <c:extLst>
            <c:ext xmlns:c16="http://schemas.microsoft.com/office/drawing/2014/chart" uri="{C3380CC4-5D6E-409C-BE32-E72D297353CC}">
              <c16:uniqueId val="{00000000-3881-44E9-9460-0528FCC917B4}"/>
            </c:ext>
          </c:extLst>
        </c:ser>
        <c:ser>
          <c:idx val="1"/>
          <c:order val="1"/>
          <c:tx>
            <c:strRef>
              <c:f>'cb3-42'!$D$11</c:f>
              <c:strCache>
                <c:ptCount val="1"/>
                <c:pt idx="0">
                  <c:v>Core inflation excluding indirect taxes</c:v>
                </c:pt>
              </c:strCache>
            </c:strRef>
          </c:tx>
          <c:spPr>
            <a:solidFill>
              <a:schemeClr val="tx2"/>
            </a:solidFill>
            <a:ln>
              <a:noFill/>
            </a:ln>
            <a:effectLst/>
          </c:spPr>
          <c:invertIfNegative val="0"/>
          <c:cat>
            <c:strRef>
              <c:f>'cb3-42'!$A$13:$A$20</c:f>
              <c:strCache>
                <c:ptCount val="8"/>
                <c:pt idx="0">
                  <c:v>3 months</c:v>
                </c:pt>
                <c:pt idx="1">
                  <c:v>6 months</c:v>
                </c:pt>
                <c:pt idx="2">
                  <c:v>9 months</c:v>
                </c:pt>
                <c:pt idx="3">
                  <c:v>12 months</c:v>
                </c:pt>
                <c:pt idx="4">
                  <c:v>15 months</c:v>
                </c:pt>
                <c:pt idx="5">
                  <c:v>18 months</c:v>
                </c:pt>
                <c:pt idx="6">
                  <c:v>21 months</c:v>
                </c:pt>
                <c:pt idx="7">
                  <c:v>24 months</c:v>
                </c:pt>
              </c:strCache>
            </c:strRef>
          </c:cat>
          <c:val>
            <c:numRef>
              <c:f>'cb3-42'!$D$13:$D$20</c:f>
              <c:numCache>
                <c:formatCode>0.00</c:formatCode>
                <c:ptCount val="8"/>
                <c:pt idx="0">
                  <c:v>0.97056373837544885</c:v>
                </c:pt>
                <c:pt idx="1">
                  <c:v>0.94472707803878497</c:v>
                </c:pt>
                <c:pt idx="2">
                  <c:v>0.92780754419689115</c:v>
                </c:pt>
                <c:pt idx="3">
                  <c:v>0.85871303485057104</c:v>
                </c:pt>
                <c:pt idx="4">
                  <c:v>0.72135630397225381</c:v>
                </c:pt>
                <c:pt idx="5">
                  <c:v>0.57019709866473722</c:v>
                </c:pt>
                <c:pt idx="6">
                  <c:v>0.51564245846770063</c:v>
                </c:pt>
                <c:pt idx="7">
                  <c:v>0.50608557798063525</c:v>
                </c:pt>
              </c:numCache>
            </c:numRef>
          </c:val>
          <c:extLst>
            <c:ext xmlns:c16="http://schemas.microsoft.com/office/drawing/2014/chart" uri="{C3380CC4-5D6E-409C-BE32-E72D297353CC}">
              <c16:uniqueId val="{00000001-3881-44E9-9460-0528FCC917B4}"/>
            </c:ext>
          </c:extLst>
        </c:ser>
        <c:ser>
          <c:idx val="2"/>
          <c:order val="2"/>
          <c:tx>
            <c:strRef>
              <c:f>'cb3-42'!$E$11</c:f>
              <c:strCache>
                <c:ptCount val="1"/>
                <c:pt idx="0">
                  <c:v>Sticky price inflation</c:v>
                </c:pt>
              </c:strCache>
            </c:strRef>
          </c:tx>
          <c:spPr>
            <a:solidFill>
              <a:schemeClr val="accent1">
                <a:lumMod val="60000"/>
                <a:lumOff val="40000"/>
              </a:schemeClr>
            </a:solidFill>
            <a:ln>
              <a:noFill/>
            </a:ln>
            <a:effectLst/>
          </c:spPr>
          <c:invertIfNegative val="0"/>
          <c:cat>
            <c:strRef>
              <c:f>'cb3-42'!$A$13:$A$20</c:f>
              <c:strCache>
                <c:ptCount val="8"/>
                <c:pt idx="0">
                  <c:v>3 months</c:v>
                </c:pt>
                <c:pt idx="1">
                  <c:v>6 months</c:v>
                </c:pt>
                <c:pt idx="2">
                  <c:v>9 months</c:v>
                </c:pt>
                <c:pt idx="3">
                  <c:v>12 months</c:v>
                </c:pt>
                <c:pt idx="4">
                  <c:v>15 months</c:v>
                </c:pt>
                <c:pt idx="5">
                  <c:v>18 months</c:v>
                </c:pt>
                <c:pt idx="6">
                  <c:v>21 months</c:v>
                </c:pt>
                <c:pt idx="7">
                  <c:v>24 months</c:v>
                </c:pt>
              </c:strCache>
            </c:strRef>
          </c:cat>
          <c:val>
            <c:numRef>
              <c:f>'cb3-42'!$E$13:$E$20</c:f>
              <c:numCache>
                <c:formatCode>0.00</c:formatCode>
                <c:ptCount val="8"/>
                <c:pt idx="0">
                  <c:v>0.97760714197418641</c:v>
                </c:pt>
                <c:pt idx="1">
                  <c:v>0.96721780567460391</c:v>
                </c:pt>
                <c:pt idx="2">
                  <c:v>0.9505645171422058</c:v>
                </c:pt>
                <c:pt idx="3">
                  <c:v>0.90783239803528426</c:v>
                </c:pt>
                <c:pt idx="4">
                  <c:v>0.8477191362506431</c:v>
                </c:pt>
                <c:pt idx="5">
                  <c:v>0.78402894534345591</c:v>
                </c:pt>
                <c:pt idx="6">
                  <c:v>0.73936657026267383</c:v>
                </c:pt>
                <c:pt idx="7">
                  <c:v>0.72753766372571105</c:v>
                </c:pt>
              </c:numCache>
            </c:numRef>
          </c:val>
          <c:extLst>
            <c:ext xmlns:c16="http://schemas.microsoft.com/office/drawing/2014/chart" uri="{C3380CC4-5D6E-409C-BE32-E72D297353CC}">
              <c16:uniqueId val="{00000002-3881-44E9-9460-0528FCC917B4}"/>
            </c:ext>
          </c:extLst>
        </c:ser>
        <c:ser>
          <c:idx val="3"/>
          <c:order val="3"/>
          <c:tx>
            <c:strRef>
              <c:f>'cb3-42'!$F$11</c:f>
              <c:strCache>
                <c:ptCount val="1"/>
                <c:pt idx="0">
                  <c:v>Core inflation excluding processed food</c:v>
                </c:pt>
              </c:strCache>
            </c:strRef>
          </c:tx>
          <c:spPr>
            <a:solidFill>
              <a:schemeClr val="accent2"/>
            </a:solidFill>
            <a:ln>
              <a:noFill/>
            </a:ln>
            <a:effectLst/>
          </c:spPr>
          <c:invertIfNegative val="0"/>
          <c:cat>
            <c:strRef>
              <c:f>'cb3-42'!$A$13:$A$20</c:f>
              <c:strCache>
                <c:ptCount val="8"/>
                <c:pt idx="0">
                  <c:v>3 months</c:v>
                </c:pt>
                <c:pt idx="1">
                  <c:v>6 months</c:v>
                </c:pt>
                <c:pt idx="2">
                  <c:v>9 months</c:v>
                </c:pt>
                <c:pt idx="3">
                  <c:v>12 months</c:v>
                </c:pt>
                <c:pt idx="4">
                  <c:v>15 months</c:v>
                </c:pt>
                <c:pt idx="5">
                  <c:v>18 months</c:v>
                </c:pt>
                <c:pt idx="6">
                  <c:v>21 months</c:v>
                </c:pt>
                <c:pt idx="7">
                  <c:v>24 months</c:v>
                </c:pt>
              </c:strCache>
            </c:strRef>
          </c:cat>
          <c:val>
            <c:numRef>
              <c:f>'cb3-42'!$F$13:$F$20</c:f>
              <c:numCache>
                <c:formatCode>0.00</c:formatCode>
                <c:ptCount val="8"/>
                <c:pt idx="0">
                  <c:v>0.96997236547831844</c:v>
                </c:pt>
                <c:pt idx="1">
                  <c:v>0.95310595960681932</c:v>
                </c:pt>
                <c:pt idx="2">
                  <c:v>0.94135226119070992</c:v>
                </c:pt>
                <c:pt idx="3">
                  <c:v>0.89767344085205392</c:v>
                </c:pt>
                <c:pt idx="4">
                  <c:v>0.82451680549469031</c:v>
                </c:pt>
                <c:pt idx="5">
                  <c:v>0.72779583085215127</c:v>
                </c:pt>
                <c:pt idx="6">
                  <c:v>0.67105914495880237</c:v>
                </c:pt>
                <c:pt idx="7">
                  <c:v>0.64807947984680325</c:v>
                </c:pt>
              </c:numCache>
            </c:numRef>
          </c:val>
          <c:extLst>
            <c:ext xmlns:c16="http://schemas.microsoft.com/office/drawing/2014/chart" uri="{C3380CC4-5D6E-409C-BE32-E72D297353CC}">
              <c16:uniqueId val="{00000003-3881-44E9-9460-0528FCC917B4}"/>
            </c:ext>
          </c:extLst>
        </c:ser>
        <c:dLbls>
          <c:showLegendKey val="0"/>
          <c:showVal val="0"/>
          <c:showCatName val="0"/>
          <c:showSerName val="0"/>
          <c:showPercent val="0"/>
          <c:showBubbleSize val="0"/>
        </c:dLbls>
        <c:gapWidth val="182"/>
        <c:axId val="1037768688"/>
        <c:axId val="1037774808"/>
      </c:barChart>
      <c:catAx>
        <c:axId val="103776868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7774808"/>
        <c:crosses val="autoZero"/>
        <c:auto val="1"/>
        <c:lblAlgn val="ctr"/>
        <c:lblOffset val="100"/>
        <c:noMultiLvlLbl val="0"/>
      </c:catAx>
      <c:valAx>
        <c:axId val="1037774808"/>
        <c:scaling>
          <c:orientation val="minMax"/>
          <c:max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7768688"/>
        <c:crosses val="autoZero"/>
        <c:crossBetween val="between"/>
      </c:valAx>
      <c:spPr>
        <a:noFill/>
        <a:ln>
          <a:noFill/>
        </a:ln>
        <a:effectLst/>
      </c:spPr>
    </c:plotArea>
    <c:legend>
      <c:legendPos val="b"/>
      <c:layout>
        <c:manualLayout>
          <c:xMode val="edge"/>
          <c:yMode val="edge"/>
          <c:x val="6.1362291180982525E-3"/>
          <c:y val="0.79933984375"/>
          <c:w val="0.99232971360237721"/>
          <c:h val="0.20066015624999997"/>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777911991013E-2"/>
          <c:y val="8.4027830262075706E-2"/>
          <c:w val="0.94068815152137408"/>
          <c:h val="0.43916189236111114"/>
        </c:manualLayout>
      </c:layout>
      <c:barChart>
        <c:barDir val="col"/>
        <c:grouping val="stacked"/>
        <c:varyColors val="0"/>
        <c:ser>
          <c:idx val="0"/>
          <c:order val="0"/>
          <c:tx>
            <c:strRef>
              <c:f>'cb3-43'!$C$12</c:f>
              <c:strCache>
                <c:ptCount val="1"/>
                <c:pt idx="0">
                  <c:v>2022-es csúcs</c:v>
                </c:pt>
              </c:strCache>
            </c:strRef>
          </c:tx>
          <c:spPr>
            <a:solidFill>
              <a:schemeClr val="accent1"/>
            </a:solidFill>
            <a:ln>
              <a:noFill/>
            </a:ln>
            <a:effectLst/>
          </c:spPr>
          <c:invertIfNegative val="0"/>
          <c:cat>
            <c:strRef>
              <c:f>'cb3-43'!$B$13:$B$26</c:f>
              <c:strCache>
                <c:ptCount val="14"/>
                <c:pt idx="0">
                  <c:v>Gáz</c:v>
                </c:pt>
                <c:pt idx="1">
                  <c:v>Szén (dél-afrikai)</c:v>
                </c:pt>
                <c:pt idx="2">
                  <c:v>Palládium</c:v>
                </c:pt>
                <c:pt idx="3">
                  <c:v>Alumínium</c:v>
                </c:pt>
                <c:pt idx="4">
                  <c:v>Olaj</c:v>
                </c:pt>
                <c:pt idx="5">
                  <c:v>Nikkel</c:v>
                </c:pt>
                <c:pt idx="6">
                  <c:v>Cink</c:v>
                </c:pt>
                <c:pt idx="7">
                  <c:v>Búza</c:v>
                </c:pt>
                <c:pt idx="8">
                  <c:v>Réz</c:v>
                </c:pt>
                <c:pt idx="9">
                  <c:v>Ezüst</c:v>
                </c:pt>
                <c:pt idx="10">
                  <c:v>Hús</c:v>
                </c:pt>
                <c:pt idx="11">
                  <c:v>Ólom</c:v>
                </c:pt>
                <c:pt idx="12">
                  <c:v>Platina</c:v>
                </c:pt>
                <c:pt idx="13">
                  <c:v>Arany</c:v>
                </c:pt>
              </c:strCache>
            </c:strRef>
          </c:cat>
          <c:val>
            <c:numRef>
              <c:f>'cb3-43'!$C$13:$C$26</c:f>
              <c:numCache>
                <c:formatCode>0.00</c:formatCode>
                <c:ptCount val="14"/>
                <c:pt idx="0">
                  <c:v>1644.3588739609979</c:v>
                </c:pt>
                <c:pt idx="1">
                  <c:v>415.27835073355976</c:v>
                </c:pt>
                <c:pt idx="2">
                  <c:v>163.58022088279068</c:v>
                </c:pt>
                <c:pt idx="3">
                  <c:v>195.12982179135406</c:v>
                </c:pt>
                <c:pt idx="4">
                  <c:v>187.63047311873038</c:v>
                </c:pt>
                <c:pt idx="5">
                  <c:v>244.36479851696998</c:v>
                </c:pt>
                <c:pt idx="6">
                  <c:v>171.98699726905028</c:v>
                </c:pt>
                <c:pt idx="7">
                  <c:v>157.80970607428893</c:v>
                </c:pt>
                <c:pt idx="8">
                  <c:v>170.18112560050517</c:v>
                </c:pt>
                <c:pt idx="9">
                  <c:v>154.8016539422249</c:v>
                </c:pt>
                <c:pt idx="10">
                  <c:v>125.58161917479687</c:v>
                </c:pt>
                <c:pt idx="11">
                  <c:v>119.56304028820006</c:v>
                </c:pt>
                <c:pt idx="12">
                  <c:v>120.14023494019936</c:v>
                </c:pt>
                <c:pt idx="13">
                  <c:v>138.59271563956398</c:v>
                </c:pt>
              </c:numCache>
            </c:numRef>
          </c:val>
          <c:extLst>
            <c:ext xmlns:c16="http://schemas.microsoft.com/office/drawing/2014/chart" uri="{C3380CC4-5D6E-409C-BE32-E72D297353CC}">
              <c16:uniqueId val="{00000000-9C7C-413C-84AA-96896779660E}"/>
            </c:ext>
          </c:extLst>
        </c:ser>
        <c:ser>
          <c:idx val="1"/>
          <c:order val="1"/>
          <c:tx>
            <c:strRef>
              <c:f>'cb3-43'!$D$12</c:f>
              <c:strCache>
                <c:ptCount val="1"/>
                <c:pt idx="0">
                  <c:v>2022-es csúcstól vett csökkenés</c:v>
                </c:pt>
              </c:strCache>
            </c:strRef>
          </c:tx>
          <c:spPr>
            <a:solidFill>
              <a:schemeClr val="tx2"/>
            </a:solidFill>
            <a:ln>
              <a:noFill/>
            </a:ln>
            <a:effectLst/>
          </c:spPr>
          <c:invertIfNegative val="0"/>
          <c:cat>
            <c:strRef>
              <c:f>'cb3-43'!$B$13:$B$26</c:f>
              <c:strCache>
                <c:ptCount val="14"/>
                <c:pt idx="0">
                  <c:v>Gáz</c:v>
                </c:pt>
                <c:pt idx="1">
                  <c:v>Szén (dél-afrikai)</c:v>
                </c:pt>
                <c:pt idx="2">
                  <c:v>Palládium</c:v>
                </c:pt>
                <c:pt idx="3">
                  <c:v>Alumínium</c:v>
                </c:pt>
                <c:pt idx="4">
                  <c:v>Olaj</c:v>
                </c:pt>
                <c:pt idx="5">
                  <c:v>Nikkel</c:v>
                </c:pt>
                <c:pt idx="6">
                  <c:v>Cink</c:v>
                </c:pt>
                <c:pt idx="7">
                  <c:v>Búza</c:v>
                </c:pt>
                <c:pt idx="8">
                  <c:v>Réz</c:v>
                </c:pt>
                <c:pt idx="9">
                  <c:v>Ezüst</c:v>
                </c:pt>
                <c:pt idx="10">
                  <c:v>Hús</c:v>
                </c:pt>
                <c:pt idx="11">
                  <c:v>Ólom</c:v>
                </c:pt>
                <c:pt idx="12">
                  <c:v>Platina</c:v>
                </c:pt>
                <c:pt idx="13">
                  <c:v>Arany</c:v>
                </c:pt>
              </c:strCache>
            </c:strRef>
          </c:cat>
          <c:val>
            <c:numRef>
              <c:f>'cb3-43'!$D$13:$D$26</c:f>
              <c:numCache>
                <c:formatCode>0.00</c:formatCode>
                <c:ptCount val="14"/>
                <c:pt idx="0">
                  <c:v>-1312.0055024212336</c:v>
                </c:pt>
                <c:pt idx="1">
                  <c:v>-213.3956277303547</c:v>
                </c:pt>
                <c:pt idx="2">
                  <c:v>-68.835837994878119</c:v>
                </c:pt>
                <c:pt idx="3">
                  <c:v>-61.854715009900474</c:v>
                </c:pt>
                <c:pt idx="4">
                  <c:v>-61.377728136718829</c:v>
                </c:pt>
                <c:pt idx="5">
                  <c:v>-60.491185810059051</c:v>
                </c:pt>
                <c:pt idx="6">
                  <c:v>-51.897184794669059</c:v>
                </c:pt>
                <c:pt idx="7">
                  <c:v>-26.511533818116362</c:v>
                </c:pt>
                <c:pt idx="8">
                  <c:v>-21.970626188774702</c:v>
                </c:pt>
                <c:pt idx="9">
                  <c:v>-13.294572002464946</c:v>
                </c:pt>
                <c:pt idx="10">
                  <c:v>-12.903582682904656</c:v>
                </c:pt>
                <c:pt idx="11">
                  <c:v>-12.088729936844175</c:v>
                </c:pt>
                <c:pt idx="12">
                  <c:v>-4.6981655149213282</c:v>
                </c:pt>
                <c:pt idx="13">
                  <c:v>-2.2514387829661189</c:v>
                </c:pt>
              </c:numCache>
            </c:numRef>
          </c:val>
          <c:extLst>
            <c:ext xmlns:c16="http://schemas.microsoft.com/office/drawing/2014/chart" uri="{C3380CC4-5D6E-409C-BE32-E72D297353CC}">
              <c16:uniqueId val="{00000001-9C7C-413C-84AA-96896779660E}"/>
            </c:ext>
          </c:extLst>
        </c:ser>
        <c:dLbls>
          <c:showLegendKey val="0"/>
          <c:showVal val="0"/>
          <c:showCatName val="0"/>
          <c:showSerName val="0"/>
          <c:showPercent val="0"/>
          <c:showBubbleSize val="0"/>
        </c:dLbls>
        <c:gapWidth val="182"/>
        <c:overlap val="100"/>
        <c:axId val="1037768688"/>
        <c:axId val="1037774808"/>
      </c:barChart>
      <c:lineChart>
        <c:grouping val="standard"/>
        <c:varyColors val="0"/>
        <c:ser>
          <c:idx val="2"/>
          <c:order val="2"/>
          <c:tx>
            <c:strRef>
              <c:f>'cb3-43'!$E$12</c:f>
              <c:strCache>
                <c:ptCount val="1"/>
                <c:pt idx="0">
                  <c:v>2023</c:v>
                </c:pt>
              </c:strCache>
            </c:strRef>
          </c:tx>
          <c:spPr>
            <a:ln w="28575" cap="rnd">
              <a:noFill/>
              <a:round/>
            </a:ln>
            <a:effectLst/>
          </c:spPr>
          <c:marker>
            <c:symbol val="circle"/>
            <c:size val="6"/>
            <c:spPr>
              <a:solidFill>
                <a:schemeClr val="bg1"/>
              </a:solidFill>
              <a:ln w="15875">
                <a:solidFill>
                  <a:schemeClr val="accent3"/>
                </a:solidFill>
              </a:ln>
              <a:effectLst/>
            </c:spPr>
          </c:marker>
          <c:cat>
            <c:strRef>
              <c:f>'cb3-43'!$B$13:$B$26</c:f>
              <c:strCache>
                <c:ptCount val="14"/>
                <c:pt idx="0">
                  <c:v>Gáz</c:v>
                </c:pt>
                <c:pt idx="1">
                  <c:v>Szén (dél-afrikai)</c:v>
                </c:pt>
                <c:pt idx="2">
                  <c:v>Palládium</c:v>
                </c:pt>
                <c:pt idx="3">
                  <c:v>Alumínium</c:v>
                </c:pt>
                <c:pt idx="4">
                  <c:v>Olaj</c:v>
                </c:pt>
                <c:pt idx="5">
                  <c:v>Nikkel</c:v>
                </c:pt>
                <c:pt idx="6">
                  <c:v>Cink</c:v>
                </c:pt>
                <c:pt idx="7">
                  <c:v>Búza</c:v>
                </c:pt>
                <c:pt idx="8">
                  <c:v>Réz</c:v>
                </c:pt>
                <c:pt idx="9">
                  <c:v>Ezüst</c:v>
                </c:pt>
                <c:pt idx="10">
                  <c:v>Hús</c:v>
                </c:pt>
                <c:pt idx="11">
                  <c:v>Ólom</c:v>
                </c:pt>
                <c:pt idx="12">
                  <c:v>Platina</c:v>
                </c:pt>
                <c:pt idx="13">
                  <c:v>Arany</c:v>
                </c:pt>
              </c:strCache>
            </c:strRef>
          </c:cat>
          <c:val>
            <c:numRef>
              <c:f>'cb3-43'!$E$13:$E$26</c:f>
              <c:numCache>
                <c:formatCode>0.00</c:formatCode>
                <c:ptCount val="14"/>
                <c:pt idx="0">
                  <c:v>332.35337153976428</c:v>
                </c:pt>
                <c:pt idx="1">
                  <c:v>201.88272300320506</c:v>
                </c:pt>
                <c:pt idx="2">
                  <c:v>94.744382887912565</c:v>
                </c:pt>
                <c:pt idx="3">
                  <c:v>133.27510678145359</c:v>
                </c:pt>
                <c:pt idx="4">
                  <c:v>126.25274498201155</c:v>
                </c:pt>
                <c:pt idx="5">
                  <c:v>183.87361270691093</c:v>
                </c:pt>
                <c:pt idx="6">
                  <c:v>120.08981247438122</c:v>
                </c:pt>
                <c:pt idx="7">
                  <c:v>131.29817225617256</c:v>
                </c:pt>
                <c:pt idx="8">
                  <c:v>148.21049941173047</c:v>
                </c:pt>
                <c:pt idx="9">
                  <c:v>141.50708193975996</c:v>
                </c:pt>
                <c:pt idx="10">
                  <c:v>112.67803649189221</c:v>
                </c:pt>
                <c:pt idx="11">
                  <c:v>107.47431035135588</c:v>
                </c:pt>
                <c:pt idx="12">
                  <c:v>115.44206942527804</c:v>
                </c:pt>
                <c:pt idx="13">
                  <c:v>136.34127685659786</c:v>
                </c:pt>
              </c:numCache>
            </c:numRef>
          </c:val>
          <c:smooth val="0"/>
          <c:extLst>
            <c:ext xmlns:c16="http://schemas.microsoft.com/office/drawing/2014/chart" uri="{C3380CC4-5D6E-409C-BE32-E72D297353CC}">
              <c16:uniqueId val="{00000002-9C7C-413C-84AA-96896779660E}"/>
            </c:ext>
          </c:extLst>
        </c:ser>
        <c:dLbls>
          <c:showLegendKey val="0"/>
          <c:showVal val="0"/>
          <c:showCatName val="0"/>
          <c:showSerName val="0"/>
          <c:showPercent val="0"/>
          <c:showBubbleSize val="0"/>
        </c:dLbls>
        <c:marker val="1"/>
        <c:smooth val="0"/>
        <c:axId val="1037768688"/>
        <c:axId val="1037774808"/>
      </c:lineChart>
      <c:catAx>
        <c:axId val="103776868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7774808"/>
        <c:crosses val="autoZero"/>
        <c:auto val="1"/>
        <c:lblAlgn val="ctr"/>
        <c:lblOffset val="100"/>
        <c:noMultiLvlLbl val="0"/>
      </c:catAx>
      <c:valAx>
        <c:axId val="1037774808"/>
        <c:scaling>
          <c:orientation val="minMax"/>
          <c:max val="500"/>
          <c:min val="-3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7768688"/>
        <c:crosses val="autoZero"/>
        <c:crossBetween val="between"/>
      </c:valAx>
      <c:spPr>
        <a:noFill/>
        <a:ln>
          <a:noFill/>
        </a:ln>
        <a:effectLst/>
      </c:spPr>
    </c:plotArea>
    <c:legend>
      <c:legendPos val="b"/>
      <c:layout>
        <c:manualLayout>
          <c:xMode val="edge"/>
          <c:yMode val="edge"/>
          <c:x val="6.1362291180982525E-3"/>
          <c:y val="0.90562710607166785"/>
          <c:w val="0.99386375661375659"/>
          <c:h val="9.4372893928332161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777911991013E-2"/>
          <c:y val="8.4027830262075706E-2"/>
          <c:w val="0.94068815152137408"/>
          <c:h val="0.40131910836268753"/>
        </c:manualLayout>
      </c:layout>
      <c:barChart>
        <c:barDir val="col"/>
        <c:grouping val="stacked"/>
        <c:varyColors val="0"/>
        <c:ser>
          <c:idx val="0"/>
          <c:order val="0"/>
          <c:tx>
            <c:strRef>
              <c:f>'cb3-43'!$C$11</c:f>
              <c:strCache>
                <c:ptCount val="1"/>
                <c:pt idx="0">
                  <c:v>Peak in 2022</c:v>
                </c:pt>
              </c:strCache>
            </c:strRef>
          </c:tx>
          <c:spPr>
            <a:solidFill>
              <a:schemeClr val="accent1"/>
            </a:solidFill>
            <a:ln>
              <a:noFill/>
            </a:ln>
            <a:effectLst/>
          </c:spPr>
          <c:invertIfNegative val="0"/>
          <c:cat>
            <c:strRef>
              <c:f>'cb3-43'!$A$13:$A$26</c:f>
              <c:strCache>
                <c:ptCount val="14"/>
                <c:pt idx="0">
                  <c:v>Gas</c:v>
                </c:pt>
                <c:pt idx="1">
                  <c:v>Coal (South African)</c:v>
                </c:pt>
                <c:pt idx="2">
                  <c:v>Palladium</c:v>
                </c:pt>
                <c:pt idx="3">
                  <c:v>Aluminum</c:v>
                </c:pt>
                <c:pt idx="4">
                  <c:v>Crude oil</c:v>
                </c:pt>
                <c:pt idx="5">
                  <c:v>Nickel</c:v>
                </c:pt>
                <c:pt idx="6">
                  <c:v>Zinc</c:v>
                </c:pt>
                <c:pt idx="7">
                  <c:v>Wheat</c:v>
                </c:pt>
                <c:pt idx="8">
                  <c:v>Copper</c:v>
                </c:pt>
                <c:pt idx="9">
                  <c:v>Silver</c:v>
                </c:pt>
                <c:pt idx="10">
                  <c:v>Meat</c:v>
                </c:pt>
                <c:pt idx="11">
                  <c:v>Lead</c:v>
                </c:pt>
                <c:pt idx="12">
                  <c:v>Platinum</c:v>
                </c:pt>
                <c:pt idx="13">
                  <c:v>Gold</c:v>
                </c:pt>
              </c:strCache>
            </c:strRef>
          </c:cat>
          <c:val>
            <c:numRef>
              <c:f>'cb3-43'!$C$13:$C$26</c:f>
              <c:numCache>
                <c:formatCode>0.00</c:formatCode>
                <c:ptCount val="14"/>
                <c:pt idx="0">
                  <c:v>1644.3588739609979</c:v>
                </c:pt>
                <c:pt idx="1">
                  <c:v>415.27835073355976</c:v>
                </c:pt>
                <c:pt idx="2">
                  <c:v>163.58022088279068</c:v>
                </c:pt>
                <c:pt idx="3">
                  <c:v>195.12982179135406</c:v>
                </c:pt>
                <c:pt idx="4">
                  <c:v>187.63047311873038</c:v>
                </c:pt>
                <c:pt idx="5">
                  <c:v>244.36479851696998</c:v>
                </c:pt>
                <c:pt idx="6">
                  <c:v>171.98699726905028</c:v>
                </c:pt>
                <c:pt idx="7">
                  <c:v>157.80970607428893</c:v>
                </c:pt>
                <c:pt idx="8">
                  <c:v>170.18112560050517</c:v>
                </c:pt>
                <c:pt idx="9">
                  <c:v>154.8016539422249</c:v>
                </c:pt>
                <c:pt idx="10">
                  <c:v>125.58161917479687</c:v>
                </c:pt>
                <c:pt idx="11">
                  <c:v>119.56304028820006</c:v>
                </c:pt>
                <c:pt idx="12">
                  <c:v>120.14023494019936</c:v>
                </c:pt>
                <c:pt idx="13">
                  <c:v>138.59271563956398</c:v>
                </c:pt>
              </c:numCache>
            </c:numRef>
          </c:val>
          <c:extLst>
            <c:ext xmlns:c16="http://schemas.microsoft.com/office/drawing/2014/chart" uri="{C3380CC4-5D6E-409C-BE32-E72D297353CC}">
              <c16:uniqueId val="{00000000-FE1D-4263-8757-04945ADF2DE6}"/>
            </c:ext>
          </c:extLst>
        </c:ser>
        <c:ser>
          <c:idx val="1"/>
          <c:order val="1"/>
          <c:tx>
            <c:strRef>
              <c:f>'cb3-43'!$D$11</c:f>
              <c:strCache>
                <c:ptCount val="1"/>
                <c:pt idx="0">
                  <c:v>Decline from 2022 peak</c:v>
                </c:pt>
              </c:strCache>
            </c:strRef>
          </c:tx>
          <c:spPr>
            <a:solidFill>
              <a:schemeClr val="tx2"/>
            </a:solidFill>
            <a:ln>
              <a:noFill/>
            </a:ln>
            <a:effectLst/>
          </c:spPr>
          <c:invertIfNegative val="0"/>
          <c:cat>
            <c:strRef>
              <c:f>'cb3-43'!$A$13:$A$26</c:f>
              <c:strCache>
                <c:ptCount val="14"/>
                <c:pt idx="0">
                  <c:v>Gas</c:v>
                </c:pt>
                <c:pt idx="1">
                  <c:v>Coal (South African)</c:v>
                </c:pt>
                <c:pt idx="2">
                  <c:v>Palladium</c:v>
                </c:pt>
                <c:pt idx="3">
                  <c:v>Aluminum</c:v>
                </c:pt>
                <c:pt idx="4">
                  <c:v>Crude oil</c:v>
                </c:pt>
                <c:pt idx="5">
                  <c:v>Nickel</c:v>
                </c:pt>
                <c:pt idx="6">
                  <c:v>Zinc</c:v>
                </c:pt>
                <c:pt idx="7">
                  <c:v>Wheat</c:v>
                </c:pt>
                <c:pt idx="8">
                  <c:v>Copper</c:v>
                </c:pt>
                <c:pt idx="9">
                  <c:v>Silver</c:v>
                </c:pt>
                <c:pt idx="10">
                  <c:v>Meat</c:v>
                </c:pt>
                <c:pt idx="11">
                  <c:v>Lead</c:v>
                </c:pt>
                <c:pt idx="12">
                  <c:v>Platinum</c:v>
                </c:pt>
                <c:pt idx="13">
                  <c:v>Gold</c:v>
                </c:pt>
              </c:strCache>
            </c:strRef>
          </c:cat>
          <c:val>
            <c:numRef>
              <c:f>'cb3-43'!$D$13:$D$26</c:f>
              <c:numCache>
                <c:formatCode>0.00</c:formatCode>
                <c:ptCount val="14"/>
                <c:pt idx="0">
                  <c:v>-1312.0055024212336</c:v>
                </c:pt>
                <c:pt idx="1">
                  <c:v>-213.3956277303547</c:v>
                </c:pt>
                <c:pt idx="2">
                  <c:v>-68.835837994878119</c:v>
                </c:pt>
                <c:pt idx="3">
                  <c:v>-61.854715009900474</c:v>
                </c:pt>
                <c:pt idx="4">
                  <c:v>-61.377728136718829</c:v>
                </c:pt>
                <c:pt idx="5">
                  <c:v>-60.491185810059051</c:v>
                </c:pt>
                <c:pt idx="6">
                  <c:v>-51.897184794669059</c:v>
                </c:pt>
                <c:pt idx="7">
                  <c:v>-26.511533818116362</c:v>
                </c:pt>
                <c:pt idx="8">
                  <c:v>-21.970626188774702</c:v>
                </c:pt>
                <c:pt idx="9">
                  <c:v>-13.294572002464946</c:v>
                </c:pt>
                <c:pt idx="10">
                  <c:v>-12.903582682904656</c:v>
                </c:pt>
                <c:pt idx="11">
                  <c:v>-12.088729936844175</c:v>
                </c:pt>
                <c:pt idx="12">
                  <c:v>-4.6981655149213282</c:v>
                </c:pt>
                <c:pt idx="13">
                  <c:v>-2.2514387829661189</c:v>
                </c:pt>
              </c:numCache>
            </c:numRef>
          </c:val>
          <c:extLst>
            <c:ext xmlns:c16="http://schemas.microsoft.com/office/drawing/2014/chart" uri="{C3380CC4-5D6E-409C-BE32-E72D297353CC}">
              <c16:uniqueId val="{00000001-FE1D-4263-8757-04945ADF2DE6}"/>
            </c:ext>
          </c:extLst>
        </c:ser>
        <c:dLbls>
          <c:showLegendKey val="0"/>
          <c:showVal val="0"/>
          <c:showCatName val="0"/>
          <c:showSerName val="0"/>
          <c:showPercent val="0"/>
          <c:showBubbleSize val="0"/>
        </c:dLbls>
        <c:gapWidth val="182"/>
        <c:overlap val="100"/>
        <c:axId val="1037768688"/>
        <c:axId val="1037774808"/>
      </c:barChart>
      <c:lineChart>
        <c:grouping val="standard"/>
        <c:varyColors val="0"/>
        <c:ser>
          <c:idx val="2"/>
          <c:order val="2"/>
          <c:tx>
            <c:strRef>
              <c:f>'cb3-43'!$E$11</c:f>
              <c:strCache>
                <c:ptCount val="1"/>
                <c:pt idx="0">
                  <c:v>2023</c:v>
                </c:pt>
              </c:strCache>
            </c:strRef>
          </c:tx>
          <c:spPr>
            <a:ln w="28575" cap="rnd">
              <a:noFill/>
              <a:round/>
            </a:ln>
            <a:effectLst/>
          </c:spPr>
          <c:marker>
            <c:symbol val="circle"/>
            <c:size val="6"/>
            <c:spPr>
              <a:solidFill>
                <a:schemeClr val="bg1"/>
              </a:solidFill>
              <a:ln w="15875">
                <a:solidFill>
                  <a:schemeClr val="accent3"/>
                </a:solidFill>
              </a:ln>
              <a:effectLst/>
            </c:spPr>
          </c:marker>
          <c:cat>
            <c:strRef>
              <c:f>'cb3-43'!$B$13:$B$26</c:f>
              <c:strCache>
                <c:ptCount val="14"/>
                <c:pt idx="0">
                  <c:v>Gáz</c:v>
                </c:pt>
                <c:pt idx="1">
                  <c:v>Szén (dél-afrikai)</c:v>
                </c:pt>
                <c:pt idx="2">
                  <c:v>Palládium</c:v>
                </c:pt>
                <c:pt idx="3">
                  <c:v>Alumínium</c:v>
                </c:pt>
                <c:pt idx="4">
                  <c:v>Olaj</c:v>
                </c:pt>
                <c:pt idx="5">
                  <c:v>Nikkel</c:v>
                </c:pt>
                <c:pt idx="6">
                  <c:v>Cink</c:v>
                </c:pt>
                <c:pt idx="7">
                  <c:v>Búza</c:v>
                </c:pt>
                <c:pt idx="8">
                  <c:v>Réz</c:v>
                </c:pt>
                <c:pt idx="9">
                  <c:v>Ezüst</c:v>
                </c:pt>
                <c:pt idx="10">
                  <c:v>Hús</c:v>
                </c:pt>
                <c:pt idx="11">
                  <c:v>Ólom</c:v>
                </c:pt>
                <c:pt idx="12">
                  <c:v>Platina</c:v>
                </c:pt>
                <c:pt idx="13">
                  <c:v>Arany</c:v>
                </c:pt>
              </c:strCache>
            </c:strRef>
          </c:cat>
          <c:val>
            <c:numRef>
              <c:f>'cb3-43'!$E$13:$E$26</c:f>
              <c:numCache>
                <c:formatCode>0.00</c:formatCode>
                <c:ptCount val="14"/>
                <c:pt idx="0">
                  <c:v>332.35337153976428</c:v>
                </c:pt>
                <c:pt idx="1">
                  <c:v>201.88272300320506</c:v>
                </c:pt>
                <c:pt idx="2">
                  <c:v>94.744382887912565</c:v>
                </c:pt>
                <c:pt idx="3">
                  <c:v>133.27510678145359</c:v>
                </c:pt>
                <c:pt idx="4">
                  <c:v>126.25274498201155</c:v>
                </c:pt>
                <c:pt idx="5">
                  <c:v>183.87361270691093</c:v>
                </c:pt>
                <c:pt idx="6">
                  <c:v>120.08981247438122</c:v>
                </c:pt>
                <c:pt idx="7">
                  <c:v>131.29817225617256</c:v>
                </c:pt>
                <c:pt idx="8">
                  <c:v>148.21049941173047</c:v>
                </c:pt>
                <c:pt idx="9">
                  <c:v>141.50708193975996</c:v>
                </c:pt>
                <c:pt idx="10">
                  <c:v>112.67803649189221</c:v>
                </c:pt>
                <c:pt idx="11">
                  <c:v>107.47431035135588</c:v>
                </c:pt>
                <c:pt idx="12">
                  <c:v>115.44206942527804</c:v>
                </c:pt>
                <c:pt idx="13">
                  <c:v>136.34127685659786</c:v>
                </c:pt>
              </c:numCache>
            </c:numRef>
          </c:val>
          <c:smooth val="0"/>
          <c:extLst>
            <c:ext xmlns:c16="http://schemas.microsoft.com/office/drawing/2014/chart" uri="{C3380CC4-5D6E-409C-BE32-E72D297353CC}">
              <c16:uniqueId val="{00000002-FE1D-4263-8757-04945ADF2DE6}"/>
            </c:ext>
          </c:extLst>
        </c:ser>
        <c:dLbls>
          <c:showLegendKey val="0"/>
          <c:showVal val="0"/>
          <c:showCatName val="0"/>
          <c:showSerName val="0"/>
          <c:showPercent val="0"/>
          <c:showBubbleSize val="0"/>
        </c:dLbls>
        <c:marker val="1"/>
        <c:smooth val="0"/>
        <c:axId val="1037768688"/>
        <c:axId val="1037774808"/>
      </c:lineChart>
      <c:catAx>
        <c:axId val="103776868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7774808"/>
        <c:crosses val="autoZero"/>
        <c:auto val="1"/>
        <c:lblAlgn val="ctr"/>
        <c:lblOffset val="100"/>
        <c:noMultiLvlLbl val="0"/>
      </c:catAx>
      <c:valAx>
        <c:axId val="1037774808"/>
        <c:scaling>
          <c:orientation val="minMax"/>
          <c:max val="500"/>
          <c:min val="-3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7768688"/>
        <c:crosses val="autoZero"/>
        <c:crossBetween val="between"/>
      </c:valAx>
      <c:spPr>
        <a:noFill/>
        <a:ln>
          <a:noFill/>
        </a:ln>
        <a:effectLst/>
      </c:spPr>
    </c:plotArea>
    <c:legend>
      <c:legendPos val="b"/>
      <c:layout>
        <c:manualLayout>
          <c:xMode val="edge"/>
          <c:yMode val="edge"/>
          <c:x val="6.1362291180982525E-3"/>
          <c:y val="0.90562710607166785"/>
          <c:w val="0.99386375661375659"/>
          <c:h val="9.4372893928332161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29804479438908E-2"/>
          <c:y val="0.10199114083467234"/>
          <c:w val="0.87927929292929285"/>
          <c:h val="0.36672638888888887"/>
        </c:manualLayout>
      </c:layout>
      <c:barChart>
        <c:barDir val="col"/>
        <c:grouping val="stacked"/>
        <c:varyColors val="0"/>
        <c:ser>
          <c:idx val="0"/>
          <c:order val="0"/>
          <c:tx>
            <c:strRef>
              <c:f>'cb3-45'!$C$12</c:f>
              <c:strCache>
                <c:ptCount val="1"/>
                <c:pt idx="0">
                  <c:v>A termékcsoporton belül a csökkenő árú tételek súlya (2023. május)</c:v>
                </c:pt>
              </c:strCache>
            </c:strRef>
          </c:tx>
          <c:spPr>
            <a:solidFill>
              <a:schemeClr val="tx2"/>
            </a:solidFill>
            <a:ln>
              <a:noFill/>
            </a:ln>
            <a:effectLst/>
          </c:spPr>
          <c:invertIfNegative val="0"/>
          <c:cat>
            <c:strRef>
              <c:f>'cb3-45'!$B$13:$B$21</c:f>
              <c:strCache>
                <c:ptCount val="9"/>
                <c:pt idx="0">
                  <c:v>Benzin</c:v>
                </c:pt>
                <c:pt idx="1">
                  <c:v>Feldolgozott élelmiszer</c:v>
                </c:pt>
                <c:pt idx="2">
                  <c:v>Nem tartós iparcikkek</c:v>
                </c:pt>
                <c:pt idx="3">
                  <c:v>Szabályozott árak</c:v>
                </c:pt>
                <c:pt idx="4">
                  <c:v>Tartós iparcikkek</c:v>
                </c:pt>
                <c:pt idx="5">
                  <c:v>Feldolgozatlan élelmiszer</c:v>
                </c:pt>
                <c:pt idx="6">
                  <c:v>Alkohol, Dohány</c:v>
                </c:pt>
                <c:pt idx="7">
                  <c:v>Piaci energia</c:v>
                </c:pt>
                <c:pt idx="8">
                  <c:v>Piaci szolgáltatások</c:v>
                </c:pt>
              </c:strCache>
            </c:strRef>
          </c:cat>
          <c:val>
            <c:numRef>
              <c:f>'cb3-45'!$C$13:$C$21</c:f>
              <c:numCache>
                <c:formatCode>0.00</c:formatCode>
                <c:ptCount val="9"/>
                <c:pt idx="0">
                  <c:v>8.1430000000000007</c:v>
                </c:pt>
                <c:pt idx="1">
                  <c:v>8.0980000000000008</c:v>
                </c:pt>
                <c:pt idx="2">
                  <c:v>6.4009999999999998</c:v>
                </c:pt>
                <c:pt idx="3">
                  <c:v>5.944</c:v>
                </c:pt>
                <c:pt idx="4">
                  <c:v>5.8789999999999996</c:v>
                </c:pt>
                <c:pt idx="5">
                  <c:v>2.46</c:v>
                </c:pt>
                <c:pt idx="6">
                  <c:v>1.5129999999999999</c:v>
                </c:pt>
                <c:pt idx="7">
                  <c:v>0.7649999999999999</c:v>
                </c:pt>
                <c:pt idx="8">
                  <c:v>0</c:v>
                </c:pt>
              </c:numCache>
            </c:numRef>
          </c:val>
          <c:extLst>
            <c:ext xmlns:c16="http://schemas.microsoft.com/office/drawing/2014/chart" uri="{C3380CC4-5D6E-409C-BE32-E72D297353CC}">
              <c16:uniqueId val="{00000000-4215-4A69-995C-308007E7E2F6}"/>
            </c:ext>
          </c:extLst>
        </c:ser>
        <c:ser>
          <c:idx val="1"/>
          <c:order val="1"/>
          <c:tx>
            <c:strRef>
              <c:f>'cb3-45'!$D$12</c:f>
              <c:strCache>
                <c:ptCount val="1"/>
                <c:pt idx="0">
                  <c:v>A termékcsoport súlya</c:v>
                </c:pt>
              </c:strCache>
            </c:strRef>
          </c:tx>
          <c:spPr>
            <a:pattFill prst="dkUpDiag">
              <a:fgClr>
                <a:schemeClr val="tx2"/>
              </a:fgClr>
              <a:bgClr>
                <a:schemeClr val="bg1"/>
              </a:bgClr>
            </a:pattFill>
            <a:ln>
              <a:noFill/>
            </a:ln>
            <a:effectLst/>
          </c:spPr>
          <c:invertIfNegative val="0"/>
          <c:cat>
            <c:strRef>
              <c:f>'cb3-45'!$B$13:$B$21</c:f>
              <c:strCache>
                <c:ptCount val="9"/>
                <c:pt idx="0">
                  <c:v>Benzin</c:v>
                </c:pt>
                <c:pt idx="1">
                  <c:v>Feldolgozott élelmiszer</c:v>
                </c:pt>
                <c:pt idx="2">
                  <c:v>Nem tartós iparcikkek</c:v>
                </c:pt>
                <c:pt idx="3">
                  <c:v>Szabályozott árak</c:v>
                </c:pt>
                <c:pt idx="4">
                  <c:v>Tartós iparcikkek</c:v>
                </c:pt>
                <c:pt idx="5">
                  <c:v>Feldolgozatlan élelmiszer</c:v>
                </c:pt>
                <c:pt idx="6">
                  <c:v>Alkohol, Dohány</c:v>
                </c:pt>
                <c:pt idx="7">
                  <c:v>Piaci energia</c:v>
                </c:pt>
                <c:pt idx="8">
                  <c:v>Piaci szolgáltatások</c:v>
                </c:pt>
              </c:strCache>
            </c:strRef>
          </c:cat>
          <c:val>
            <c:numRef>
              <c:f>'cb3-45'!$D$13:$D$21</c:f>
              <c:numCache>
                <c:formatCode>0.00</c:formatCode>
                <c:ptCount val="9"/>
                <c:pt idx="0">
                  <c:v>0</c:v>
                </c:pt>
                <c:pt idx="1">
                  <c:v>5.3669999999999956</c:v>
                </c:pt>
                <c:pt idx="2">
                  <c:v>10.802</c:v>
                </c:pt>
                <c:pt idx="3">
                  <c:v>7.2639999999999985</c:v>
                </c:pt>
                <c:pt idx="4">
                  <c:v>2.3109999999999999</c:v>
                </c:pt>
                <c:pt idx="5">
                  <c:v>3.6410000000000009</c:v>
                </c:pt>
                <c:pt idx="6">
                  <c:v>6.4090000000000007</c:v>
                </c:pt>
                <c:pt idx="7">
                  <c:v>0.16400000000000003</c:v>
                </c:pt>
                <c:pt idx="8">
                  <c:v>24.839000000000002</c:v>
                </c:pt>
              </c:numCache>
            </c:numRef>
          </c:val>
          <c:extLst>
            <c:ext xmlns:c16="http://schemas.microsoft.com/office/drawing/2014/chart" uri="{C3380CC4-5D6E-409C-BE32-E72D297353CC}">
              <c16:uniqueId val="{00000001-4215-4A69-995C-308007E7E2F6}"/>
            </c:ext>
          </c:extLst>
        </c:ser>
        <c:dLbls>
          <c:showLegendKey val="0"/>
          <c:showVal val="0"/>
          <c:showCatName val="0"/>
          <c:showSerName val="0"/>
          <c:showPercent val="0"/>
          <c:showBubbleSize val="0"/>
        </c:dLbls>
        <c:gapWidth val="150"/>
        <c:overlap val="100"/>
        <c:axId val="751662032"/>
        <c:axId val="751663832"/>
      </c:barChart>
      <c:catAx>
        <c:axId val="75166203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751663832"/>
        <c:crosses val="autoZero"/>
        <c:auto val="1"/>
        <c:lblAlgn val="ctr"/>
        <c:lblOffset val="100"/>
        <c:noMultiLvlLbl val="0"/>
      </c:catAx>
      <c:valAx>
        <c:axId val="751663832"/>
        <c:scaling>
          <c:orientation val="minMax"/>
          <c:max val="2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51662032"/>
        <c:crosses val="autoZero"/>
        <c:crossBetween val="between"/>
      </c:valAx>
      <c:spPr>
        <a:noFill/>
        <a:ln>
          <a:noFill/>
        </a:ln>
        <a:effectLst/>
      </c:spPr>
    </c:plotArea>
    <c:legend>
      <c:legendPos val="b"/>
      <c:layout>
        <c:manualLayout>
          <c:xMode val="edge"/>
          <c:yMode val="edge"/>
          <c:x val="6.1362358156614944E-3"/>
          <c:y val="0.86427951388888891"/>
          <c:w val="0.97899229165977453"/>
          <c:h val="0.1357204861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29804479438908E-2"/>
          <c:y val="0.10199114083467234"/>
          <c:w val="0.87607222222222214"/>
          <c:h val="0.45273437500000002"/>
        </c:manualLayout>
      </c:layout>
      <c:barChart>
        <c:barDir val="col"/>
        <c:grouping val="stacked"/>
        <c:varyColors val="0"/>
        <c:ser>
          <c:idx val="0"/>
          <c:order val="0"/>
          <c:tx>
            <c:strRef>
              <c:f>'cb3-45'!$C$11</c:f>
              <c:strCache>
                <c:ptCount val="1"/>
                <c:pt idx="0">
                  <c:v>Weight of decreasing price items within the product group (May 2023)</c:v>
                </c:pt>
              </c:strCache>
            </c:strRef>
          </c:tx>
          <c:spPr>
            <a:solidFill>
              <a:schemeClr val="tx2"/>
            </a:solidFill>
            <a:ln>
              <a:noFill/>
            </a:ln>
            <a:effectLst/>
          </c:spPr>
          <c:invertIfNegative val="0"/>
          <c:cat>
            <c:strRef>
              <c:f>'cb3-45'!$A$13:$A$21</c:f>
              <c:strCache>
                <c:ptCount val="9"/>
                <c:pt idx="0">
                  <c:v>Fuel</c:v>
                </c:pt>
                <c:pt idx="1">
                  <c:v>Processed food</c:v>
                </c:pt>
                <c:pt idx="2">
                  <c:v>Non-durable goods</c:v>
                </c:pt>
                <c:pt idx="3">
                  <c:v>Regulated prices</c:v>
                </c:pt>
                <c:pt idx="4">
                  <c:v>Durable goods</c:v>
                </c:pt>
                <c:pt idx="5">
                  <c:v>Unprocessed food</c:v>
                </c:pt>
                <c:pt idx="6">
                  <c:v>Alcohol, tobacco</c:v>
                </c:pt>
                <c:pt idx="7">
                  <c:v>Market energy</c:v>
                </c:pt>
                <c:pt idx="8">
                  <c:v>Market services</c:v>
                </c:pt>
              </c:strCache>
            </c:strRef>
          </c:cat>
          <c:val>
            <c:numRef>
              <c:f>'cb3-45'!$C$13:$C$21</c:f>
              <c:numCache>
                <c:formatCode>0.00</c:formatCode>
                <c:ptCount val="9"/>
                <c:pt idx="0">
                  <c:v>8.1430000000000007</c:v>
                </c:pt>
                <c:pt idx="1">
                  <c:v>8.0980000000000008</c:v>
                </c:pt>
                <c:pt idx="2">
                  <c:v>6.4009999999999998</c:v>
                </c:pt>
                <c:pt idx="3">
                  <c:v>5.944</c:v>
                </c:pt>
                <c:pt idx="4">
                  <c:v>5.8789999999999996</c:v>
                </c:pt>
                <c:pt idx="5">
                  <c:v>2.46</c:v>
                </c:pt>
                <c:pt idx="6">
                  <c:v>1.5129999999999999</c:v>
                </c:pt>
                <c:pt idx="7">
                  <c:v>0.7649999999999999</c:v>
                </c:pt>
                <c:pt idx="8">
                  <c:v>0</c:v>
                </c:pt>
              </c:numCache>
            </c:numRef>
          </c:val>
          <c:extLst>
            <c:ext xmlns:c16="http://schemas.microsoft.com/office/drawing/2014/chart" uri="{C3380CC4-5D6E-409C-BE32-E72D297353CC}">
              <c16:uniqueId val="{00000000-8FB6-4F14-98D9-7B1A6CC76865}"/>
            </c:ext>
          </c:extLst>
        </c:ser>
        <c:ser>
          <c:idx val="1"/>
          <c:order val="1"/>
          <c:tx>
            <c:strRef>
              <c:f>'cb3-45'!$D$11</c:f>
              <c:strCache>
                <c:ptCount val="1"/>
                <c:pt idx="0">
                  <c:v>Weight of product group</c:v>
                </c:pt>
              </c:strCache>
            </c:strRef>
          </c:tx>
          <c:spPr>
            <a:pattFill prst="dkUpDiag">
              <a:fgClr>
                <a:schemeClr val="tx2"/>
              </a:fgClr>
              <a:bgClr>
                <a:schemeClr val="bg1"/>
              </a:bgClr>
            </a:pattFill>
            <a:ln>
              <a:noFill/>
            </a:ln>
            <a:effectLst/>
          </c:spPr>
          <c:invertIfNegative val="0"/>
          <c:cat>
            <c:strRef>
              <c:f>'cb3-45'!$A$13:$A$21</c:f>
              <c:strCache>
                <c:ptCount val="9"/>
                <c:pt idx="0">
                  <c:v>Fuel</c:v>
                </c:pt>
                <c:pt idx="1">
                  <c:v>Processed food</c:v>
                </c:pt>
                <c:pt idx="2">
                  <c:v>Non-durable goods</c:v>
                </c:pt>
                <c:pt idx="3">
                  <c:v>Regulated prices</c:v>
                </c:pt>
                <c:pt idx="4">
                  <c:v>Durable goods</c:v>
                </c:pt>
                <c:pt idx="5">
                  <c:v>Unprocessed food</c:v>
                </c:pt>
                <c:pt idx="6">
                  <c:v>Alcohol, tobacco</c:v>
                </c:pt>
                <c:pt idx="7">
                  <c:v>Market energy</c:v>
                </c:pt>
                <c:pt idx="8">
                  <c:v>Market services</c:v>
                </c:pt>
              </c:strCache>
            </c:strRef>
          </c:cat>
          <c:val>
            <c:numRef>
              <c:f>'cb3-45'!$D$13:$D$21</c:f>
              <c:numCache>
                <c:formatCode>0.00</c:formatCode>
                <c:ptCount val="9"/>
                <c:pt idx="0">
                  <c:v>0</c:v>
                </c:pt>
                <c:pt idx="1">
                  <c:v>5.3669999999999956</c:v>
                </c:pt>
                <c:pt idx="2">
                  <c:v>10.802</c:v>
                </c:pt>
                <c:pt idx="3">
                  <c:v>7.2639999999999985</c:v>
                </c:pt>
                <c:pt idx="4">
                  <c:v>2.3109999999999999</c:v>
                </c:pt>
                <c:pt idx="5">
                  <c:v>3.6410000000000009</c:v>
                </c:pt>
                <c:pt idx="6">
                  <c:v>6.4090000000000007</c:v>
                </c:pt>
                <c:pt idx="7">
                  <c:v>0.16400000000000003</c:v>
                </c:pt>
                <c:pt idx="8">
                  <c:v>24.839000000000002</c:v>
                </c:pt>
              </c:numCache>
            </c:numRef>
          </c:val>
          <c:extLst>
            <c:ext xmlns:c16="http://schemas.microsoft.com/office/drawing/2014/chart" uri="{C3380CC4-5D6E-409C-BE32-E72D297353CC}">
              <c16:uniqueId val="{00000001-8FB6-4F14-98D9-7B1A6CC76865}"/>
            </c:ext>
          </c:extLst>
        </c:ser>
        <c:dLbls>
          <c:showLegendKey val="0"/>
          <c:showVal val="0"/>
          <c:showCatName val="0"/>
          <c:showSerName val="0"/>
          <c:showPercent val="0"/>
          <c:showBubbleSize val="0"/>
        </c:dLbls>
        <c:gapWidth val="150"/>
        <c:overlap val="100"/>
        <c:axId val="751662032"/>
        <c:axId val="751663832"/>
      </c:barChart>
      <c:catAx>
        <c:axId val="75166203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751663832"/>
        <c:crosses val="autoZero"/>
        <c:auto val="1"/>
        <c:lblAlgn val="ctr"/>
        <c:lblOffset val="100"/>
        <c:noMultiLvlLbl val="0"/>
      </c:catAx>
      <c:valAx>
        <c:axId val="751663832"/>
        <c:scaling>
          <c:orientation val="minMax"/>
          <c:max val="2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51662032"/>
        <c:crosses val="autoZero"/>
        <c:crossBetween val="between"/>
      </c:valAx>
      <c:spPr>
        <a:noFill/>
        <a:ln>
          <a:noFill/>
        </a:ln>
        <a:effectLst/>
      </c:spPr>
    </c:plotArea>
    <c:legend>
      <c:legendPos val="b"/>
      <c:layout>
        <c:manualLayout>
          <c:xMode val="edge"/>
          <c:yMode val="edge"/>
          <c:x val="6.1362358156614944E-3"/>
          <c:y val="0.87640347222222226"/>
          <c:w val="0.97899229165977453"/>
          <c:h val="0.1235965277777777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4597359644184611"/>
          <c:h val="0.49873418921533519"/>
        </c:manualLayout>
      </c:layout>
      <c:lineChart>
        <c:grouping val="standard"/>
        <c:varyColors val="0"/>
        <c:ser>
          <c:idx val="0"/>
          <c:order val="0"/>
          <c:tx>
            <c:strRef>
              <c:f>'c3-5'!$C$13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3A1C-4B29-A8CD-E398625A948E}"/>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3A1C-4B29-A8CD-E398625A948E}"/>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3A1C-4B29-A8CD-E398625A948E}"/>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3A1C-4B29-A8CD-E398625A948E}"/>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3A1C-4B29-A8CD-E398625A948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3A1C-4B29-A8CD-E398625A948E}"/>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3A1C-4B29-A8CD-E398625A948E}"/>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3A1C-4B29-A8CD-E398625A948E}"/>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3A1C-4B29-A8CD-E398625A948E}"/>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3A1C-4B29-A8CD-E398625A948E}"/>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3A1C-4B29-A8CD-E398625A948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3A1C-4B29-A8CD-E398625A948E}"/>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3A1C-4B29-A8CD-E398625A948E}"/>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3A1C-4B29-A8CD-E398625A948E}"/>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3A1C-4B29-A8CD-E398625A948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3A1C-4B29-A8CD-E398625A948E}"/>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3A1C-4B29-A8CD-E398625A948E}"/>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3A1C-4B29-A8CD-E398625A948E}"/>
              </c:ext>
            </c:extLst>
          </c:dPt>
          <c:cat>
            <c:multiLvlStrRef>
              <c:f>'c3-5'!$A$14:$B$220</c:f>
              <c:multiLvlStrCache>
                <c:ptCount val="207"/>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42">
                    <c:v>2020/03</c:v>
                  </c:pt>
                  <c:pt idx="43">
                    <c:v>2020/04</c:v>
                  </c:pt>
                  <c:pt idx="44">
                    <c:v>2020/05</c:v>
                  </c:pt>
                  <c:pt idx="45">
                    <c:v>2020/06</c:v>
                  </c:pt>
                  <c:pt idx="46">
                    <c:v>2020/07</c:v>
                  </c:pt>
                  <c:pt idx="47">
                    <c:v>2020/08</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78">
                    <c:v>2023/03</c:v>
                  </c:pt>
                  <c:pt idx="79">
                    <c:v>2023/04</c:v>
                  </c:pt>
                  <c:pt idx="80">
                    <c:v>2023/05</c:v>
                  </c:pt>
                  <c:pt idx="84">
                    <c:v>2020/03</c:v>
                  </c:pt>
                  <c:pt idx="85">
                    <c:v>2020/04</c:v>
                  </c:pt>
                  <c:pt idx="86">
                    <c:v>2020/05</c:v>
                  </c:pt>
                  <c:pt idx="87">
                    <c:v>2020/06</c:v>
                  </c:pt>
                  <c:pt idx="88">
                    <c:v>2020/07</c:v>
                  </c:pt>
                  <c:pt idx="89">
                    <c:v>2020/08</c:v>
                  </c:pt>
                  <c:pt idx="90">
                    <c:v>2020/09</c:v>
                  </c:pt>
                  <c:pt idx="91">
                    <c:v>2020/10</c:v>
                  </c:pt>
                  <c:pt idx="92">
                    <c:v>2020/11</c:v>
                  </c:pt>
                  <c:pt idx="93">
                    <c:v>2020/12</c:v>
                  </c:pt>
                  <c:pt idx="94">
                    <c:v>2021/01</c:v>
                  </c:pt>
                  <c:pt idx="95">
                    <c:v>2021/02</c:v>
                  </c:pt>
                  <c:pt idx="96">
                    <c:v>2021/03</c:v>
                  </c:pt>
                  <c:pt idx="97">
                    <c:v>2021/04</c:v>
                  </c:pt>
                  <c:pt idx="98">
                    <c:v>2021/05</c:v>
                  </c:pt>
                  <c:pt idx="99">
                    <c:v>2021/06</c:v>
                  </c:pt>
                  <c:pt idx="100">
                    <c:v>2021/07</c:v>
                  </c:pt>
                  <c:pt idx="101">
                    <c:v>2021/08</c:v>
                  </c:pt>
                  <c:pt idx="102">
                    <c:v>2021/09</c:v>
                  </c:pt>
                  <c:pt idx="103">
                    <c:v>2021/10</c:v>
                  </c:pt>
                  <c:pt idx="104">
                    <c:v>2021/11</c:v>
                  </c:pt>
                  <c:pt idx="105">
                    <c:v>2021/12</c:v>
                  </c:pt>
                  <c:pt idx="106">
                    <c:v>2022/01</c:v>
                  </c:pt>
                  <c:pt idx="107">
                    <c:v>2022/02</c:v>
                  </c:pt>
                  <c:pt idx="108">
                    <c:v>2022/03</c:v>
                  </c:pt>
                  <c:pt idx="109">
                    <c:v>2022/04</c:v>
                  </c:pt>
                  <c:pt idx="110">
                    <c:v>2022/05</c:v>
                  </c:pt>
                  <c:pt idx="111">
                    <c:v>2022/06</c:v>
                  </c:pt>
                  <c:pt idx="112">
                    <c:v>2022/07</c:v>
                  </c:pt>
                  <c:pt idx="113">
                    <c:v>2022/08</c:v>
                  </c:pt>
                  <c:pt idx="114">
                    <c:v>2022/09</c:v>
                  </c:pt>
                  <c:pt idx="115">
                    <c:v>2022/10</c:v>
                  </c:pt>
                  <c:pt idx="116">
                    <c:v>2022/11</c:v>
                  </c:pt>
                  <c:pt idx="117">
                    <c:v>2022/12</c:v>
                  </c:pt>
                  <c:pt idx="118">
                    <c:v>2023/01</c:v>
                  </c:pt>
                  <c:pt idx="119">
                    <c:v>2023/02</c:v>
                  </c:pt>
                  <c:pt idx="120">
                    <c:v>2023/03</c:v>
                  </c:pt>
                  <c:pt idx="121">
                    <c:v>2023/04</c:v>
                  </c:pt>
                  <c:pt idx="122">
                    <c:v>2023/05</c:v>
                  </c:pt>
                  <c:pt idx="126">
                    <c:v>2020/03</c:v>
                  </c:pt>
                  <c:pt idx="127">
                    <c:v>2020/04</c:v>
                  </c:pt>
                  <c:pt idx="128">
                    <c:v>2020/05</c:v>
                  </c:pt>
                  <c:pt idx="129">
                    <c:v>2020/06</c:v>
                  </c:pt>
                  <c:pt idx="130">
                    <c:v>2020/07</c:v>
                  </c:pt>
                  <c:pt idx="131">
                    <c:v>2020/08</c:v>
                  </c:pt>
                  <c:pt idx="132">
                    <c:v>2020/09</c:v>
                  </c:pt>
                  <c:pt idx="133">
                    <c:v>2020/10</c:v>
                  </c:pt>
                  <c:pt idx="134">
                    <c:v>2020/11</c:v>
                  </c:pt>
                  <c:pt idx="135">
                    <c:v>2020/12</c:v>
                  </c:pt>
                  <c:pt idx="136">
                    <c:v>2021/01</c:v>
                  </c:pt>
                  <c:pt idx="137">
                    <c:v>2021/02</c:v>
                  </c:pt>
                  <c:pt idx="138">
                    <c:v>2021/03</c:v>
                  </c:pt>
                  <c:pt idx="139">
                    <c:v>2021/04</c:v>
                  </c:pt>
                  <c:pt idx="140">
                    <c:v>2021/05</c:v>
                  </c:pt>
                  <c:pt idx="141">
                    <c:v>2021/06</c:v>
                  </c:pt>
                  <c:pt idx="142">
                    <c:v>2021/07</c:v>
                  </c:pt>
                  <c:pt idx="143">
                    <c:v>2021/08</c:v>
                  </c:pt>
                  <c:pt idx="144">
                    <c:v>2021/09</c:v>
                  </c:pt>
                  <c:pt idx="145">
                    <c:v>2021/10</c:v>
                  </c:pt>
                  <c:pt idx="146">
                    <c:v>2021/11</c:v>
                  </c:pt>
                  <c:pt idx="147">
                    <c:v>2021/12</c:v>
                  </c:pt>
                  <c:pt idx="148">
                    <c:v>2022/01</c:v>
                  </c:pt>
                  <c:pt idx="149">
                    <c:v>2022/02</c:v>
                  </c:pt>
                  <c:pt idx="150">
                    <c:v>2022/03</c:v>
                  </c:pt>
                  <c:pt idx="151">
                    <c:v>2022/04</c:v>
                  </c:pt>
                  <c:pt idx="152">
                    <c:v>2022/05</c:v>
                  </c:pt>
                  <c:pt idx="153">
                    <c:v>2022/06</c:v>
                  </c:pt>
                  <c:pt idx="154">
                    <c:v>2022/07</c:v>
                  </c:pt>
                  <c:pt idx="155">
                    <c:v>2022/08</c:v>
                  </c:pt>
                  <c:pt idx="156">
                    <c:v>2022/09</c:v>
                  </c:pt>
                  <c:pt idx="157">
                    <c:v>2022/10</c:v>
                  </c:pt>
                  <c:pt idx="158">
                    <c:v>2022/11</c:v>
                  </c:pt>
                  <c:pt idx="159">
                    <c:v>2022/12</c:v>
                  </c:pt>
                  <c:pt idx="160">
                    <c:v>2023/01</c:v>
                  </c:pt>
                  <c:pt idx="161">
                    <c:v>2023/02</c:v>
                  </c:pt>
                  <c:pt idx="162">
                    <c:v>2023/03</c:v>
                  </c:pt>
                  <c:pt idx="163">
                    <c:v>2023/04</c:v>
                  </c:pt>
                  <c:pt idx="164">
                    <c:v>2023/05</c:v>
                  </c:pt>
                  <c:pt idx="168">
                    <c:v>2020/03</c:v>
                  </c:pt>
                  <c:pt idx="169">
                    <c:v>2020/04</c:v>
                  </c:pt>
                  <c:pt idx="170">
                    <c:v>2020/05</c:v>
                  </c:pt>
                  <c:pt idx="171">
                    <c:v>2020/06</c:v>
                  </c:pt>
                  <c:pt idx="172">
                    <c:v>2020/07</c:v>
                  </c:pt>
                  <c:pt idx="173">
                    <c:v>2020/08</c:v>
                  </c:pt>
                  <c:pt idx="174">
                    <c:v>2020/09</c:v>
                  </c:pt>
                  <c:pt idx="175">
                    <c:v>2020/10</c:v>
                  </c:pt>
                  <c:pt idx="176">
                    <c:v>2020/11</c:v>
                  </c:pt>
                  <c:pt idx="177">
                    <c:v>2020/12</c:v>
                  </c:pt>
                  <c:pt idx="178">
                    <c:v>2021/01</c:v>
                  </c:pt>
                  <c:pt idx="179">
                    <c:v>2021/02</c:v>
                  </c:pt>
                  <c:pt idx="180">
                    <c:v>2021/03</c:v>
                  </c:pt>
                  <c:pt idx="181">
                    <c:v>2021/04</c:v>
                  </c:pt>
                  <c:pt idx="182">
                    <c:v>2021/05</c:v>
                  </c:pt>
                  <c:pt idx="183">
                    <c:v>2021/06</c:v>
                  </c:pt>
                  <c:pt idx="184">
                    <c:v>2021/07</c:v>
                  </c:pt>
                  <c:pt idx="185">
                    <c:v>2021/08</c:v>
                  </c:pt>
                  <c:pt idx="186">
                    <c:v>2021/09</c:v>
                  </c:pt>
                  <c:pt idx="187">
                    <c:v>2021/10</c:v>
                  </c:pt>
                  <c:pt idx="188">
                    <c:v>2021/11</c:v>
                  </c:pt>
                  <c:pt idx="189">
                    <c:v>2021/12</c:v>
                  </c:pt>
                  <c:pt idx="190">
                    <c:v>2022/01</c:v>
                  </c:pt>
                  <c:pt idx="191">
                    <c:v>2022/02</c:v>
                  </c:pt>
                  <c:pt idx="192">
                    <c:v>2022/03</c:v>
                  </c:pt>
                  <c:pt idx="193">
                    <c:v>2022/04</c:v>
                  </c:pt>
                  <c:pt idx="194">
                    <c:v>2022/05</c:v>
                  </c:pt>
                  <c:pt idx="195">
                    <c:v>2022/06</c:v>
                  </c:pt>
                  <c:pt idx="196">
                    <c:v>2022/07</c:v>
                  </c:pt>
                  <c:pt idx="197">
                    <c:v>2022/08</c:v>
                  </c:pt>
                  <c:pt idx="198">
                    <c:v>2022/09</c:v>
                  </c:pt>
                  <c:pt idx="199">
                    <c:v>2022/10</c:v>
                  </c:pt>
                  <c:pt idx="200">
                    <c:v>2022/11</c:v>
                  </c:pt>
                  <c:pt idx="201">
                    <c:v>2022/12</c:v>
                  </c:pt>
                  <c:pt idx="202">
                    <c:v>2023/01</c:v>
                  </c:pt>
                  <c:pt idx="203">
                    <c:v>2023/02</c:v>
                  </c:pt>
                  <c:pt idx="204">
                    <c:v>2023/03</c:v>
                  </c:pt>
                  <c:pt idx="205">
                    <c:v>2023/04</c:v>
                  </c:pt>
                  <c:pt idx="206">
                    <c:v>2023/05</c:v>
                  </c:pt>
                </c:lvl>
                <c:lvl>
                  <c:pt idx="0">
                    <c:v>PL</c:v>
                  </c:pt>
                  <c:pt idx="42">
                    <c:v>CZ</c:v>
                  </c:pt>
                  <c:pt idx="84">
                    <c:v>RO</c:v>
                  </c:pt>
                  <c:pt idx="126">
                    <c:v>HU</c:v>
                  </c:pt>
                  <c:pt idx="168">
                    <c:v>SK</c:v>
                  </c:pt>
                </c:lvl>
              </c:multiLvlStrCache>
            </c:multiLvlStrRef>
          </c:cat>
          <c:val>
            <c:numRef>
              <c:f>'c3-5'!$C$14:$C$220</c:f>
              <c:numCache>
                <c:formatCode>General</c:formatCode>
                <c:ptCount val="207"/>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2">
                  <c:v>16.100000000000001</c:v>
                </c:pt>
                <c:pt idx="33">
                  <c:v>15.3</c:v>
                </c:pt>
                <c:pt idx="34">
                  <c:v>15.9</c:v>
                </c:pt>
                <c:pt idx="35">
                  <c:v>17.2</c:v>
                </c:pt>
                <c:pt idx="36">
                  <c:v>15.2</c:v>
                </c:pt>
                <c:pt idx="37">
                  <c:v>14</c:v>
                </c:pt>
                <c:pt idx="38">
                  <c:v>12.5</c:v>
                </c:pt>
                <c:pt idx="42">
                  <c:v>3.6</c:v>
                </c:pt>
                <c:pt idx="43">
                  <c:v>3.3</c:v>
                </c:pt>
                <c:pt idx="44">
                  <c:v>3.1</c:v>
                </c:pt>
                <c:pt idx="45">
                  <c:v>3.4</c:v>
                </c:pt>
                <c:pt idx="46">
                  <c:v>3.6</c:v>
                </c:pt>
                <c:pt idx="47">
                  <c:v>3.5</c:v>
                </c:pt>
                <c:pt idx="48">
                  <c:v>3.3</c:v>
                </c:pt>
                <c:pt idx="49">
                  <c:v>2.9</c:v>
                </c:pt>
                <c:pt idx="50">
                  <c:v>2.8</c:v>
                </c:pt>
                <c:pt idx="51">
                  <c:v>2.4</c:v>
                </c:pt>
                <c:pt idx="52">
                  <c:v>2.2000000000000002</c:v>
                </c:pt>
                <c:pt idx="53">
                  <c:v>2.1</c:v>
                </c:pt>
                <c:pt idx="54">
                  <c:v>2.2999999999999998</c:v>
                </c:pt>
                <c:pt idx="55">
                  <c:v>3.1</c:v>
                </c:pt>
                <c:pt idx="56">
                  <c:v>2.7</c:v>
                </c:pt>
                <c:pt idx="57">
                  <c:v>2.5</c:v>
                </c:pt>
                <c:pt idx="58">
                  <c:v>2.7</c:v>
                </c:pt>
                <c:pt idx="59">
                  <c:v>3.1</c:v>
                </c:pt>
                <c:pt idx="60">
                  <c:v>4</c:v>
                </c:pt>
                <c:pt idx="61">
                  <c:v>4.8</c:v>
                </c:pt>
                <c:pt idx="62">
                  <c:v>4.8</c:v>
                </c:pt>
                <c:pt idx="63">
                  <c:v>5.4</c:v>
                </c:pt>
                <c:pt idx="64">
                  <c:v>8.8000000000000007</c:v>
                </c:pt>
                <c:pt idx="65">
                  <c:v>10</c:v>
                </c:pt>
                <c:pt idx="66">
                  <c:v>11.9</c:v>
                </c:pt>
                <c:pt idx="67">
                  <c:v>13.2</c:v>
                </c:pt>
                <c:pt idx="68">
                  <c:v>15.2</c:v>
                </c:pt>
                <c:pt idx="69">
                  <c:v>16.600000000000001</c:v>
                </c:pt>
                <c:pt idx="70">
                  <c:v>17.3</c:v>
                </c:pt>
                <c:pt idx="71">
                  <c:v>17.100000000000001</c:v>
                </c:pt>
                <c:pt idx="72">
                  <c:v>17.8</c:v>
                </c:pt>
                <c:pt idx="73">
                  <c:v>15.5</c:v>
                </c:pt>
                <c:pt idx="74">
                  <c:v>17.2</c:v>
                </c:pt>
                <c:pt idx="75">
                  <c:v>16.8</c:v>
                </c:pt>
                <c:pt idx="76">
                  <c:v>19.100000000000001</c:v>
                </c:pt>
                <c:pt idx="77">
                  <c:v>18.399999999999999</c:v>
                </c:pt>
                <c:pt idx="78">
                  <c:v>16.5</c:v>
                </c:pt>
                <c:pt idx="79">
                  <c:v>14.3</c:v>
                </c:pt>
                <c:pt idx="80">
                  <c:v>12.5</c:v>
                </c:pt>
                <c:pt idx="84">
                  <c:v>2.7</c:v>
                </c:pt>
                <c:pt idx="85">
                  <c:v>2.2999999999999998</c:v>
                </c:pt>
                <c:pt idx="86">
                  <c:v>1.8</c:v>
                </c:pt>
                <c:pt idx="87">
                  <c:v>2.2000000000000002</c:v>
                </c:pt>
                <c:pt idx="88">
                  <c:v>2.5</c:v>
                </c:pt>
                <c:pt idx="89">
                  <c:v>2.5</c:v>
                </c:pt>
                <c:pt idx="90">
                  <c:v>2.1</c:v>
                </c:pt>
                <c:pt idx="91">
                  <c:v>1.8</c:v>
                </c:pt>
                <c:pt idx="92">
                  <c:v>1.7</c:v>
                </c:pt>
                <c:pt idx="93">
                  <c:v>1.8</c:v>
                </c:pt>
                <c:pt idx="94">
                  <c:v>2</c:v>
                </c:pt>
                <c:pt idx="95">
                  <c:v>2.5</c:v>
                </c:pt>
                <c:pt idx="96">
                  <c:v>2.5</c:v>
                </c:pt>
                <c:pt idx="97">
                  <c:v>2.7</c:v>
                </c:pt>
                <c:pt idx="98">
                  <c:v>3.2</c:v>
                </c:pt>
                <c:pt idx="99">
                  <c:v>3.5</c:v>
                </c:pt>
                <c:pt idx="100">
                  <c:v>3.8</c:v>
                </c:pt>
                <c:pt idx="101">
                  <c:v>4</c:v>
                </c:pt>
                <c:pt idx="102">
                  <c:v>5.2</c:v>
                </c:pt>
                <c:pt idx="103">
                  <c:v>6.5</c:v>
                </c:pt>
                <c:pt idx="104">
                  <c:v>6.7</c:v>
                </c:pt>
                <c:pt idx="105">
                  <c:v>6.7</c:v>
                </c:pt>
                <c:pt idx="106">
                  <c:v>7.2</c:v>
                </c:pt>
                <c:pt idx="107">
                  <c:v>7.9</c:v>
                </c:pt>
                <c:pt idx="108">
                  <c:v>9.6</c:v>
                </c:pt>
                <c:pt idx="109">
                  <c:v>11.7</c:v>
                </c:pt>
                <c:pt idx="110">
                  <c:v>12.4</c:v>
                </c:pt>
                <c:pt idx="111">
                  <c:v>13</c:v>
                </c:pt>
                <c:pt idx="112">
                  <c:v>13</c:v>
                </c:pt>
                <c:pt idx="113">
                  <c:v>13.3</c:v>
                </c:pt>
                <c:pt idx="114">
                  <c:v>13.4</c:v>
                </c:pt>
                <c:pt idx="115">
                  <c:v>13.5</c:v>
                </c:pt>
                <c:pt idx="116">
                  <c:v>14.6</c:v>
                </c:pt>
                <c:pt idx="117">
                  <c:v>14.1</c:v>
                </c:pt>
                <c:pt idx="118">
                  <c:v>13.4</c:v>
                </c:pt>
                <c:pt idx="119">
                  <c:v>13.4</c:v>
                </c:pt>
                <c:pt idx="120">
                  <c:v>12.2</c:v>
                </c:pt>
                <c:pt idx="121">
                  <c:v>10.4</c:v>
                </c:pt>
                <c:pt idx="122">
                  <c:v>9.6</c:v>
                </c:pt>
                <c:pt idx="126">
                  <c:v>3.9</c:v>
                </c:pt>
                <c:pt idx="127">
                  <c:v>2.5</c:v>
                </c:pt>
                <c:pt idx="128">
                  <c:v>2.2000000000000002</c:v>
                </c:pt>
                <c:pt idx="129">
                  <c:v>2.9</c:v>
                </c:pt>
                <c:pt idx="130">
                  <c:v>3.9</c:v>
                </c:pt>
                <c:pt idx="131">
                  <c:v>4</c:v>
                </c:pt>
                <c:pt idx="132">
                  <c:v>3.4</c:v>
                </c:pt>
                <c:pt idx="133">
                  <c:v>3</c:v>
                </c:pt>
                <c:pt idx="134">
                  <c:v>2.8</c:v>
                </c:pt>
                <c:pt idx="135">
                  <c:v>2.8</c:v>
                </c:pt>
                <c:pt idx="136">
                  <c:v>2.9</c:v>
                </c:pt>
                <c:pt idx="137">
                  <c:v>3.3</c:v>
                </c:pt>
                <c:pt idx="138">
                  <c:v>3.9</c:v>
                </c:pt>
                <c:pt idx="139">
                  <c:v>5.2</c:v>
                </c:pt>
                <c:pt idx="140">
                  <c:v>5.3</c:v>
                </c:pt>
                <c:pt idx="141">
                  <c:v>5.3</c:v>
                </c:pt>
                <c:pt idx="142">
                  <c:v>4.7</c:v>
                </c:pt>
                <c:pt idx="143">
                  <c:v>4.9000000000000004</c:v>
                </c:pt>
                <c:pt idx="144">
                  <c:v>5.5</c:v>
                </c:pt>
                <c:pt idx="145">
                  <c:v>6.6</c:v>
                </c:pt>
                <c:pt idx="146">
                  <c:v>7.5</c:v>
                </c:pt>
                <c:pt idx="147">
                  <c:v>7.4</c:v>
                </c:pt>
                <c:pt idx="148">
                  <c:v>7.9</c:v>
                </c:pt>
                <c:pt idx="149">
                  <c:v>8.4</c:v>
                </c:pt>
                <c:pt idx="150">
                  <c:v>8.6</c:v>
                </c:pt>
                <c:pt idx="151">
                  <c:v>9.6</c:v>
                </c:pt>
                <c:pt idx="152">
                  <c:v>10.8</c:v>
                </c:pt>
                <c:pt idx="153">
                  <c:v>12.6</c:v>
                </c:pt>
                <c:pt idx="154">
                  <c:v>14.7</c:v>
                </c:pt>
                <c:pt idx="155">
                  <c:v>18.600000000000001</c:v>
                </c:pt>
                <c:pt idx="156">
                  <c:v>20.7</c:v>
                </c:pt>
                <c:pt idx="157">
                  <c:v>20.7</c:v>
                </c:pt>
                <c:pt idx="158">
                  <c:v>23.1</c:v>
                </c:pt>
                <c:pt idx="159">
                  <c:v>25</c:v>
                </c:pt>
                <c:pt idx="160">
                  <c:v>26.2</c:v>
                </c:pt>
                <c:pt idx="161">
                  <c:v>25.8</c:v>
                </c:pt>
                <c:pt idx="162">
                  <c:v>25.6</c:v>
                </c:pt>
                <c:pt idx="163">
                  <c:v>24.5</c:v>
                </c:pt>
                <c:pt idx="164">
                  <c:v>21.9</c:v>
                </c:pt>
                <c:pt idx="168">
                  <c:v>2.4</c:v>
                </c:pt>
                <c:pt idx="169">
                  <c:v>2.1</c:v>
                </c:pt>
                <c:pt idx="170">
                  <c:v>2.1</c:v>
                </c:pt>
                <c:pt idx="171">
                  <c:v>1.8</c:v>
                </c:pt>
                <c:pt idx="172">
                  <c:v>1.8</c:v>
                </c:pt>
                <c:pt idx="173">
                  <c:v>1.4</c:v>
                </c:pt>
                <c:pt idx="174">
                  <c:v>1.4</c:v>
                </c:pt>
                <c:pt idx="175">
                  <c:v>1.6</c:v>
                </c:pt>
                <c:pt idx="176">
                  <c:v>1.6</c:v>
                </c:pt>
                <c:pt idx="177">
                  <c:v>1.6</c:v>
                </c:pt>
                <c:pt idx="178">
                  <c:v>0.7</c:v>
                </c:pt>
                <c:pt idx="179">
                  <c:v>0.9</c:v>
                </c:pt>
                <c:pt idx="180">
                  <c:v>1.5</c:v>
                </c:pt>
                <c:pt idx="181">
                  <c:v>1.7</c:v>
                </c:pt>
                <c:pt idx="182">
                  <c:v>2</c:v>
                </c:pt>
                <c:pt idx="183">
                  <c:v>2.5</c:v>
                </c:pt>
                <c:pt idx="184">
                  <c:v>2.9</c:v>
                </c:pt>
                <c:pt idx="185">
                  <c:v>3.3</c:v>
                </c:pt>
                <c:pt idx="186">
                  <c:v>4</c:v>
                </c:pt>
                <c:pt idx="187">
                  <c:v>4.4000000000000004</c:v>
                </c:pt>
                <c:pt idx="188">
                  <c:v>4.8</c:v>
                </c:pt>
                <c:pt idx="189">
                  <c:v>5.0999999999999996</c:v>
                </c:pt>
                <c:pt idx="190">
                  <c:v>7.7</c:v>
                </c:pt>
                <c:pt idx="191">
                  <c:v>8.3000000000000007</c:v>
                </c:pt>
                <c:pt idx="192">
                  <c:v>9.6</c:v>
                </c:pt>
                <c:pt idx="193">
                  <c:v>10.9</c:v>
                </c:pt>
                <c:pt idx="194">
                  <c:v>11.8</c:v>
                </c:pt>
                <c:pt idx="195">
                  <c:v>12.6</c:v>
                </c:pt>
                <c:pt idx="196">
                  <c:v>12.8</c:v>
                </c:pt>
                <c:pt idx="197">
                  <c:v>13.4</c:v>
                </c:pt>
                <c:pt idx="198">
                  <c:v>13.6</c:v>
                </c:pt>
                <c:pt idx="199">
                  <c:v>14.5</c:v>
                </c:pt>
                <c:pt idx="200">
                  <c:v>15.1</c:v>
                </c:pt>
                <c:pt idx="201">
                  <c:v>15</c:v>
                </c:pt>
                <c:pt idx="202">
                  <c:v>15.1</c:v>
                </c:pt>
                <c:pt idx="203">
                  <c:v>15.4</c:v>
                </c:pt>
                <c:pt idx="204">
                  <c:v>14.8</c:v>
                </c:pt>
                <c:pt idx="205">
                  <c:v>14</c:v>
                </c:pt>
                <c:pt idx="206">
                  <c:v>12.3</c:v>
                </c:pt>
              </c:numCache>
            </c:numRef>
          </c:val>
          <c:smooth val="0"/>
          <c:extLst>
            <c:ext xmlns:c16="http://schemas.microsoft.com/office/drawing/2014/chart" uri="{C3380CC4-5D6E-409C-BE32-E72D297353CC}">
              <c16:uniqueId val="{00000024-3A1C-4B29-A8CD-E398625A948E}"/>
            </c:ext>
          </c:extLst>
        </c:ser>
        <c:ser>
          <c:idx val="2"/>
          <c:order val="1"/>
          <c:tx>
            <c:strRef>
              <c:f>'c3-5'!$D$13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3A1C-4B29-A8CD-E398625A948E}"/>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3A1C-4B29-A8CD-E398625A948E}"/>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3A1C-4B29-A8CD-E398625A948E}"/>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3A1C-4B29-A8CD-E398625A948E}"/>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3A1C-4B29-A8CD-E398625A948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3A1C-4B29-A8CD-E398625A948E}"/>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3A1C-4B29-A8CD-E398625A948E}"/>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3A1C-4B29-A8CD-E398625A948E}"/>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3A1C-4B29-A8CD-E398625A948E}"/>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3A1C-4B29-A8CD-E398625A948E}"/>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3A1C-4B29-A8CD-E398625A948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3A1C-4B29-A8CD-E398625A948E}"/>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3A1C-4B29-A8CD-E398625A948E}"/>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3A1C-4B29-A8CD-E398625A948E}"/>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3A1C-4B29-A8CD-E398625A948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3A1C-4B29-A8CD-E398625A948E}"/>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3A1C-4B29-A8CD-E398625A948E}"/>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3A1C-4B29-A8CD-E398625A948E}"/>
              </c:ext>
            </c:extLst>
          </c:dPt>
          <c:cat>
            <c:multiLvlStrRef>
              <c:f>'c3-5'!$A$14:$B$220</c:f>
              <c:multiLvlStrCache>
                <c:ptCount val="207"/>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42">
                    <c:v>2020/03</c:v>
                  </c:pt>
                  <c:pt idx="43">
                    <c:v>2020/04</c:v>
                  </c:pt>
                  <c:pt idx="44">
                    <c:v>2020/05</c:v>
                  </c:pt>
                  <c:pt idx="45">
                    <c:v>2020/06</c:v>
                  </c:pt>
                  <c:pt idx="46">
                    <c:v>2020/07</c:v>
                  </c:pt>
                  <c:pt idx="47">
                    <c:v>2020/08</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78">
                    <c:v>2023/03</c:v>
                  </c:pt>
                  <c:pt idx="79">
                    <c:v>2023/04</c:v>
                  </c:pt>
                  <c:pt idx="80">
                    <c:v>2023/05</c:v>
                  </c:pt>
                  <c:pt idx="84">
                    <c:v>2020/03</c:v>
                  </c:pt>
                  <c:pt idx="85">
                    <c:v>2020/04</c:v>
                  </c:pt>
                  <c:pt idx="86">
                    <c:v>2020/05</c:v>
                  </c:pt>
                  <c:pt idx="87">
                    <c:v>2020/06</c:v>
                  </c:pt>
                  <c:pt idx="88">
                    <c:v>2020/07</c:v>
                  </c:pt>
                  <c:pt idx="89">
                    <c:v>2020/08</c:v>
                  </c:pt>
                  <c:pt idx="90">
                    <c:v>2020/09</c:v>
                  </c:pt>
                  <c:pt idx="91">
                    <c:v>2020/10</c:v>
                  </c:pt>
                  <c:pt idx="92">
                    <c:v>2020/11</c:v>
                  </c:pt>
                  <c:pt idx="93">
                    <c:v>2020/12</c:v>
                  </c:pt>
                  <c:pt idx="94">
                    <c:v>2021/01</c:v>
                  </c:pt>
                  <c:pt idx="95">
                    <c:v>2021/02</c:v>
                  </c:pt>
                  <c:pt idx="96">
                    <c:v>2021/03</c:v>
                  </c:pt>
                  <c:pt idx="97">
                    <c:v>2021/04</c:v>
                  </c:pt>
                  <c:pt idx="98">
                    <c:v>2021/05</c:v>
                  </c:pt>
                  <c:pt idx="99">
                    <c:v>2021/06</c:v>
                  </c:pt>
                  <c:pt idx="100">
                    <c:v>2021/07</c:v>
                  </c:pt>
                  <c:pt idx="101">
                    <c:v>2021/08</c:v>
                  </c:pt>
                  <c:pt idx="102">
                    <c:v>2021/09</c:v>
                  </c:pt>
                  <c:pt idx="103">
                    <c:v>2021/10</c:v>
                  </c:pt>
                  <c:pt idx="104">
                    <c:v>2021/11</c:v>
                  </c:pt>
                  <c:pt idx="105">
                    <c:v>2021/12</c:v>
                  </c:pt>
                  <c:pt idx="106">
                    <c:v>2022/01</c:v>
                  </c:pt>
                  <c:pt idx="107">
                    <c:v>2022/02</c:v>
                  </c:pt>
                  <c:pt idx="108">
                    <c:v>2022/03</c:v>
                  </c:pt>
                  <c:pt idx="109">
                    <c:v>2022/04</c:v>
                  </c:pt>
                  <c:pt idx="110">
                    <c:v>2022/05</c:v>
                  </c:pt>
                  <c:pt idx="111">
                    <c:v>2022/06</c:v>
                  </c:pt>
                  <c:pt idx="112">
                    <c:v>2022/07</c:v>
                  </c:pt>
                  <c:pt idx="113">
                    <c:v>2022/08</c:v>
                  </c:pt>
                  <c:pt idx="114">
                    <c:v>2022/09</c:v>
                  </c:pt>
                  <c:pt idx="115">
                    <c:v>2022/10</c:v>
                  </c:pt>
                  <c:pt idx="116">
                    <c:v>2022/11</c:v>
                  </c:pt>
                  <c:pt idx="117">
                    <c:v>2022/12</c:v>
                  </c:pt>
                  <c:pt idx="118">
                    <c:v>2023/01</c:v>
                  </c:pt>
                  <c:pt idx="119">
                    <c:v>2023/02</c:v>
                  </c:pt>
                  <c:pt idx="120">
                    <c:v>2023/03</c:v>
                  </c:pt>
                  <c:pt idx="121">
                    <c:v>2023/04</c:v>
                  </c:pt>
                  <c:pt idx="122">
                    <c:v>2023/05</c:v>
                  </c:pt>
                  <c:pt idx="126">
                    <c:v>2020/03</c:v>
                  </c:pt>
                  <c:pt idx="127">
                    <c:v>2020/04</c:v>
                  </c:pt>
                  <c:pt idx="128">
                    <c:v>2020/05</c:v>
                  </c:pt>
                  <c:pt idx="129">
                    <c:v>2020/06</c:v>
                  </c:pt>
                  <c:pt idx="130">
                    <c:v>2020/07</c:v>
                  </c:pt>
                  <c:pt idx="131">
                    <c:v>2020/08</c:v>
                  </c:pt>
                  <c:pt idx="132">
                    <c:v>2020/09</c:v>
                  </c:pt>
                  <c:pt idx="133">
                    <c:v>2020/10</c:v>
                  </c:pt>
                  <c:pt idx="134">
                    <c:v>2020/11</c:v>
                  </c:pt>
                  <c:pt idx="135">
                    <c:v>2020/12</c:v>
                  </c:pt>
                  <c:pt idx="136">
                    <c:v>2021/01</c:v>
                  </c:pt>
                  <c:pt idx="137">
                    <c:v>2021/02</c:v>
                  </c:pt>
                  <c:pt idx="138">
                    <c:v>2021/03</c:v>
                  </c:pt>
                  <c:pt idx="139">
                    <c:v>2021/04</c:v>
                  </c:pt>
                  <c:pt idx="140">
                    <c:v>2021/05</c:v>
                  </c:pt>
                  <c:pt idx="141">
                    <c:v>2021/06</c:v>
                  </c:pt>
                  <c:pt idx="142">
                    <c:v>2021/07</c:v>
                  </c:pt>
                  <c:pt idx="143">
                    <c:v>2021/08</c:v>
                  </c:pt>
                  <c:pt idx="144">
                    <c:v>2021/09</c:v>
                  </c:pt>
                  <c:pt idx="145">
                    <c:v>2021/10</c:v>
                  </c:pt>
                  <c:pt idx="146">
                    <c:v>2021/11</c:v>
                  </c:pt>
                  <c:pt idx="147">
                    <c:v>2021/12</c:v>
                  </c:pt>
                  <c:pt idx="148">
                    <c:v>2022/01</c:v>
                  </c:pt>
                  <c:pt idx="149">
                    <c:v>2022/02</c:v>
                  </c:pt>
                  <c:pt idx="150">
                    <c:v>2022/03</c:v>
                  </c:pt>
                  <c:pt idx="151">
                    <c:v>2022/04</c:v>
                  </c:pt>
                  <c:pt idx="152">
                    <c:v>2022/05</c:v>
                  </c:pt>
                  <c:pt idx="153">
                    <c:v>2022/06</c:v>
                  </c:pt>
                  <c:pt idx="154">
                    <c:v>2022/07</c:v>
                  </c:pt>
                  <c:pt idx="155">
                    <c:v>2022/08</c:v>
                  </c:pt>
                  <c:pt idx="156">
                    <c:v>2022/09</c:v>
                  </c:pt>
                  <c:pt idx="157">
                    <c:v>2022/10</c:v>
                  </c:pt>
                  <c:pt idx="158">
                    <c:v>2022/11</c:v>
                  </c:pt>
                  <c:pt idx="159">
                    <c:v>2022/12</c:v>
                  </c:pt>
                  <c:pt idx="160">
                    <c:v>2023/01</c:v>
                  </c:pt>
                  <c:pt idx="161">
                    <c:v>2023/02</c:v>
                  </c:pt>
                  <c:pt idx="162">
                    <c:v>2023/03</c:v>
                  </c:pt>
                  <c:pt idx="163">
                    <c:v>2023/04</c:v>
                  </c:pt>
                  <c:pt idx="164">
                    <c:v>2023/05</c:v>
                  </c:pt>
                  <c:pt idx="168">
                    <c:v>2020/03</c:v>
                  </c:pt>
                  <c:pt idx="169">
                    <c:v>2020/04</c:v>
                  </c:pt>
                  <c:pt idx="170">
                    <c:v>2020/05</c:v>
                  </c:pt>
                  <c:pt idx="171">
                    <c:v>2020/06</c:v>
                  </c:pt>
                  <c:pt idx="172">
                    <c:v>2020/07</c:v>
                  </c:pt>
                  <c:pt idx="173">
                    <c:v>2020/08</c:v>
                  </c:pt>
                  <c:pt idx="174">
                    <c:v>2020/09</c:v>
                  </c:pt>
                  <c:pt idx="175">
                    <c:v>2020/10</c:v>
                  </c:pt>
                  <c:pt idx="176">
                    <c:v>2020/11</c:v>
                  </c:pt>
                  <c:pt idx="177">
                    <c:v>2020/12</c:v>
                  </c:pt>
                  <c:pt idx="178">
                    <c:v>2021/01</c:v>
                  </c:pt>
                  <c:pt idx="179">
                    <c:v>2021/02</c:v>
                  </c:pt>
                  <c:pt idx="180">
                    <c:v>2021/03</c:v>
                  </c:pt>
                  <c:pt idx="181">
                    <c:v>2021/04</c:v>
                  </c:pt>
                  <c:pt idx="182">
                    <c:v>2021/05</c:v>
                  </c:pt>
                  <c:pt idx="183">
                    <c:v>2021/06</c:v>
                  </c:pt>
                  <c:pt idx="184">
                    <c:v>2021/07</c:v>
                  </c:pt>
                  <c:pt idx="185">
                    <c:v>2021/08</c:v>
                  </c:pt>
                  <c:pt idx="186">
                    <c:v>2021/09</c:v>
                  </c:pt>
                  <c:pt idx="187">
                    <c:v>2021/10</c:v>
                  </c:pt>
                  <c:pt idx="188">
                    <c:v>2021/11</c:v>
                  </c:pt>
                  <c:pt idx="189">
                    <c:v>2021/12</c:v>
                  </c:pt>
                  <c:pt idx="190">
                    <c:v>2022/01</c:v>
                  </c:pt>
                  <c:pt idx="191">
                    <c:v>2022/02</c:v>
                  </c:pt>
                  <c:pt idx="192">
                    <c:v>2022/03</c:v>
                  </c:pt>
                  <c:pt idx="193">
                    <c:v>2022/04</c:v>
                  </c:pt>
                  <c:pt idx="194">
                    <c:v>2022/05</c:v>
                  </c:pt>
                  <c:pt idx="195">
                    <c:v>2022/06</c:v>
                  </c:pt>
                  <c:pt idx="196">
                    <c:v>2022/07</c:v>
                  </c:pt>
                  <c:pt idx="197">
                    <c:v>2022/08</c:v>
                  </c:pt>
                  <c:pt idx="198">
                    <c:v>2022/09</c:v>
                  </c:pt>
                  <c:pt idx="199">
                    <c:v>2022/10</c:v>
                  </c:pt>
                  <c:pt idx="200">
                    <c:v>2022/11</c:v>
                  </c:pt>
                  <c:pt idx="201">
                    <c:v>2022/12</c:v>
                  </c:pt>
                  <c:pt idx="202">
                    <c:v>2023/01</c:v>
                  </c:pt>
                  <c:pt idx="203">
                    <c:v>2023/02</c:v>
                  </c:pt>
                  <c:pt idx="204">
                    <c:v>2023/03</c:v>
                  </c:pt>
                  <c:pt idx="205">
                    <c:v>2023/04</c:v>
                  </c:pt>
                  <c:pt idx="206">
                    <c:v>2023/05</c:v>
                  </c:pt>
                </c:lvl>
                <c:lvl>
                  <c:pt idx="0">
                    <c:v>PL</c:v>
                  </c:pt>
                  <c:pt idx="42">
                    <c:v>CZ</c:v>
                  </c:pt>
                  <c:pt idx="84">
                    <c:v>RO</c:v>
                  </c:pt>
                  <c:pt idx="126">
                    <c:v>HU</c:v>
                  </c:pt>
                  <c:pt idx="168">
                    <c:v>SK</c:v>
                  </c:pt>
                </c:lvl>
              </c:multiLvlStrCache>
            </c:multiLvlStrRef>
          </c:cat>
          <c:val>
            <c:numRef>
              <c:f>'c3-5'!$D$14:$D$220</c:f>
              <c:numCache>
                <c:formatCode>General</c:formatCode>
                <c:ptCount val="207"/>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2">
                  <c:v>12</c:v>
                </c:pt>
                <c:pt idx="33">
                  <c:v>12</c:v>
                </c:pt>
                <c:pt idx="34">
                  <c:v>11.9</c:v>
                </c:pt>
                <c:pt idx="35">
                  <c:v>11.8</c:v>
                </c:pt>
                <c:pt idx="36">
                  <c:v>11.6</c:v>
                </c:pt>
                <c:pt idx="37">
                  <c:v>11.3</c:v>
                </c:pt>
                <c:pt idx="38">
                  <c:v>10.4</c:v>
                </c:pt>
                <c:pt idx="42">
                  <c:v>3.1</c:v>
                </c:pt>
                <c:pt idx="43">
                  <c:v>2.8</c:v>
                </c:pt>
                <c:pt idx="44">
                  <c:v>3.1</c:v>
                </c:pt>
                <c:pt idx="45">
                  <c:v>3.2</c:v>
                </c:pt>
                <c:pt idx="46">
                  <c:v>3.3</c:v>
                </c:pt>
                <c:pt idx="47">
                  <c:v>3.3</c:v>
                </c:pt>
                <c:pt idx="48">
                  <c:v>3.3</c:v>
                </c:pt>
                <c:pt idx="49">
                  <c:v>3.1</c:v>
                </c:pt>
                <c:pt idx="50">
                  <c:v>3.3</c:v>
                </c:pt>
                <c:pt idx="51">
                  <c:v>3.2</c:v>
                </c:pt>
                <c:pt idx="52">
                  <c:v>3</c:v>
                </c:pt>
                <c:pt idx="53">
                  <c:v>2.4</c:v>
                </c:pt>
                <c:pt idx="54">
                  <c:v>2.5</c:v>
                </c:pt>
                <c:pt idx="55">
                  <c:v>2.6</c:v>
                </c:pt>
                <c:pt idx="56">
                  <c:v>2.7</c:v>
                </c:pt>
                <c:pt idx="57">
                  <c:v>2.8</c:v>
                </c:pt>
                <c:pt idx="58">
                  <c:v>2.6</c:v>
                </c:pt>
                <c:pt idx="59">
                  <c:v>3.1</c:v>
                </c:pt>
                <c:pt idx="60">
                  <c:v>4.3</c:v>
                </c:pt>
                <c:pt idx="61">
                  <c:v>4.8</c:v>
                </c:pt>
                <c:pt idx="62">
                  <c:v>5.7</c:v>
                </c:pt>
                <c:pt idx="63">
                  <c:v>6.6</c:v>
                </c:pt>
                <c:pt idx="64">
                  <c:v>7.8</c:v>
                </c:pt>
                <c:pt idx="65">
                  <c:v>8.6</c:v>
                </c:pt>
                <c:pt idx="66">
                  <c:v>9.6999999999999993</c:v>
                </c:pt>
                <c:pt idx="67">
                  <c:v>11.2</c:v>
                </c:pt>
                <c:pt idx="68">
                  <c:v>12.1</c:v>
                </c:pt>
                <c:pt idx="69">
                  <c:v>12.8</c:v>
                </c:pt>
                <c:pt idx="70">
                  <c:v>13.4</c:v>
                </c:pt>
                <c:pt idx="71">
                  <c:v>13.7</c:v>
                </c:pt>
                <c:pt idx="72">
                  <c:v>13.7</c:v>
                </c:pt>
                <c:pt idx="73">
                  <c:v>14</c:v>
                </c:pt>
                <c:pt idx="74">
                  <c:v>13.5</c:v>
                </c:pt>
                <c:pt idx="75">
                  <c:v>13.3</c:v>
                </c:pt>
                <c:pt idx="76">
                  <c:v>13.2</c:v>
                </c:pt>
                <c:pt idx="77">
                  <c:v>13.3</c:v>
                </c:pt>
                <c:pt idx="78">
                  <c:v>12.8</c:v>
                </c:pt>
                <c:pt idx="79">
                  <c:v>11.4</c:v>
                </c:pt>
                <c:pt idx="80">
                  <c:v>10.3</c:v>
                </c:pt>
                <c:pt idx="84">
                  <c:v>2.6</c:v>
                </c:pt>
                <c:pt idx="85">
                  <c:v>2.2999999999999998</c:v>
                </c:pt>
                <c:pt idx="86">
                  <c:v>2.2000000000000002</c:v>
                </c:pt>
                <c:pt idx="87">
                  <c:v>2.2999999999999998</c:v>
                </c:pt>
                <c:pt idx="88">
                  <c:v>2.5</c:v>
                </c:pt>
                <c:pt idx="89">
                  <c:v>2.6</c:v>
                </c:pt>
                <c:pt idx="90">
                  <c:v>2.2999999999999998</c:v>
                </c:pt>
                <c:pt idx="91">
                  <c:v>2.2000000000000002</c:v>
                </c:pt>
                <c:pt idx="92">
                  <c:v>2.1</c:v>
                </c:pt>
                <c:pt idx="93">
                  <c:v>2.5</c:v>
                </c:pt>
                <c:pt idx="94">
                  <c:v>1.8</c:v>
                </c:pt>
                <c:pt idx="95">
                  <c:v>2.2000000000000002</c:v>
                </c:pt>
                <c:pt idx="96">
                  <c:v>2.2999999999999998</c:v>
                </c:pt>
                <c:pt idx="97">
                  <c:v>2.5</c:v>
                </c:pt>
                <c:pt idx="98">
                  <c:v>2.5</c:v>
                </c:pt>
                <c:pt idx="99">
                  <c:v>2.4</c:v>
                </c:pt>
                <c:pt idx="100">
                  <c:v>2.2999999999999998</c:v>
                </c:pt>
                <c:pt idx="101">
                  <c:v>2.2000000000000002</c:v>
                </c:pt>
                <c:pt idx="102">
                  <c:v>2.9</c:v>
                </c:pt>
                <c:pt idx="103">
                  <c:v>3.4</c:v>
                </c:pt>
                <c:pt idx="104">
                  <c:v>3.5</c:v>
                </c:pt>
                <c:pt idx="105">
                  <c:v>3.4</c:v>
                </c:pt>
                <c:pt idx="106">
                  <c:v>4</c:v>
                </c:pt>
                <c:pt idx="107">
                  <c:v>4.2</c:v>
                </c:pt>
                <c:pt idx="108">
                  <c:v>4.5999999999999996</c:v>
                </c:pt>
                <c:pt idx="109">
                  <c:v>5</c:v>
                </c:pt>
                <c:pt idx="110">
                  <c:v>5.4</c:v>
                </c:pt>
                <c:pt idx="111">
                  <c:v>5.8</c:v>
                </c:pt>
                <c:pt idx="112">
                  <c:v>6.2</c:v>
                </c:pt>
                <c:pt idx="113">
                  <c:v>6.2</c:v>
                </c:pt>
                <c:pt idx="114">
                  <c:v>6.5</c:v>
                </c:pt>
                <c:pt idx="115">
                  <c:v>7.1</c:v>
                </c:pt>
                <c:pt idx="116">
                  <c:v>8</c:v>
                </c:pt>
                <c:pt idx="117">
                  <c:v>8.4</c:v>
                </c:pt>
                <c:pt idx="118">
                  <c:v>8.6</c:v>
                </c:pt>
                <c:pt idx="119">
                  <c:v>8.9</c:v>
                </c:pt>
                <c:pt idx="120">
                  <c:v>8.4</c:v>
                </c:pt>
                <c:pt idx="121">
                  <c:v>8.4</c:v>
                </c:pt>
                <c:pt idx="122">
                  <c:v>8.6999999999999993</c:v>
                </c:pt>
                <c:pt idx="126">
                  <c:v>3.1</c:v>
                </c:pt>
                <c:pt idx="127">
                  <c:v>2.8</c:v>
                </c:pt>
                <c:pt idx="128">
                  <c:v>2.5</c:v>
                </c:pt>
                <c:pt idx="129">
                  <c:v>2.5</c:v>
                </c:pt>
                <c:pt idx="130">
                  <c:v>3.4</c:v>
                </c:pt>
                <c:pt idx="131">
                  <c:v>3.4</c:v>
                </c:pt>
                <c:pt idx="132">
                  <c:v>2.7</c:v>
                </c:pt>
                <c:pt idx="133">
                  <c:v>2.5</c:v>
                </c:pt>
                <c:pt idx="134">
                  <c:v>2.4</c:v>
                </c:pt>
                <c:pt idx="135">
                  <c:v>2.2999999999999998</c:v>
                </c:pt>
                <c:pt idx="136">
                  <c:v>2.4</c:v>
                </c:pt>
                <c:pt idx="137">
                  <c:v>2.4</c:v>
                </c:pt>
                <c:pt idx="138">
                  <c:v>2.2000000000000002</c:v>
                </c:pt>
                <c:pt idx="139">
                  <c:v>2.6</c:v>
                </c:pt>
                <c:pt idx="140">
                  <c:v>2.9</c:v>
                </c:pt>
                <c:pt idx="141">
                  <c:v>3.7</c:v>
                </c:pt>
                <c:pt idx="142">
                  <c:v>3.2</c:v>
                </c:pt>
                <c:pt idx="143">
                  <c:v>3.3</c:v>
                </c:pt>
                <c:pt idx="144">
                  <c:v>3.9</c:v>
                </c:pt>
                <c:pt idx="145">
                  <c:v>4.4000000000000004</c:v>
                </c:pt>
                <c:pt idx="146">
                  <c:v>5</c:v>
                </c:pt>
                <c:pt idx="147">
                  <c:v>5.5</c:v>
                </c:pt>
                <c:pt idx="148">
                  <c:v>6.1</c:v>
                </c:pt>
                <c:pt idx="149">
                  <c:v>6.7</c:v>
                </c:pt>
                <c:pt idx="150">
                  <c:v>7.4</c:v>
                </c:pt>
                <c:pt idx="151">
                  <c:v>8.1999999999999993</c:v>
                </c:pt>
                <c:pt idx="152">
                  <c:v>9.1</c:v>
                </c:pt>
                <c:pt idx="153">
                  <c:v>9.6</c:v>
                </c:pt>
                <c:pt idx="154">
                  <c:v>11</c:v>
                </c:pt>
                <c:pt idx="155">
                  <c:v>12.3</c:v>
                </c:pt>
                <c:pt idx="156">
                  <c:v>13.2</c:v>
                </c:pt>
                <c:pt idx="157">
                  <c:v>14</c:v>
                </c:pt>
                <c:pt idx="158">
                  <c:v>14.8</c:v>
                </c:pt>
                <c:pt idx="159">
                  <c:v>15.4</c:v>
                </c:pt>
                <c:pt idx="160">
                  <c:v>16.399999999999999</c:v>
                </c:pt>
                <c:pt idx="161">
                  <c:v>16.600000000000001</c:v>
                </c:pt>
                <c:pt idx="162">
                  <c:v>17.399999999999999</c:v>
                </c:pt>
                <c:pt idx="163">
                  <c:v>17.399999999999999</c:v>
                </c:pt>
                <c:pt idx="164">
                  <c:v>16.5</c:v>
                </c:pt>
                <c:pt idx="168">
                  <c:v>2.6</c:v>
                </c:pt>
                <c:pt idx="169">
                  <c:v>2.4</c:v>
                </c:pt>
                <c:pt idx="170">
                  <c:v>2.4</c:v>
                </c:pt>
                <c:pt idx="171">
                  <c:v>2.4</c:v>
                </c:pt>
                <c:pt idx="172">
                  <c:v>2.2999999999999998</c:v>
                </c:pt>
                <c:pt idx="173">
                  <c:v>2.1</c:v>
                </c:pt>
                <c:pt idx="174">
                  <c:v>2.2999999999999998</c:v>
                </c:pt>
                <c:pt idx="175">
                  <c:v>2.4</c:v>
                </c:pt>
                <c:pt idx="176">
                  <c:v>2.2999999999999998</c:v>
                </c:pt>
                <c:pt idx="177">
                  <c:v>2.5</c:v>
                </c:pt>
                <c:pt idx="178">
                  <c:v>2.7</c:v>
                </c:pt>
                <c:pt idx="179">
                  <c:v>2.6</c:v>
                </c:pt>
                <c:pt idx="180">
                  <c:v>2.4</c:v>
                </c:pt>
                <c:pt idx="181">
                  <c:v>2.2999999999999998</c:v>
                </c:pt>
                <c:pt idx="182">
                  <c:v>2.6</c:v>
                </c:pt>
                <c:pt idx="183">
                  <c:v>2.6</c:v>
                </c:pt>
                <c:pt idx="184">
                  <c:v>2.8</c:v>
                </c:pt>
                <c:pt idx="185">
                  <c:v>3.1</c:v>
                </c:pt>
                <c:pt idx="186">
                  <c:v>4.0999999999999996</c:v>
                </c:pt>
                <c:pt idx="187">
                  <c:v>4.7</c:v>
                </c:pt>
                <c:pt idx="188">
                  <c:v>5</c:v>
                </c:pt>
                <c:pt idx="189">
                  <c:v>5.2</c:v>
                </c:pt>
                <c:pt idx="190">
                  <c:v>5</c:v>
                </c:pt>
                <c:pt idx="191">
                  <c:v>5.5</c:v>
                </c:pt>
                <c:pt idx="192">
                  <c:v>6.9</c:v>
                </c:pt>
                <c:pt idx="193">
                  <c:v>8.1</c:v>
                </c:pt>
                <c:pt idx="194">
                  <c:v>8.5</c:v>
                </c:pt>
                <c:pt idx="195">
                  <c:v>8.8000000000000007</c:v>
                </c:pt>
                <c:pt idx="196">
                  <c:v>8.9</c:v>
                </c:pt>
                <c:pt idx="197">
                  <c:v>9.4</c:v>
                </c:pt>
                <c:pt idx="198">
                  <c:v>9</c:v>
                </c:pt>
                <c:pt idx="199">
                  <c:v>9.3000000000000007</c:v>
                </c:pt>
                <c:pt idx="200">
                  <c:v>9.5</c:v>
                </c:pt>
                <c:pt idx="201">
                  <c:v>9.8000000000000007</c:v>
                </c:pt>
                <c:pt idx="202">
                  <c:v>11.3</c:v>
                </c:pt>
                <c:pt idx="203">
                  <c:v>11.9</c:v>
                </c:pt>
                <c:pt idx="204">
                  <c:v>11.7</c:v>
                </c:pt>
                <c:pt idx="205">
                  <c:v>11.4</c:v>
                </c:pt>
                <c:pt idx="206">
                  <c:v>10.3</c:v>
                </c:pt>
              </c:numCache>
            </c:numRef>
          </c:val>
          <c:smooth val="0"/>
          <c:extLst>
            <c:ext xmlns:c16="http://schemas.microsoft.com/office/drawing/2014/chart" uri="{C3380CC4-5D6E-409C-BE32-E72D297353CC}">
              <c16:uniqueId val="{00000049-3A1C-4B29-A8CD-E398625A948E}"/>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'c3-5'!$E$13</c:f>
              <c:strCache>
                <c:ptCount val="1"/>
                <c:pt idx="0">
                  <c:v>Inflációs cél</c:v>
                </c:pt>
              </c:strCache>
            </c:strRef>
          </c:tx>
          <c:spPr>
            <a:ln w="28575" cap="rnd">
              <a:solidFill>
                <a:schemeClr val="accent3"/>
              </a:solidFill>
              <a:prstDash val="sysDash"/>
              <a:round/>
            </a:ln>
            <a:effectLst/>
          </c:spPr>
          <c:marker>
            <c:symbol val="none"/>
          </c:marker>
          <c:cat>
            <c:numRef>
              <c:f>'c3-5'!$B$14:$B$220</c:f>
              <c:numCache>
                <c:formatCode>General</c:formatCode>
                <c:ptCount val="20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42">
                  <c:v>43891</c:v>
                </c:pt>
                <c:pt idx="43">
                  <c:v>43922</c:v>
                </c:pt>
                <c:pt idx="44">
                  <c:v>43952</c:v>
                </c:pt>
                <c:pt idx="45">
                  <c:v>43983</c:v>
                </c:pt>
                <c:pt idx="46">
                  <c:v>44013</c:v>
                </c:pt>
                <c:pt idx="47">
                  <c:v>44044</c:v>
                </c:pt>
                <c:pt idx="48">
                  <c:v>44075</c:v>
                </c:pt>
                <c:pt idx="49">
                  <c:v>44105</c:v>
                </c:pt>
                <c:pt idx="50">
                  <c:v>44136</c:v>
                </c:pt>
                <c:pt idx="51">
                  <c:v>44166</c:v>
                </c:pt>
                <c:pt idx="52">
                  <c:v>44197</c:v>
                </c:pt>
                <c:pt idx="53">
                  <c:v>44228</c:v>
                </c:pt>
                <c:pt idx="54">
                  <c:v>44256</c:v>
                </c:pt>
                <c:pt idx="55">
                  <c:v>44287</c:v>
                </c:pt>
                <c:pt idx="56">
                  <c:v>44317</c:v>
                </c:pt>
                <c:pt idx="57">
                  <c:v>44348</c:v>
                </c:pt>
                <c:pt idx="58">
                  <c:v>44378</c:v>
                </c:pt>
                <c:pt idx="59">
                  <c:v>44409</c:v>
                </c:pt>
                <c:pt idx="60">
                  <c:v>44440</c:v>
                </c:pt>
                <c:pt idx="61">
                  <c:v>44470</c:v>
                </c:pt>
                <c:pt idx="62">
                  <c:v>44501</c:v>
                </c:pt>
                <c:pt idx="63">
                  <c:v>44531</c:v>
                </c:pt>
                <c:pt idx="64">
                  <c:v>44562</c:v>
                </c:pt>
                <c:pt idx="65">
                  <c:v>44593</c:v>
                </c:pt>
                <c:pt idx="66">
                  <c:v>44621</c:v>
                </c:pt>
                <c:pt idx="67">
                  <c:v>44652</c:v>
                </c:pt>
                <c:pt idx="68">
                  <c:v>44682</c:v>
                </c:pt>
                <c:pt idx="69">
                  <c:v>44713</c:v>
                </c:pt>
                <c:pt idx="70">
                  <c:v>44743</c:v>
                </c:pt>
                <c:pt idx="71">
                  <c:v>44774</c:v>
                </c:pt>
                <c:pt idx="72">
                  <c:v>44805</c:v>
                </c:pt>
                <c:pt idx="73">
                  <c:v>44835</c:v>
                </c:pt>
                <c:pt idx="74">
                  <c:v>44866</c:v>
                </c:pt>
                <c:pt idx="75">
                  <c:v>44896</c:v>
                </c:pt>
                <c:pt idx="76">
                  <c:v>44927</c:v>
                </c:pt>
                <c:pt idx="77">
                  <c:v>44958</c:v>
                </c:pt>
                <c:pt idx="78">
                  <c:v>44986</c:v>
                </c:pt>
                <c:pt idx="79">
                  <c:v>45017</c:v>
                </c:pt>
                <c:pt idx="80">
                  <c:v>45047</c:v>
                </c:pt>
                <c:pt idx="84">
                  <c:v>43891</c:v>
                </c:pt>
                <c:pt idx="85">
                  <c:v>43922</c:v>
                </c:pt>
                <c:pt idx="86">
                  <c:v>43952</c:v>
                </c:pt>
                <c:pt idx="87">
                  <c:v>43983</c:v>
                </c:pt>
                <c:pt idx="88">
                  <c:v>44013</c:v>
                </c:pt>
                <c:pt idx="89">
                  <c:v>44044</c:v>
                </c:pt>
                <c:pt idx="90">
                  <c:v>44075</c:v>
                </c:pt>
                <c:pt idx="91">
                  <c:v>44105</c:v>
                </c:pt>
                <c:pt idx="92">
                  <c:v>44136</c:v>
                </c:pt>
                <c:pt idx="93">
                  <c:v>44166</c:v>
                </c:pt>
                <c:pt idx="94">
                  <c:v>44197</c:v>
                </c:pt>
                <c:pt idx="95">
                  <c:v>44228</c:v>
                </c:pt>
                <c:pt idx="96">
                  <c:v>44256</c:v>
                </c:pt>
                <c:pt idx="97">
                  <c:v>44287</c:v>
                </c:pt>
                <c:pt idx="98">
                  <c:v>44317</c:v>
                </c:pt>
                <c:pt idx="99">
                  <c:v>44348</c:v>
                </c:pt>
                <c:pt idx="100">
                  <c:v>44378</c:v>
                </c:pt>
                <c:pt idx="101">
                  <c:v>44409</c:v>
                </c:pt>
                <c:pt idx="102">
                  <c:v>44440</c:v>
                </c:pt>
                <c:pt idx="103">
                  <c:v>44470</c:v>
                </c:pt>
                <c:pt idx="104">
                  <c:v>44501</c:v>
                </c:pt>
                <c:pt idx="105">
                  <c:v>44531</c:v>
                </c:pt>
                <c:pt idx="106">
                  <c:v>44562</c:v>
                </c:pt>
                <c:pt idx="107">
                  <c:v>44593</c:v>
                </c:pt>
                <c:pt idx="108">
                  <c:v>44621</c:v>
                </c:pt>
                <c:pt idx="109">
                  <c:v>44652</c:v>
                </c:pt>
                <c:pt idx="110">
                  <c:v>44682</c:v>
                </c:pt>
                <c:pt idx="111">
                  <c:v>44713</c:v>
                </c:pt>
                <c:pt idx="112">
                  <c:v>44743</c:v>
                </c:pt>
                <c:pt idx="113">
                  <c:v>44774</c:v>
                </c:pt>
                <c:pt idx="114">
                  <c:v>44805</c:v>
                </c:pt>
                <c:pt idx="115">
                  <c:v>44835</c:v>
                </c:pt>
                <c:pt idx="116">
                  <c:v>44866</c:v>
                </c:pt>
                <c:pt idx="117">
                  <c:v>44896</c:v>
                </c:pt>
                <c:pt idx="118">
                  <c:v>44927</c:v>
                </c:pt>
                <c:pt idx="119">
                  <c:v>44958</c:v>
                </c:pt>
                <c:pt idx="120">
                  <c:v>44986</c:v>
                </c:pt>
                <c:pt idx="121">
                  <c:v>45017</c:v>
                </c:pt>
                <c:pt idx="122">
                  <c:v>45047</c:v>
                </c:pt>
                <c:pt idx="126">
                  <c:v>43891</c:v>
                </c:pt>
                <c:pt idx="127">
                  <c:v>43922</c:v>
                </c:pt>
                <c:pt idx="128">
                  <c:v>43952</c:v>
                </c:pt>
                <c:pt idx="129">
                  <c:v>43983</c:v>
                </c:pt>
                <c:pt idx="130">
                  <c:v>44013</c:v>
                </c:pt>
                <c:pt idx="131">
                  <c:v>44044</c:v>
                </c:pt>
                <c:pt idx="132">
                  <c:v>44075</c:v>
                </c:pt>
                <c:pt idx="133">
                  <c:v>44105</c:v>
                </c:pt>
                <c:pt idx="134">
                  <c:v>44136</c:v>
                </c:pt>
                <c:pt idx="135">
                  <c:v>44166</c:v>
                </c:pt>
                <c:pt idx="136">
                  <c:v>44197</c:v>
                </c:pt>
                <c:pt idx="137">
                  <c:v>44228</c:v>
                </c:pt>
                <c:pt idx="138">
                  <c:v>44256</c:v>
                </c:pt>
                <c:pt idx="139">
                  <c:v>44287</c:v>
                </c:pt>
                <c:pt idx="140">
                  <c:v>44317</c:v>
                </c:pt>
                <c:pt idx="141">
                  <c:v>44348</c:v>
                </c:pt>
                <c:pt idx="142">
                  <c:v>44378</c:v>
                </c:pt>
                <c:pt idx="143">
                  <c:v>44409</c:v>
                </c:pt>
                <c:pt idx="144">
                  <c:v>44440</c:v>
                </c:pt>
                <c:pt idx="145">
                  <c:v>44470</c:v>
                </c:pt>
                <c:pt idx="146">
                  <c:v>44501</c:v>
                </c:pt>
                <c:pt idx="147">
                  <c:v>44531</c:v>
                </c:pt>
                <c:pt idx="148">
                  <c:v>44562</c:v>
                </c:pt>
                <c:pt idx="149">
                  <c:v>44593</c:v>
                </c:pt>
                <c:pt idx="150">
                  <c:v>44621</c:v>
                </c:pt>
                <c:pt idx="151">
                  <c:v>44652</c:v>
                </c:pt>
                <c:pt idx="152">
                  <c:v>44682</c:v>
                </c:pt>
                <c:pt idx="153">
                  <c:v>44713</c:v>
                </c:pt>
                <c:pt idx="154">
                  <c:v>44743</c:v>
                </c:pt>
                <c:pt idx="155">
                  <c:v>44774</c:v>
                </c:pt>
                <c:pt idx="156">
                  <c:v>44805</c:v>
                </c:pt>
                <c:pt idx="157">
                  <c:v>44835</c:v>
                </c:pt>
                <c:pt idx="158">
                  <c:v>44866</c:v>
                </c:pt>
                <c:pt idx="159">
                  <c:v>44896</c:v>
                </c:pt>
                <c:pt idx="160">
                  <c:v>44927</c:v>
                </c:pt>
                <c:pt idx="161">
                  <c:v>44958</c:v>
                </c:pt>
                <c:pt idx="162">
                  <c:v>44986</c:v>
                </c:pt>
                <c:pt idx="163">
                  <c:v>45017</c:v>
                </c:pt>
                <c:pt idx="164">
                  <c:v>45047</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numCache>
            </c:numRef>
          </c:cat>
          <c:val>
            <c:numRef>
              <c:f>'c3-5'!$E$14:$E$220</c:f>
              <c:numCache>
                <c:formatCode>General</c:formatCode>
                <c:ptCount val="207"/>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8">
                  <c:v>1.95</c:v>
                </c:pt>
                <c:pt idx="169">
                  <c:v>1.95</c:v>
                </c:pt>
                <c:pt idx="170">
                  <c:v>1.95</c:v>
                </c:pt>
                <c:pt idx="171">
                  <c:v>1.95</c:v>
                </c:pt>
                <c:pt idx="172">
                  <c:v>1.95</c:v>
                </c:pt>
                <c:pt idx="173">
                  <c:v>1.95</c:v>
                </c:pt>
                <c:pt idx="174">
                  <c:v>1.95</c:v>
                </c:pt>
                <c:pt idx="175">
                  <c:v>1.95</c:v>
                </c:pt>
                <c:pt idx="176">
                  <c:v>1.95</c:v>
                </c:pt>
                <c:pt idx="177">
                  <c:v>1.95</c:v>
                </c:pt>
                <c:pt idx="178">
                  <c:v>1.95</c:v>
                </c:pt>
                <c:pt idx="179">
                  <c:v>1.95</c:v>
                </c:pt>
                <c:pt idx="180">
                  <c:v>1.95</c:v>
                </c:pt>
                <c:pt idx="181">
                  <c:v>1.95</c:v>
                </c:pt>
                <c:pt idx="182">
                  <c:v>1.95</c:v>
                </c:pt>
                <c:pt idx="183">
                  <c:v>1.95</c:v>
                </c:pt>
                <c:pt idx="184" formatCode="0.00">
                  <c:v>2</c:v>
                </c:pt>
                <c:pt idx="185" formatCode="0.00">
                  <c:v>2</c:v>
                </c:pt>
                <c:pt idx="186" formatCode="0.00">
                  <c:v>2</c:v>
                </c:pt>
                <c:pt idx="187" formatCode="0.00">
                  <c:v>2</c:v>
                </c:pt>
                <c:pt idx="188" formatCode="0.00">
                  <c:v>2</c:v>
                </c:pt>
                <c:pt idx="189" formatCode="0.00">
                  <c:v>2</c:v>
                </c:pt>
                <c:pt idx="190" formatCode="0.00">
                  <c:v>2</c:v>
                </c:pt>
                <c:pt idx="191" formatCode="0.00">
                  <c:v>2</c:v>
                </c:pt>
                <c:pt idx="192" formatCode="0.00">
                  <c:v>2</c:v>
                </c:pt>
                <c:pt idx="193" formatCode="0.00">
                  <c:v>2</c:v>
                </c:pt>
                <c:pt idx="194" formatCode="0.00">
                  <c:v>2</c:v>
                </c:pt>
                <c:pt idx="195" formatCode="0.00">
                  <c:v>2</c:v>
                </c:pt>
                <c:pt idx="196" formatCode="0.00">
                  <c:v>2</c:v>
                </c:pt>
                <c:pt idx="197" formatCode="0.00">
                  <c:v>2</c:v>
                </c:pt>
                <c:pt idx="198" formatCode="0.00">
                  <c:v>2</c:v>
                </c:pt>
                <c:pt idx="199" formatCode="0.00">
                  <c:v>2</c:v>
                </c:pt>
                <c:pt idx="200" formatCode="0.00">
                  <c:v>2</c:v>
                </c:pt>
                <c:pt idx="201" formatCode="0.00">
                  <c:v>2</c:v>
                </c:pt>
                <c:pt idx="202" formatCode="0.00">
                  <c:v>2</c:v>
                </c:pt>
                <c:pt idx="203" formatCode="0.00">
                  <c:v>2</c:v>
                </c:pt>
                <c:pt idx="204" formatCode="0.00">
                  <c:v>2</c:v>
                </c:pt>
                <c:pt idx="205" formatCode="0.00">
                  <c:v>2</c:v>
                </c:pt>
                <c:pt idx="206" formatCode="0.00">
                  <c:v>2</c:v>
                </c:pt>
              </c:numCache>
            </c:numRef>
          </c:val>
          <c:smooth val="0"/>
          <c:extLst>
            <c:ext xmlns:c16="http://schemas.microsoft.com/office/drawing/2014/chart" uri="{C3380CC4-5D6E-409C-BE32-E72D297353CC}">
              <c16:uniqueId val="{0000004A-3A1C-4B29-A8CD-E398625A948E}"/>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drawing1.xml><?xml version="1.0" encoding="utf-8"?>
<xdr:wsDr xmlns:xdr="http://schemas.openxmlformats.org/drawingml/2006/spreadsheetDrawing" xmlns:a="http://schemas.openxmlformats.org/drawingml/2006/main">
  <xdr:twoCellAnchor>
    <xdr:from>
      <xdr:col>10</xdr:col>
      <xdr:colOff>71160</xdr:colOff>
      <xdr:row>10</xdr:row>
      <xdr:rowOff>79444</xdr:rowOff>
    </xdr:from>
    <xdr:to>
      <xdr:col>15</xdr:col>
      <xdr:colOff>47160</xdr:colOff>
      <xdr:row>25</xdr:row>
      <xdr:rowOff>72887</xdr:rowOff>
    </xdr:to>
    <xdr:graphicFrame macro="">
      <xdr:nvGraphicFramePr>
        <xdr:cNvPr id="2" name="Chart 2">
          <a:extLst>
            <a:ext uri="{FF2B5EF4-FFF2-40B4-BE49-F238E27FC236}">
              <a16:creationId xmlns:a16="http://schemas.microsoft.com/office/drawing/2014/main" id="{BF84DA87-9962-4D6C-8044-51F2CC40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214106</xdr:colOff>
      <xdr:row>10</xdr:row>
      <xdr:rowOff>99805</xdr:rowOff>
    </xdr:from>
    <xdr:to>
      <xdr:col>21</xdr:col>
      <xdr:colOff>190106</xdr:colOff>
      <xdr:row>25</xdr:row>
      <xdr:rowOff>91343</xdr:rowOff>
    </xdr:to>
    <xdr:graphicFrame macro="">
      <xdr:nvGraphicFramePr>
        <xdr:cNvPr id="3" name="Chart 2">
          <a:extLst>
            <a:ext uri="{FF2B5EF4-FFF2-40B4-BE49-F238E27FC236}">
              <a16:creationId xmlns:a16="http://schemas.microsoft.com/office/drawing/2014/main" id="{0189E94C-3FBB-4DCD-8A5F-79D474D9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0.06576</cdr:x>
      <cdr:y>0.02206</cdr:y>
    </cdr:from>
    <cdr:to>
      <cdr:x>0.62949</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03784" y="56457"/>
          <a:ext cx="1746936" cy="25408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Havi változás (százalék)</a:t>
          </a:r>
        </a:p>
      </cdr:txBody>
    </cdr:sp>
  </cdr:relSizeAnchor>
</c:userShapes>
</file>

<file path=xl/drawings/drawing101.xml><?xml version="1.0" encoding="utf-8"?>
<c:userShapes xmlns:c="http://schemas.openxmlformats.org/drawingml/2006/chart">
  <cdr:relSizeAnchor xmlns:cdr="http://schemas.openxmlformats.org/drawingml/2006/chartDrawing">
    <cdr:from>
      <cdr:x>0.06576</cdr:x>
      <cdr:y>0.02206</cdr:y>
    </cdr:from>
    <cdr:to>
      <cdr:x>0.62949</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03784" y="56457"/>
          <a:ext cx="1746936" cy="25408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Monthly change (percent)</a:t>
          </a:r>
        </a:p>
      </cdr:txBody>
    </cdr:sp>
  </cdr:relSizeAnchor>
</c:userShapes>
</file>

<file path=xl/drawings/drawing102.xml><?xml version="1.0" encoding="utf-8"?>
<xdr:wsDr xmlns:xdr="http://schemas.openxmlformats.org/drawingml/2006/spreadsheetDrawing" xmlns:a="http://schemas.openxmlformats.org/drawingml/2006/main">
  <xdr:twoCellAnchor>
    <xdr:from>
      <xdr:col>9</xdr:col>
      <xdr:colOff>28721</xdr:colOff>
      <xdr:row>12</xdr:row>
      <xdr:rowOff>150056</xdr:rowOff>
    </xdr:from>
    <xdr:to>
      <xdr:col>15</xdr:col>
      <xdr:colOff>445421</xdr:colOff>
      <xdr:row>31</xdr:row>
      <xdr:rowOff>134456</xdr:rowOff>
    </xdr:to>
    <xdr:graphicFrame macro="">
      <xdr:nvGraphicFramePr>
        <xdr:cNvPr id="2" name="Chart 1">
          <a:extLst>
            <a:ext uri="{FF2B5EF4-FFF2-40B4-BE49-F238E27FC236}">
              <a16:creationId xmlns:a16="http://schemas.microsoft.com/office/drawing/2014/main" id="{BBE493F3-D5D1-46C5-B170-8795E7DA8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47624</xdr:colOff>
      <xdr:row>13</xdr:row>
      <xdr:rowOff>9525</xdr:rowOff>
    </xdr:from>
    <xdr:to>
      <xdr:col>22</xdr:col>
      <xdr:colOff>464324</xdr:colOff>
      <xdr:row>31</xdr:row>
      <xdr:rowOff>146325</xdr:rowOff>
    </xdr:to>
    <xdr:graphicFrame macro="">
      <xdr:nvGraphicFramePr>
        <xdr:cNvPr id="3" name="Chart 2">
          <a:extLst>
            <a:ext uri="{FF2B5EF4-FFF2-40B4-BE49-F238E27FC236}">
              <a16:creationId xmlns:a16="http://schemas.microsoft.com/office/drawing/2014/main" id="{7CBE9D68-F41B-4C0A-8033-24DB6E23A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0.0592</cdr:x>
      <cdr:y>0</cdr:y>
    </cdr:from>
    <cdr:to>
      <cdr:x>0.72024</cdr:x>
      <cdr:y>0.09034</cdr:y>
    </cdr:to>
    <cdr:sp macro="" textlink="">
      <cdr:nvSpPr>
        <cdr:cNvPr id="2" name="PrimaryTitle">
          <a:extLst xmlns:a="http://schemas.openxmlformats.org/drawingml/2006/main">
            <a:ext uri="{FF2B5EF4-FFF2-40B4-BE49-F238E27FC236}">
              <a16:creationId xmlns:a16="http://schemas.microsoft.com/office/drawing/2014/main" id="{E9BE3448-27C3-4FB7-B834-165E0D8C1C30}"/>
            </a:ext>
          </a:extLst>
        </cdr:cNvPr>
        <cdr:cNvSpPr txBox="1"/>
      </cdr:nvSpPr>
      <cdr:spPr>
        <a:xfrm xmlns:a="http://schemas.openxmlformats.org/drawingml/2006/main">
          <a:off x="490134" y="0"/>
          <a:ext cx="5472515"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aseline="0"/>
            <a:t>Havi változás (százalék)</a:t>
          </a:r>
          <a:endParaRPr lang="hu-HU" sz="900"/>
        </a:p>
      </cdr:txBody>
    </cdr:sp>
  </cdr:relSizeAnchor>
  <cdr:relSizeAnchor xmlns:cdr="http://schemas.openxmlformats.org/drawingml/2006/chartDrawing">
    <cdr:from>
      <cdr:x>0.30386</cdr:x>
      <cdr:y>0.15817</cdr:y>
    </cdr:from>
    <cdr:to>
      <cdr:x>0.3188</cdr:x>
      <cdr:y>0.35495</cdr:y>
    </cdr:to>
    <cdr:sp macro="" textlink="">
      <cdr:nvSpPr>
        <cdr:cNvPr id="3" name="Right Brace 2">
          <a:extLst xmlns:a="http://schemas.openxmlformats.org/drawingml/2006/main">
            <a:ext uri="{FF2B5EF4-FFF2-40B4-BE49-F238E27FC236}">
              <a16:creationId xmlns:a16="http://schemas.microsoft.com/office/drawing/2014/main" id="{D03B798E-83AD-4AA4-8695-C56625ECFDCC}"/>
            </a:ext>
          </a:extLst>
        </cdr:cNvPr>
        <cdr:cNvSpPr/>
      </cdr:nvSpPr>
      <cdr:spPr>
        <a:xfrm xmlns:a="http://schemas.openxmlformats.org/drawingml/2006/main">
          <a:off x="929820" y="370127"/>
          <a:ext cx="45719" cy="460453"/>
        </a:xfrm>
        <a:prstGeom xmlns:a="http://schemas.openxmlformats.org/drawingml/2006/main" prst="rightBrac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solidFill>
              <a:srgbClr val="FF0000"/>
            </a:solidFill>
          </a:endParaRPr>
        </a:p>
      </cdr:txBody>
    </cdr:sp>
  </cdr:relSizeAnchor>
  <cdr:relSizeAnchor xmlns:cdr="http://schemas.openxmlformats.org/drawingml/2006/chartDrawing">
    <cdr:from>
      <cdr:x>0.33618</cdr:x>
      <cdr:y>0.10615</cdr:y>
    </cdr:from>
    <cdr:to>
      <cdr:x>0.93209</cdr:x>
      <cdr:y>0.27354</cdr:y>
    </cdr:to>
    <cdr:sp macro="" textlink="">
      <cdr:nvSpPr>
        <cdr:cNvPr id="4" name="TextBox 3">
          <a:extLst xmlns:a="http://schemas.openxmlformats.org/drawingml/2006/main">
            <a:ext uri="{FF2B5EF4-FFF2-40B4-BE49-F238E27FC236}">
              <a16:creationId xmlns:a16="http://schemas.microsoft.com/office/drawing/2014/main" id="{287211C2-C862-45BB-A153-BF0C3B64AA35}"/>
            </a:ext>
          </a:extLst>
        </cdr:cNvPr>
        <cdr:cNvSpPr txBox="1"/>
      </cdr:nvSpPr>
      <cdr:spPr>
        <a:xfrm xmlns:a="http://schemas.openxmlformats.org/drawingml/2006/main">
          <a:off x="1029499" y="248391"/>
          <a:ext cx="1824882" cy="3916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800" b="1">
              <a:solidFill>
                <a:srgbClr val="FF0000"/>
              </a:solidFill>
              <a:effectLst/>
              <a:latin typeface="+mn-lt"/>
              <a:ea typeface="+mn-ea"/>
              <a:cs typeface="+mn-cs"/>
            </a:rPr>
            <a:t>Telekommunikációs és</a:t>
          </a:r>
          <a:r>
            <a:rPr lang="hu-HU" sz="800" b="1" baseline="0">
              <a:solidFill>
                <a:srgbClr val="FF0000"/>
              </a:solidFill>
              <a:effectLst/>
              <a:latin typeface="+mn-lt"/>
              <a:ea typeface="+mn-ea"/>
              <a:cs typeface="+mn-cs"/>
            </a:rPr>
            <a:t> banki szolgáltatások </a:t>
          </a:r>
          <a:r>
            <a:rPr lang="hu-HU" sz="800" b="1">
              <a:solidFill>
                <a:srgbClr val="FF0000"/>
              </a:solidFill>
              <a:effectLst/>
              <a:latin typeface="+mn-lt"/>
              <a:ea typeface="+mn-ea"/>
              <a:cs typeface="+mn-cs"/>
            </a:rPr>
            <a:t> hozzájárulása</a:t>
          </a:r>
          <a:endParaRPr lang="en-GB" sz="800">
            <a:solidFill>
              <a:srgbClr val="FF0000"/>
            </a:solidFill>
            <a:effectLst/>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0.0592</cdr:x>
      <cdr:y>0</cdr:y>
    </cdr:from>
    <cdr:to>
      <cdr:x>0.72024</cdr:x>
      <cdr:y>0.09034</cdr:y>
    </cdr:to>
    <cdr:sp macro="" textlink="">
      <cdr:nvSpPr>
        <cdr:cNvPr id="2" name="PrimaryTitle">
          <a:extLst xmlns:a="http://schemas.openxmlformats.org/drawingml/2006/main">
            <a:ext uri="{FF2B5EF4-FFF2-40B4-BE49-F238E27FC236}">
              <a16:creationId xmlns:a16="http://schemas.microsoft.com/office/drawing/2014/main" id="{E9BE3448-27C3-4FB7-B834-165E0D8C1C30}"/>
            </a:ext>
          </a:extLst>
        </cdr:cNvPr>
        <cdr:cNvSpPr txBox="1"/>
      </cdr:nvSpPr>
      <cdr:spPr>
        <a:xfrm xmlns:a="http://schemas.openxmlformats.org/drawingml/2006/main">
          <a:off x="490134" y="0"/>
          <a:ext cx="5472515"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aseline="0"/>
            <a:t>Monthly change (percent)</a:t>
          </a:r>
          <a:endParaRPr lang="hu-HU" sz="900"/>
        </a:p>
      </cdr:txBody>
    </cdr:sp>
  </cdr:relSizeAnchor>
  <cdr:relSizeAnchor xmlns:cdr="http://schemas.openxmlformats.org/drawingml/2006/chartDrawing">
    <cdr:from>
      <cdr:x>0.30386</cdr:x>
      <cdr:y>0.15817</cdr:y>
    </cdr:from>
    <cdr:to>
      <cdr:x>0.3188</cdr:x>
      <cdr:y>0.35495</cdr:y>
    </cdr:to>
    <cdr:sp macro="" textlink="">
      <cdr:nvSpPr>
        <cdr:cNvPr id="3" name="Right Brace 2">
          <a:extLst xmlns:a="http://schemas.openxmlformats.org/drawingml/2006/main">
            <a:ext uri="{FF2B5EF4-FFF2-40B4-BE49-F238E27FC236}">
              <a16:creationId xmlns:a16="http://schemas.microsoft.com/office/drawing/2014/main" id="{D03B798E-83AD-4AA4-8695-C56625ECFDCC}"/>
            </a:ext>
          </a:extLst>
        </cdr:cNvPr>
        <cdr:cNvSpPr/>
      </cdr:nvSpPr>
      <cdr:spPr>
        <a:xfrm xmlns:a="http://schemas.openxmlformats.org/drawingml/2006/main">
          <a:off x="929820" y="370127"/>
          <a:ext cx="45719" cy="460453"/>
        </a:xfrm>
        <a:prstGeom xmlns:a="http://schemas.openxmlformats.org/drawingml/2006/main" prst="rightBrac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solidFill>
              <a:srgbClr val="FF0000"/>
            </a:solidFill>
          </a:endParaRPr>
        </a:p>
      </cdr:txBody>
    </cdr:sp>
  </cdr:relSizeAnchor>
  <cdr:relSizeAnchor xmlns:cdr="http://schemas.openxmlformats.org/drawingml/2006/chartDrawing">
    <cdr:from>
      <cdr:x>0.33618</cdr:x>
      <cdr:y>0.10615</cdr:y>
    </cdr:from>
    <cdr:to>
      <cdr:x>0.93209</cdr:x>
      <cdr:y>0.27354</cdr:y>
    </cdr:to>
    <cdr:sp macro="" textlink="">
      <cdr:nvSpPr>
        <cdr:cNvPr id="4" name="TextBox 3">
          <a:extLst xmlns:a="http://schemas.openxmlformats.org/drawingml/2006/main">
            <a:ext uri="{FF2B5EF4-FFF2-40B4-BE49-F238E27FC236}">
              <a16:creationId xmlns:a16="http://schemas.microsoft.com/office/drawing/2014/main" id="{287211C2-C862-45BB-A153-BF0C3B64AA35}"/>
            </a:ext>
          </a:extLst>
        </cdr:cNvPr>
        <cdr:cNvSpPr txBox="1"/>
      </cdr:nvSpPr>
      <cdr:spPr>
        <a:xfrm xmlns:a="http://schemas.openxmlformats.org/drawingml/2006/main">
          <a:off x="1029499" y="248391"/>
          <a:ext cx="1824882" cy="3916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800" b="1">
              <a:solidFill>
                <a:srgbClr val="FF0000"/>
              </a:solidFill>
              <a:effectLst/>
              <a:latin typeface="+mn-lt"/>
              <a:ea typeface="+mn-ea"/>
              <a:cs typeface="+mn-cs"/>
            </a:rPr>
            <a:t>Contribution of telecommunication and banking services</a:t>
          </a:r>
          <a:endParaRPr lang="en-GB" sz="800">
            <a:solidFill>
              <a:srgbClr val="FF0000"/>
            </a:solidFill>
            <a:effectLst/>
          </a:endParaRPr>
        </a:p>
      </cdr:txBody>
    </cdr:sp>
  </cdr:relSizeAnchor>
</c:userShapes>
</file>

<file path=xl/drawings/drawing105.xml><?xml version="1.0" encoding="utf-8"?>
<xdr:wsDr xmlns:xdr="http://schemas.openxmlformats.org/drawingml/2006/spreadsheetDrawing" xmlns:a="http://schemas.openxmlformats.org/drawingml/2006/main">
  <xdr:twoCellAnchor>
    <xdr:from>
      <xdr:col>7</xdr:col>
      <xdr:colOff>274320</xdr:colOff>
      <xdr:row>15</xdr:row>
      <xdr:rowOff>160020</xdr:rowOff>
    </xdr:from>
    <xdr:to>
      <xdr:col>14</xdr:col>
      <xdr:colOff>100470</xdr:colOff>
      <xdr:row>33</xdr:row>
      <xdr:rowOff>125370</xdr:rowOff>
    </xdr:to>
    <xdr:graphicFrame macro="">
      <xdr:nvGraphicFramePr>
        <xdr:cNvPr id="2" name="Chart 1">
          <a:extLst>
            <a:ext uri="{FF2B5EF4-FFF2-40B4-BE49-F238E27FC236}">
              <a16:creationId xmlns:a16="http://schemas.microsoft.com/office/drawing/2014/main" id="{C89EEB9B-13EB-4C6F-AA67-A37AC5E43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371475</xdr:colOff>
      <xdr:row>16</xdr:row>
      <xdr:rowOff>85724</xdr:rowOff>
    </xdr:from>
    <xdr:to>
      <xdr:col>21</xdr:col>
      <xdr:colOff>197625</xdr:colOff>
      <xdr:row>34</xdr:row>
      <xdr:rowOff>51074</xdr:rowOff>
    </xdr:to>
    <xdr:graphicFrame macro="">
      <xdr:nvGraphicFramePr>
        <xdr:cNvPr id="4" name="Chart 3">
          <a:extLst>
            <a:ext uri="{FF2B5EF4-FFF2-40B4-BE49-F238E27FC236}">
              <a16:creationId xmlns:a16="http://schemas.microsoft.com/office/drawing/2014/main" id="{5882207F-BA69-4AE0-8A81-48D0A2096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4A74795F-D356-8351-6714-0C5A09962794}"/>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Korreláció</a:t>
          </a:r>
          <a:r>
            <a:rPr lang="hu-HU" sz="900" baseline="0"/>
            <a:t> mértéke</a:t>
          </a:r>
          <a:endParaRPr lang="hu-HU" sz="900"/>
        </a:p>
      </cdr:txBody>
    </cdr:sp>
  </cdr:relSizeAnchor>
  <cdr:relSizeAnchor xmlns:cdr="http://schemas.openxmlformats.org/drawingml/2006/chartDrawing">
    <cdr:from>
      <cdr:x>0.30232</cdr:x>
      <cdr:y>0.73826</cdr:y>
    </cdr:from>
    <cdr:to>
      <cdr:x>0.69925</cdr:x>
      <cdr:y>0.8286</cdr:y>
    </cdr:to>
    <cdr:sp macro="" textlink="">
      <cdr:nvSpPr>
        <cdr:cNvPr id="3" name="PrimaryTitle">
          <a:extLst xmlns:a="http://schemas.openxmlformats.org/drawingml/2006/main">
            <a:ext uri="{FF2B5EF4-FFF2-40B4-BE49-F238E27FC236}">
              <a16:creationId xmlns:a16="http://schemas.microsoft.com/office/drawing/2014/main" id="{416670E1-7193-F803-6A92-A70B3218F1F8}"/>
            </a:ext>
          </a:extLst>
        </cdr:cNvPr>
        <cdr:cNvSpPr txBox="1"/>
      </cdr:nvSpPr>
      <cdr:spPr>
        <a:xfrm xmlns:a="http://schemas.openxmlformats.org/drawingml/2006/main">
          <a:off x="914217" y="1700946"/>
          <a:ext cx="1200316" cy="208143"/>
        </a:xfrm>
        <a:prstGeom xmlns:a="http://schemas.openxmlformats.org/drawingml/2006/main" prst="rect">
          <a:avLst/>
        </a:prstGeom>
      </cdr:spPr>
      <cdr:txBody>
        <a:bodyPr xmlns:a="http://schemas.openxmlformats.org/drawingml/2006/main" vert="horz"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a:t>Előrejelzési</a:t>
          </a:r>
          <a:r>
            <a:rPr lang="hu-HU" sz="900" baseline="0"/>
            <a:t> időtáv</a:t>
          </a:r>
          <a:endParaRPr lang="hu-HU" sz="900"/>
        </a:p>
      </cdr:txBody>
    </cdr:sp>
  </cdr:relSizeAnchor>
  <cdr:relSizeAnchor xmlns:cdr="http://schemas.openxmlformats.org/drawingml/2006/chartDrawing">
    <cdr:from>
      <cdr:x>0.41143</cdr:x>
      <cdr:y>0.0813</cdr:y>
    </cdr:from>
    <cdr:to>
      <cdr:x>0.99867</cdr:x>
      <cdr:y>0.74083</cdr:y>
    </cdr:to>
    <cdr:sp macro="" textlink="">
      <cdr:nvSpPr>
        <cdr:cNvPr id="4" name="Rectangle 3">
          <a:extLst xmlns:a="http://schemas.openxmlformats.org/drawingml/2006/main">
            <a:ext uri="{FF2B5EF4-FFF2-40B4-BE49-F238E27FC236}">
              <a16:creationId xmlns:a16="http://schemas.microsoft.com/office/drawing/2014/main" id="{3610F15E-5092-3760-0969-AE0E41D80E98}"/>
            </a:ext>
          </a:extLst>
        </cdr:cNvPr>
        <cdr:cNvSpPr/>
      </cdr:nvSpPr>
      <cdr:spPr>
        <a:xfrm xmlns:a="http://schemas.openxmlformats.org/drawingml/2006/main">
          <a:off x="1244164" y="187315"/>
          <a:ext cx="1775814" cy="1519565"/>
        </a:xfrm>
        <a:prstGeom xmlns:a="http://schemas.openxmlformats.org/drawingml/2006/main" prst="rect">
          <a:avLst/>
        </a:prstGeom>
        <a:solidFill xmlns:a="http://schemas.openxmlformats.org/drawingml/2006/main">
          <a:schemeClr val="accent3">
            <a:alpha val="10000"/>
          </a:schemeClr>
        </a:solidFill>
        <a:ln xmlns:a="http://schemas.openxmlformats.org/drawingml/2006/main" w="6350">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0.43089</cdr:x>
      <cdr:y>0.01186</cdr:y>
    </cdr:from>
    <cdr:to>
      <cdr:x>1</cdr:x>
      <cdr:y>0.11308</cdr:y>
    </cdr:to>
    <cdr:sp macro="" textlink="">
      <cdr:nvSpPr>
        <cdr:cNvPr id="5" name="TextBox 4">
          <a:extLst xmlns:a="http://schemas.openxmlformats.org/drawingml/2006/main">
            <a:ext uri="{FF2B5EF4-FFF2-40B4-BE49-F238E27FC236}">
              <a16:creationId xmlns:a16="http://schemas.microsoft.com/office/drawing/2014/main" id="{8947041D-F10E-F33D-299B-26CA145406CF}"/>
            </a:ext>
          </a:extLst>
        </cdr:cNvPr>
        <cdr:cNvSpPr txBox="1"/>
      </cdr:nvSpPr>
      <cdr:spPr>
        <a:xfrm xmlns:a="http://schemas.openxmlformats.org/drawingml/2006/main">
          <a:off x="1303020" y="27325"/>
          <a:ext cx="172098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Monetáris politika időhorizontja</a:t>
          </a:r>
        </a:p>
      </cdr:txBody>
    </cdr:sp>
  </cdr:relSizeAnchor>
</c:userShapes>
</file>

<file path=xl/drawings/drawing107.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4A74795F-D356-8351-6714-0C5A09962794}"/>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Correlation</a:t>
          </a:r>
        </a:p>
      </cdr:txBody>
    </cdr:sp>
  </cdr:relSizeAnchor>
  <cdr:relSizeAnchor xmlns:cdr="http://schemas.openxmlformats.org/drawingml/2006/chartDrawing">
    <cdr:from>
      <cdr:x>0.30232</cdr:x>
      <cdr:y>0.73826</cdr:y>
    </cdr:from>
    <cdr:to>
      <cdr:x>0.69925</cdr:x>
      <cdr:y>0.8286</cdr:y>
    </cdr:to>
    <cdr:sp macro="" textlink="">
      <cdr:nvSpPr>
        <cdr:cNvPr id="3" name="PrimaryTitle">
          <a:extLst xmlns:a="http://schemas.openxmlformats.org/drawingml/2006/main">
            <a:ext uri="{FF2B5EF4-FFF2-40B4-BE49-F238E27FC236}">
              <a16:creationId xmlns:a16="http://schemas.microsoft.com/office/drawing/2014/main" id="{416670E1-7193-F803-6A92-A70B3218F1F8}"/>
            </a:ext>
          </a:extLst>
        </cdr:cNvPr>
        <cdr:cNvSpPr txBox="1"/>
      </cdr:nvSpPr>
      <cdr:spPr>
        <a:xfrm xmlns:a="http://schemas.openxmlformats.org/drawingml/2006/main">
          <a:off x="914217" y="1700946"/>
          <a:ext cx="1200316" cy="208143"/>
        </a:xfrm>
        <a:prstGeom xmlns:a="http://schemas.openxmlformats.org/drawingml/2006/main" prst="rect">
          <a:avLst/>
        </a:prstGeom>
      </cdr:spPr>
      <cdr:txBody>
        <a:bodyPr xmlns:a="http://schemas.openxmlformats.org/drawingml/2006/main" vert="horz"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a:t>Forecast period</a:t>
          </a:r>
        </a:p>
      </cdr:txBody>
    </cdr:sp>
  </cdr:relSizeAnchor>
  <cdr:relSizeAnchor xmlns:cdr="http://schemas.openxmlformats.org/drawingml/2006/chartDrawing">
    <cdr:from>
      <cdr:x>0.41143</cdr:x>
      <cdr:y>0.0813</cdr:y>
    </cdr:from>
    <cdr:to>
      <cdr:x>0.99867</cdr:x>
      <cdr:y>0.76398</cdr:y>
    </cdr:to>
    <cdr:sp macro="" textlink="">
      <cdr:nvSpPr>
        <cdr:cNvPr id="4" name="Rectangle 3">
          <a:extLst xmlns:a="http://schemas.openxmlformats.org/drawingml/2006/main">
            <a:ext uri="{FF2B5EF4-FFF2-40B4-BE49-F238E27FC236}">
              <a16:creationId xmlns:a16="http://schemas.microsoft.com/office/drawing/2014/main" id="{3610F15E-5092-3760-0969-AE0E41D80E98}"/>
            </a:ext>
          </a:extLst>
        </cdr:cNvPr>
        <cdr:cNvSpPr/>
      </cdr:nvSpPr>
      <cdr:spPr>
        <a:xfrm xmlns:a="http://schemas.openxmlformats.org/drawingml/2006/main">
          <a:off x="1244164" y="187315"/>
          <a:ext cx="1775814" cy="1572905"/>
        </a:xfrm>
        <a:prstGeom xmlns:a="http://schemas.openxmlformats.org/drawingml/2006/main" prst="rect">
          <a:avLst/>
        </a:prstGeom>
        <a:solidFill xmlns:a="http://schemas.openxmlformats.org/drawingml/2006/main">
          <a:schemeClr val="accent3">
            <a:alpha val="10000"/>
          </a:schemeClr>
        </a:solidFill>
        <a:ln xmlns:a="http://schemas.openxmlformats.org/drawingml/2006/main" w="6350">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0.47877</cdr:x>
      <cdr:y>0.01186</cdr:y>
    </cdr:from>
    <cdr:to>
      <cdr:x>1</cdr:x>
      <cdr:y>0.11308</cdr:y>
    </cdr:to>
    <cdr:sp macro="" textlink="">
      <cdr:nvSpPr>
        <cdr:cNvPr id="5" name="TextBox 4">
          <a:extLst xmlns:a="http://schemas.openxmlformats.org/drawingml/2006/main">
            <a:ext uri="{FF2B5EF4-FFF2-40B4-BE49-F238E27FC236}">
              <a16:creationId xmlns:a16="http://schemas.microsoft.com/office/drawing/2014/main" id="{8947041D-F10E-F33D-299B-26CA145406CF}"/>
            </a:ext>
          </a:extLst>
        </cdr:cNvPr>
        <cdr:cNvSpPr txBox="1"/>
      </cdr:nvSpPr>
      <cdr:spPr>
        <a:xfrm xmlns:a="http://schemas.openxmlformats.org/drawingml/2006/main">
          <a:off x="1447800" y="27325"/>
          <a:ext cx="157620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Monetary policy horizon</a:t>
          </a:r>
        </a:p>
      </cdr:txBody>
    </cdr:sp>
  </cdr:relSizeAnchor>
</c:userShapes>
</file>

<file path=xl/drawings/drawing108.xml><?xml version="1.0" encoding="utf-8"?>
<xdr:wsDr xmlns:xdr="http://schemas.openxmlformats.org/drawingml/2006/spreadsheetDrawing" xmlns:a="http://schemas.openxmlformats.org/drawingml/2006/main">
  <xdr:twoCellAnchor>
    <xdr:from>
      <xdr:col>5</xdr:col>
      <xdr:colOff>772550</xdr:colOff>
      <xdr:row>12</xdr:row>
      <xdr:rowOff>72095</xdr:rowOff>
    </xdr:from>
    <xdr:to>
      <xdr:col>11</xdr:col>
      <xdr:colOff>170075</xdr:colOff>
      <xdr:row>30</xdr:row>
      <xdr:rowOff>37445</xdr:rowOff>
    </xdr:to>
    <xdr:graphicFrame macro="">
      <xdr:nvGraphicFramePr>
        <xdr:cNvPr id="2" name="Chart 1">
          <a:extLst>
            <a:ext uri="{FF2B5EF4-FFF2-40B4-BE49-F238E27FC236}">
              <a16:creationId xmlns:a16="http://schemas.microsoft.com/office/drawing/2014/main" id="{0D7F1202-6F49-4A6E-A720-C6641DA0E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416901</xdr:colOff>
      <xdr:row>12</xdr:row>
      <xdr:rowOff>133349</xdr:rowOff>
    </xdr:from>
    <xdr:to>
      <xdr:col>18</xdr:col>
      <xdr:colOff>243051</xdr:colOff>
      <xdr:row>30</xdr:row>
      <xdr:rowOff>98699</xdr:rowOff>
    </xdr:to>
    <xdr:graphicFrame macro="">
      <xdr:nvGraphicFramePr>
        <xdr:cNvPr id="4" name="Chart 3">
          <a:extLst>
            <a:ext uri="{FF2B5EF4-FFF2-40B4-BE49-F238E27FC236}">
              <a16:creationId xmlns:a16="http://schemas.microsoft.com/office/drawing/2014/main" id="{6E57819C-3BE3-4994-8A9F-65E7F050E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0.1864</cdr:x>
      <cdr:y>0.10559</cdr:y>
    </cdr:from>
    <cdr:to>
      <cdr:x>0.29728</cdr:x>
      <cdr:y>0.10559</cdr:y>
    </cdr:to>
    <cdr:cxnSp macro="">
      <cdr:nvCxnSpPr>
        <cdr:cNvPr id="6" name="Straight Arrow Connector 5">
          <a:extLst xmlns:a="http://schemas.openxmlformats.org/drawingml/2006/main">
            <a:ext uri="{FF2B5EF4-FFF2-40B4-BE49-F238E27FC236}">
              <a16:creationId xmlns:a16="http://schemas.microsoft.com/office/drawing/2014/main" id="{59CD4E9F-6F45-CEE8-196B-B08F158B2713}"/>
            </a:ext>
          </a:extLst>
        </cdr:cNvPr>
        <cdr:cNvCxnSpPr/>
      </cdr:nvCxnSpPr>
      <cdr:spPr>
        <a:xfrm xmlns:a="http://schemas.openxmlformats.org/drawingml/2006/main" flipH="1">
          <a:off x="563666" y="250943"/>
          <a:ext cx="335304" cy="0"/>
        </a:xfrm>
        <a:prstGeom xmlns:a="http://schemas.openxmlformats.org/drawingml/2006/main" prst="straightConnector1">
          <a:avLst/>
        </a:prstGeom>
        <a:ln xmlns:a="http://schemas.openxmlformats.org/drawingml/2006/main" w="63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0.178</cdr:x>
      <cdr:y>0.50183</cdr:y>
    </cdr:from>
    <cdr:to>
      <cdr:x>0.28888</cdr:x>
      <cdr:y>0.50183</cdr:y>
    </cdr:to>
    <cdr:cxnSp macro="">
      <cdr:nvCxnSpPr>
        <cdr:cNvPr id="7" name="Straight Arrow Connector 6">
          <a:extLst xmlns:a="http://schemas.openxmlformats.org/drawingml/2006/main">
            <a:ext uri="{FF2B5EF4-FFF2-40B4-BE49-F238E27FC236}">
              <a16:creationId xmlns:a16="http://schemas.microsoft.com/office/drawing/2014/main" id="{EA93C06F-F907-5829-0147-E3771F0FA223}"/>
            </a:ext>
          </a:extLst>
        </cdr:cNvPr>
        <cdr:cNvCxnSpPr/>
      </cdr:nvCxnSpPr>
      <cdr:spPr>
        <a:xfrm xmlns:a="http://schemas.openxmlformats.org/drawingml/2006/main" flipH="1">
          <a:off x="538266" y="1192697"/>
          <a:ext cx="335304" cy="0"/>
        </a:xfrm>
        <a:prstGeom xmlns:a="http://schemas.openxmlformats.org/drawingml/2006/main" prst="straightConnector1">
          <a:avLst/>
        </a:prstGeom>
        <a:ln xmlns:a="http://schemas.openxmlformats.org/drawingml/2006/main" w="635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0.2892</cdr:x>
      <cdr:y>0.05598</cdr:y>
    </cdr:from>
    <cdr:to>
      <cdr:x>0.45977</cdr:x>
      <cdr:y>0.16069</cdr:y>
    </cdr:to>
    <cdr:sp macro="" textlink="">
      <cdr:nvSpPr>
        <cdr:cNvPr id="8" name="TextBox 7">
          <a:extLst xmlns:a="http://schemas.openxmlformats.org/drawingml/2006/main">
            <a:ext uri="{FF2B5EF4-FFF2-40B4-BE49-F238E27FC236}">
              <a16:creationId xmlns:a16="http://schemas.microsoft.com/office/drawing/2014/main" id="{B2D4EADD-9214-B8A1-D8EC-92687056EFC1}"/>
            </a:ext>
          </a:extLst>
        </cdr:cNvPr>
        <cdr:cNvSpPr txBox="1"/>
      </cdr:nvSpPr>
      <cdr:spPr>
        <a:xfrm xmlns:a="http://schemas.openxmlformats.org/drawingml/2006/main">
          <a:off x="874541" y="133057"/>
          <a:ext cx="515815"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dirty="0" err="1">
              <a:solidFill>
                <a:schemeClr val="accent1"/>
              </a:solidFill>
            </a:rPr>
            <a:t>1644</a:t>
          </a:r>
          <a:endParaRPr lang="en-GB" sz="1000" dirty="0" err="1">
            <a:solidFill>
              <a:schemeClr val="accent1"/>
            </a:solidFill>
          </a:endParaRPr>
        </a:p>
      </cdr:txBody>
    </cdr:sp>
  </cdr:relSizeAnchor>
  <cdr:relSizeAnchor xmlns:cdr="http://schemas.openxmlformats.org/drawingml/2006/chartDrawing">
    <cdr:from>
      <cdr:x>0.27847</cdr:x>
      <cdr:y>0.44064</cdr:y>
    </cdr:from>
    <cdr:to>
      <cdr:x>0.44905</cdr:x>
      <cdr:y>0.55018</cdr:y>
    </cdr:to>
    <cdr:sp macro="" textlink="">
      <cdr:nvSpPr>
        <cdr:cNvPr id="9" name="TextBox 1">
          <a:extLst xmlns:a="http://schemas.openxmlformats.org/drawingml/2006/main">
            <a:ext uri="{FF2B5EF4-FFF2-40B4-BE49-F238E27FC236}">
              <a16:creationId xmlns:a16="http://schemas.microsoft.com/office/drawing/2014/main" id="{C4156165-5FE8-55F6-2086-F94FFF265B36}"/>
            </a:ext>
          </a:extLst>
        </cdr:cNvPr>
        <cdr:cNvSpPr txBox="1"/>
      </cdr:nvSpPr>
      <cdr:spPr>
        <a:xfrm xmlns:a="http://schemas.openxmlformats.org/drawingml/2006/main">
          <a:off x="843087" y="1000995"/>
          <a:ext cx="516442"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err="1">
              <a:solidFill>
                <a:schemeClr val="tx2"/>
              </a:solidFill>
            </a:rPr>
            <a:t>-1312</a:t>
          </a:r>
          <a:endParaRPr lang="en-GB" sz="1000" dirty="0" err="1">
            <a:solidFill>
              <a:schemeClr val="tx2"/>
            </a:solidFill>
          </a:endParaRPr>
        </a:p>
      </cdr:txBody>
    </cdr:sp>
  </cdr:relSizeAnchor>
  <cdr:relSizeAnchor xmlns:cdr="http://schemas.openxmlformats.org/drawingml/2006/chartDrawing">
    <cdr:from>
      <cdr:x>0.09343</cdr:x>
      <cdr:y>0.00164</cdr:y>
    </cdr:from>
    <cdr:to>
      <cdr:x>0.49604</cdr:x>
      <cdr:y>0.08311</cdr:y>
    </cdr:to>
    <cdr:sp macro="" textlink="">
      <cdr:nvSpPr>
        <cdr:cNvPr id="10" name="PrimaryTitle">
          <a:extLst xmlns:a="http://schemas.openxmlformats.org/drawingml/2006/main">
            <a:ext uri="{FF2B5EF4-FFF2-40B4-BE49-F238E27FC236}">
              <a16:creationId xmlns:a16="http://schemas.microsoft.com/office/drawing/2014/main" id="{691731FD-452C-E822-5847-870C784DDE3A}"/>
            </a:ext>
          </a:extLst>
        </cdr:cNvPr>
        <cdr:cNvSpPr txBox="1"/>
      </cdr:nvSpPr>
      <cdr:spPr>
        <a:xfrm xmlns:a="http://schemas.openxmlformats.org/drawingml/2006/main">
          <a:off x="282526" y="3908"/>
          <a:ext cx="1217511" cy="193626"/>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2019=100</a:t>
          </a:r>
        </a:p>
      </cdr:txBody>
    </cdr:sp>
  </cdr:relSizeAnchor>
</c:userShapes>
</file>

<file path=xl/drawings/drawing11.xml><?xml version="1.0" encoding="utf-8"?>
<xdr:wsDr xmlns:xdr="http://schemas.openxmlformats.org/drawingml/2006/spreadsheetDrawing" xmlns:a="http://schemas.openxmlformats.org/drawingml/2006/main">
  <xdr:twoCellAnchor>
    <xdr:from>
      <xdr:col>5</xdr:col>
      <xdr:colOff>271009</xdr:colOff>
      <xdr:row>12</xdr:row>
      <xdr:rowOff>72169</xdr:rowOff>
    </xdr:from>
    <xdr:to>
      <xdr:col>10</xdr:col>
      <xdr:colOff>242985</xdr:colOff>
      <xdr:row>27</xdr:row>
      <xdr:rowOff>61996</xdr:rowOff>
    </xdr:to>
    <xdr:graphicFrame macro="">
      <xdr:nvGraphicFramePr>
        <xdr:cNvPr id="4" name="Chart 3">
          <a:extLst>
            <a:ext uri="{FF2B5EF4-FFF2-40B4-BE49-F238E27FC236}">
              <a16:creationId xmlns:a16="http://schemas.microsoft.com/office/drawing/2014/main" id="{729CE703-0465-4B6B-9E46-B66FDA2F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342200</xdr:colOff>
      <xdr:row>27</xdr:row>
      <xdr:rowOff>67901</xdr:rowOff>
    </xdr:to>
    <xdr:graphicFrame macro="">
      <xdr:nvGraphicFramePr>
        <xdr:cNvPr id="5" name="Chart 4">
          <a:extLst>
            <a:ext uri="{FF2B5EF4-FFF2-40B4-BE49-F238E27FC236}">
              <a16:creationId xmlns:a16="http://schemas.microsoft.com/office/drawing/2014/main" id="{104E43B8-2AD1-41BC-A927-9F4084EF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c:userShapes xmlns:c="http://schemas.openxmlformats.org/drawingml/2006/chart">
  <cdr:relSizeAnchor xmlns:cdr="http://schemas.openxmlformats.org/drawingml/2006/chartDrawing">
    <cdr:from>
      <cdr:x>0.1864</cdr:x>
      <cdr:y>0.10559</cdr:y>
    </cdr:from>
    <cdr:to>
      <cdr:x>0.29728</cdr:x>
      <cdr:y>0.10559</cdr:y>
    </cdr:to>
    <cdr:cxnSp macro="">
      <cdr:nvCxnSpPr>
        <cdr:cNvPr id="6" name="Straight Arrow Connector 5">
          <a:extLst xmlns:a="http://schemas.openxmlformats.org/drawingml/2006/main">
            <a:ext uri="{FF2B5EF4-FFF2-40B4-BE49-F238E27FC236}">
              <a16:creationId xmlns:a16="http://schemas.microsoft.com/office/drawing/2014/main" id="{59CD4E9F-6F45-CEE8-196B-B08F158B2713}"/>
            </a:ext>
          </a:extLst>
        </cdr:cNvPr>
        <cdr:cNvCxnSpPr/>
      </cdr:nvCxnSpPr>
      <cdr:spPr>
        <a:xfrm xmlns:a="http://schemas.openxmlformats.org/drawingml/2006/main" flipH="1">
          <a:off x="563666" y="250943"/>
          <a:ext cx="335304" cy="0"/>
        </a:xfrm>
        <a:prstGeom xmlns:a="http://schemas.openxmlformats.org/drawingml/2006/main" prst="straightConnector1">
          <a:avLst/>
        </a:prstGeom>
        <a:ln xmlns:a="http://schemas.openxmlformats.org/drawingml/2006/main" w="63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0.18213</cdr:x>
      <cdr:y>0.46359</cdr:y>
    </cdr:from>
    <cdr:to>
      <cdr:x>0.29301</cdr:x>
      <cdr:y>0.46359</cdr:y>
    </cdr:to>
    <cdr:cxnSp macro="">
      <cdr:nvCxnSpPr>
        <cdr:cNvPr id="7" name="Straight Arrow Connector 6">
          <a:extLst xmlns:a="http://schemas.openxmlformats.org/drawingml/2006/main">
            <a:ext uri="{FF2B5EF4-FFF2-40B4-BE49-F238E27FC236}">
              <a16:creationId xmlns:a16="http://schemas.microsoft.com/office/drawing/2014/main" id="{EA93C06F-F907-5829-0147-E3771F0FA223}"/>
            </a:ext>
          </a:extLst>
        </cdr:cNvPr>
        <cdr:cNvCxnSpPr/>
      </cdr:nvCxnSpPr>
      <cdr:spPr>
        <a:xfrm xmlns:a="http://schemas.openxmlformats.org/drawingml/2006/main" flipH="1">
          <a:off x="550765" y="1053140"/>
          <a:ext cx="335301" cy="0"/>
        </a:xfrm>
        <a:prstGeom xmlns:a="http://schemas.openxmlformats.org/drawingml/2006/main" prst="straightConnector1">
          <a:avLst/>
        </a:prstGeom>
        <a:ln xmlns:a="http://schemas.openxmlformats.org/drawingml/2006/main" w="635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0.2892</cdr:x>
      <cdr:y>0.05598</cdr:y>
    </cdr:from>
    <cdr:to>
      <cdr:x>0.45977</cdr:x>
      <cdr:y>0.16552</cdr:y>
    </cdr:to>
    <cdr:sp macro="" textlink="">
      <cdr:nvSpPr>
        <cdr:cNvPr id="8" name="TextBox 7">
          <a:extLst xmlns:a="http://schemas.openxmlformats.org/drawingml/2006/main">
            <a:ext uri="{FF2B5EF4-FFF2-40B4-BE49-F238E27FC236}">
              <a16:creationId xmlns:a16="http://schemas.microsoft.com/office/drawing/2014/main" id="{B2D4EADD-9214-B8A1-D8EC-92687056EFC1}"/>
            </a:ext>
          </a:extLst>
        </cdr:cNvPr>
        <cdr:cNvSpPr txBox="1"/>
      </cdr:nvSpPr>
      <cdr:spPr>
        <a:xfrm xmlns:a="http://schemas.openxmlformats.org/drawingml/2006/main">
          <a:off x="874541" y="127169"/>
          <a:ext cx="515803"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dirty="0" err="1">
              <a:solidFill>
                <a:schemeClr val="accent1"/>
              </a:solidFill>
            </a:rPr>
            <a:t>1,644</a:t>
          </a:r>
          <a:endParaRPr lang="en-GB" sz="1000" dirty="0" err="1">
            <a:solidFill>
              <a:schemeClr val="accent1"/>
            </a:solidFill>
          </a:endParaRPr>
        </a:p>
      </cdr:txBody>
    </cdr:sp>
  </cdr:relSizeAnchor>
  <cdr:relSizeAnchor xmlns:cdr="http://schemas.openxmlformats.org/drawingml/2006/chartDrawing">
    <cdr:from>
      <cdr:x>0.28909</cdr:x>
      <cdr:y>0.3961</cdr:y>
    </cdr:from>
    <cdr:to>
      <cdr:x>0.45967</cdr:x>
      <cdr:y>0.50565</cdr:y>
    </cdr:to>
    <cdr:sp macro="" textlink="">
      <cdr:nvSpPr>
        <cdr:cNvPr id="9" name="TextBox 1">
          <a:extLst xmlns:a="http://schemas.openxmlformats.org/drawingml/2006/main">
            <a:ext uri="{FF2B5EF4-FFF2-40B4-BE49-F238E27FC236}">
              <a16:creationId xmlns:a16="http://schemas.microsoft.com/office/drawing/2014/main" id="{C4156165-5FE8-55F6-2086-F94FFF265B36}"/>
            </a:ext>
          </a:extLst>
        </cdr:cNvPr>
        <cdr:cNvSpPr txBox="1"/>
      </cdr:nvSpPr>
      <cdr:spPr>
        <a:xfrm xmlns:a="http://schemas.openxmlformats.org/drawingml/2006/main">
          <a:off x="874194" y="899822"/>
          <a:ext cx="515834"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err="1">
              <a:solidFill>
                <a:schemeClr val="tx2"/>
              </a:solidFill>
            </a:rPr>
            <a:t>-1,312</a:t>
          </a:r>
          <a:endParaRPr lang="en-GB" sz="1000" dirty="0" err="1">
            <a:solidFill>
              <a:schemeClr val="tx2"/>
            </a:solidFill>
          </a:endParaRPr>
        </a:p>
      </cdr:txBody>
    </cdr:sp>
  </cdr:relSizeAnchor>
  <cdr:relSizeAnchor xmlns:cdr="http://schemas.openxmlformats.org/drawingml/2006/chartDrawing">
    <cdr:from>
      <cdr:x>0.09343</cdr:x>
      <cdr:y>0.00164</cdr:y>
    </cdr:from>
    <cdr:to>
      <cdr:x>0.49604</cdr:x>
      <cdr:y>0.08311</cdr:y>
    </cdr:to>
    <cdr:sp macro="" textlink="">
      <cdr:nvSpPr>
        <cdr:cNvPr id="10" name="PrimaryTitle">
          <a:extLst xmlns:a="http://schemas.openxmlformats.org/drawingml/2006/main">
            <a:ext uri="{FF2B5EF4-FFF2-40B4-BE49-F238E27FC236}">
              <a16:creationId xmlns:a16="http://schemas.microsoft.com/office/drawing/2014/main" id="{691731FD-452C-E822-5847-870C784DDE3A}"/>
            </a:ext>
          </a:extLst>
        </cdr:cNvPr>
        <cdr:cNvSpPr txBox="1"/>
      </cdr:nvSpPr>
      <cdr:spPr>
        <a:xfrm xmlns:a="http://schemas.openxmlformats.org/drawingml/2006/main">
          <a:off x="282526" y="3908"/>
          <a:ext cx="1217511" cy="193626"/>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2019=100</a:t>
          </a:r>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6</xdr:col>
      <xdr:colOff>137160</xdr:colOff>
      <xdr:row>13</xdr:row>
      <xdr:rowOff>46190</xdr:rowOff>
    </xdr:from>
    <xdr:to>
      <xdr:col>12</xdr:col>
      <xdr:colOff>553860</xdr:colOff>
      <xdr:row>32</xdr:row>
      <xdr:rowOff>30590</xdr:rowOff>
    </xdr:to>
    <xdr:pic>
      <xdr:nvPicPr>
        <xdr:cNvPr id="2" name="Picture 1">
          <a:extLst>
            <a:ext uri="{FF2B5EF4-FFF2-40B4-BE49-F238E27FC236}">
              <a16:creationId xmlns:a16="http://schemas.microsoft.com/office/drawing/2014/main" id="{2B014239-2EBE-87C3-69B2-B09ABB4D7158}"/>
            </a:ext>
          </a:extLst>
        </xdr:cNvPr>
        <xdr:cNvPicPr>
          <a:picLocks/>
        </xdr:cNvPicPr>
      </xdr:nvPicPr>
      <xdr:blipFill>
        <a:blip xmlns:r="http://schemas.openxmlformats.org/officeDocument/2006/relationships" r:embed="rId1"/>
        <a:stretch>
          <a:fillRect/>
        </a:stretch>
      </xdr:blipFill>
      <xdr:spPr>
        <a:xfrm>
          <a:off x="5175885" y="2027390"/>
          <a:ext cx="3960000" cy="2880000"/>
        </a:xfrm>
        <a:prstGeom prst="rect">
          <a:avLst/>
        </a:prstGeom>
      </xdr:spPr>
    </xdr:pic>
    <xdr:clientData/>
  </xdr:twoCellAnchor>
  <xdr:twoCellAnchor editAs="oneCell">
    <xdr:from>
      <xdr:col>6</xdr:col>
      <xdr:colOff>268605</xdr:colOff>
      <xdr:row>34</xdr:row>
      <xdr:rowOff>10227</xdr:rowOff>
    </xdr:from>
    <xdr:to>
      <xdr:col>13</xdr:col>
      <xdr:colOff>94755</xdr:colOff>
      <xdr:row>52</xdr:row>
      <xdr:rowOff>147027</xdr:rowOff>
    </xdr:to>
    <xdr:pic>
      <xdr:nvPicPr>
        <xdr:cNvPr id="3" name="Picture 2">
          <a:extLst>
            <a:ext uri="{FF2B5EF4-FFF2-40B4-BE49-F238E27FC236}">
              <a16:creationId xmlns:a16="http://schemas.microsoft.com/office/drawing/2014/main" id="{1FAB06D6-72C3-BAF7-9C62-E4C54D97E7F1}"/>
            </a:ext>
          </a:extLst>
        </xdr:cNvPr>
        <xdr:cNvPicPr>
          <a:picLocks/>
        </xdr:cNvPicPr>
      </xdr:nvPicPr>
      <xdr:blipFill>
        <a:blip xmlns:r="http://schemas.openxmlformats.org/officeDocument/2006/relationships" r:embed="rId2"/>
        <a:stretch>
          <a:fillRect/>
        </a:stretch>
      </xdr:blipFill>
      <xdr:spPr>
        <a:xfrm>
          <a:off x="5307330" y="5191827"/>
          <a:ext cx="3960000" cy="28800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5</xdr:col>
      <xdr:colOff>462915</xdr:colOff>
      <xdr:row>13</xdr:row>
      <xdr:rowOff>116204</xdr:rowOff>
    </xdr:from>
    <xdr:to>
      <xdr:col>12</xdr:col>
      <xdr:colOff>155715</xdr:colOff>
      <xdr:row>31</xdr:row>
      <xdr:rowOff>81554</xdr:rowOff>
    </xdr:to>
    <xdr:graphicFrame macro="">
      <xdr:nvGraphicFramePr>
        <xdr:cNvPr id="3" name="Chart 2">
          <a:extLst>
            <a:ext uri="{FF2B5EF4-FFF2-40B4-BE49-F238E27FC236}">
              <a16:creationId xmlns:a16="http://schemas.microsoft.com/office/drawing/2014/main" id="{C87C1AAB-3B72-4F6D-A643-F152D2F72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91439</xdr:colOff>
      <xdr:row>13</xdr:row>
      <xdr:rowOff>127634</xdr:rowOff>
    </xdr:from>
    <xdr:to>
      <xdr:col>18</xdr:col>
      <xdr:colOff>450989</xdr:colOff>
      <xdr:row>31</xdr:row>
      <xdr:rowOff>92984</xdr:rowOff>
    </xdr:to>
    <xdr:graphicFrame macro="">
      <xdr:nvGraphicFramePr>
        <xdr:cNvPr id="4" name="Chart 3">
          <a:extLst>
            <a:ext uri="{FF2B5EF4-FFF2-40B4-BE49-F238E27FC236}">
              <a16:creationId xmlns:a16="http://schemas.microsoft.com/office/drawing/2014/main" id="{F6179794-2ABD-483B-BB80-FD274B6D8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3" name="PrimaryTitle">
          <a:extLst xmlns:a="http://schemas.openxmlformats.org/drawingml/2006/main">
            <a:ext uri="{FF2B5EF4-FFF2-40B4-BE49-F238E27FC236}">
              <a16:creationId xmlns:a16="http://schemas.microsoft.com/office/drawing/2014/main" id="{5406595B-FE17-1DCB-A867-97B3E811A2BE}"/>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GB" sz="900"/>
            <a:t>Százalék</a:t>
          </a:r>
        </a:p>
      </cdr:txBody>
    </cdr:sp>
  </cdr:relSizeAnchor>
</c:userShapes>
</file>

<file path=xl/drawings/drawing11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3" name="PrimaryTitle">
          <a:extLst xmlns:a="http://schemas.openxmlformats.org/drawingml/2006/main">
            <a:ext uri="{FF2B5EF4-FFF2-40B4-BE49-F238E27FC236}">
              <a16:creationId xmlns:a16="http://schemas.microsoft.com/office/drawing/2014/main" id="{5406595B-FE17-1DCB-A867-97B3E811A2BE}"/>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2.xml><?xml version="1.0" encoding="utf-8"?>
<c:userShapes xmlns:c="http://schemas.openxmlformats.org/drawingml/2006/chart">
  <cdr:relSizeAnchor xmlns:cdr="http://schemas.openxmlformats.org/drawingml/2006/chartDrawing">
    <cdr:from>
      <cdr:x>0.58661</cdr:x>
      <cdr:y>0.06691</cdr:y>
    </cdr:from>
    <cdr:to>
      <cdr:x>0.5901</cdr:x>
      <cdr:y>0.86904</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69935" y="150993"/>
          <a:ext cx="10530" cy="181008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0.41285</cdr:x>
      <cdr:y>0.07055</cdr:y>
    </cdr:from>
    <cdr:to>
      <cdr:x>0.41818</cdr:x>
      <cdr:y>0.8705</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45662" y="159203"/>
          <a:ext cx="16081" cy="180516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0.24476</cdr:x>
      <cdr:y>0.0657</cdr:y>
    </cdr:from>
    <cdr:to>
      <cdr:x>0.24731</cdr:x>
      <cdr:y>0.86441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38512" y="148258"/>
          <a:ext cx="7664" cy="180236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0.75759</cdr:x>
      <cdr:y>0.06338</cdr:y>
    </cdr:from>
    <cdr:to>
      <cdr:x>0.75892</cdr:x>
      <cdr:y>0.86333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285812" y="143025"/>
          <a:ext cx="4012" cy="180516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0.91979</cdr:x>
      <cdr:y>0.55929</cdr:y>
    </cdr:from>
    <cdr:to>
      <cdr:x>0.92004</cdr:x>
      <cdr:y>0.85205</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706615" y="1304129"/>
          <a:ext cx="736" cy="6826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0.07582</cdr:x>
      <cdr:y>0.56043</cdr:y>
    </cdr:from>
    <cdr:to>
      <cdr:x>0.08088</cdr:x>
      <cdr:y>0.84437</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28753" y="1264663"/>
          <a:ext cx="15267" cy="64073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0.08089</cdr:x>
      <cdr:y>0.50376</cdr:y>
    </cdr:from>
    <cdr:to>
      <cdr:x>0.24847</cdr:x>
      <cdr:y>0.54018</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4011" y="1151612"/>
          <a:ext cx="505516" cy="8325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0.24734</cdr:x>
      <cdr:y>0.51159</cdr:y>
    </cdr:from>
    <cdr:to>
      <cdr:x>0.41875</cdr:x>
      <cdr:y>0.54802</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46124" y="1169512"/>
          <a:ext cx="517071" cy="83280"/>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0.41485</cdr:x>
      <cdr:y>0.50223</cdr:y>
    </cdr:from>
    <cdr:to>
      <cdr:x>0.58492</cdr:x>
      <cdr:y>0.53866</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51440" y="1148123"/>
          <a:ext cx="513029" cy="83280"/>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0.58731</cdr:x>
      <cdr:y>0.49427</cdr:y>
    </cdr:from>
    <cdr:to>
      <cdr:x>0.75977</cdr:x>
      <cdr:y>0.53131</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71661" y="1129911"/>
          <a:ext cx="520238" cy="8467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3.xml><?xml version="1.0" encoding="utf-8"?>
<c:userShapes xmlns:c="http://schemas.openxmlformats.org/drawingml/2006/chart">
  <cdr:relSizeAnchor xmlns:cdr="http://schemas.openxmlformats.org/drawingml/2006/chartDrawing">
    <cdr:from>
      <cdr:x>0.58383</cdr:x>
      <cdr:y>0.06053</cdr:y>
    </cdr:from>
    <cdr:to>
      <cdr:x>0.58516</cdr:x>
      <cdr:y>0.83815</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61154" y="138363"/>
          <a:ext cx="4012" cy="177766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0.4137</cdr:x>
      <cdr:y>0.06118</cdr:y>
    </cdr:from>
    <cdr:to>
      <cdr:x>0.41409</cdr:x>
      <cdr:y>0.82674</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47961" y="139859"/>
          <a:ext cx="1176" cy="175009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0.24094</cdr:x>
      <cdr:y>0.05911</cdr:y>
    </cdr:from>
    <cdr:to>
      <cdr:x>0.24367</cdr:x>
      <cdr:y>0.81211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26827" y="135131"/>
          <a:ext cx="8235" cy="172138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0.75565</cdr:x>
      <cdr:y>0.06164</cdr:y>
    </cdr:from>
    <cdr:to>
      <cdr:x>0.75788</cdr:x>
      <cdr:y>0.83119</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279462" y="140921"/>
          <a:ext cx="6727" cy="175921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0.58215</cdr:x>
      <cdr:y>0.47391</cdr:y>
    </cdr:from>
    <cdr:to>
      <cdr:x>0.75888</cdr:x>
      <cdr:y>0.51033</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56095" y="1083370"/>
          <a:ext cx="533118" cy="8325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0.91926</cdr:x>
      <cdr:y>0.53975</cdr:y>
    </cdr:from>
    <cdr:to>
      <cdr:x>0.92016</cdr:x>
      <cdr:y>0.82547</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705056" y="1258557"/>
          <a:ext cx="2648" cy="66622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0.07981</cdr:x>
      <cdr:y>0.53614</cdr:y>
    </cdr:from>
    <cdr:to>
      <cdr:x>0.08041</cdr:x>
      <cdr:y>0.82448</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41184" y="1227508"/>
          <a:ext cx="1813" cy="66016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0.24366</cdr:x>
      <cdr:y>0.4856</cdr:y>
    </cdr:from>
    <cdr:to>
      <cdr:x>0.41886</cdr:x>
      <cdr:y>0.52202</cdr:y>
    </cdr:to>
    <cdr:sp macro="" textlink="">
      <cdr:nvSpPr>
        <cdr:cNvPr id="24" name="Rectangle 2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35032" y="1110102"/>
          <a:ext cx="528503" cy="8325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0.07732</cdr:x>
      <cdr:y>0.48006</cdr:y>
    </cdr:from>
    <cdr:to>
      <cdr:x>0.24264</cdr:x>
      <cdr:y>0.51648</cdr:y>
    </cdr:to>
    <cdr:sp macro="" textlink="">
      <cdr:nvSpPr>
        <cdr:cNvPr id="25" name="Rectangle 24">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33231" y="1097437"/>
          <a:ext cx="498721" cy="83258"/>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0.40984</cdr:x>
      <cdr:y>0.48006</cdr:y>
    </cdr:from>
    <cdr:to>
      <cdr:x>0.58267</cdr:x>
      <cdr:y>0.51648</cdr:y>
    </cdr:to>
    <cdr:sp macro="" textlink="">
      <cdr:nvSpPr>
        <cdr:cNvPr id="26" name="Rectangle 25">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36308" y="1097437"/>
          <a:ext cx="521354" cy="83258"/>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506351</xdr:colOff>
      <xdr:row>26</xdr:row>
      <xdr:rowOff>152112</xdr:rowOff>
    </xdr:to>
    <xdr:pic>
      <xdr:nvPicPr>
        <xdr:cNvPr id="6" name="Picture 5">
          <a:extLst>
            <a:ext uri="{FF2B5EF4-FFF2-40B4-BE49-F238E27FC236}">
              <a16:creationId xmlns:a16="http://schemas.microsoft.com/office/drawing/2014/main" id="{2A632633-CA78-F131-8829-AD48B9709EB2}"/>
            </a:ext>
          </a:extLst>
        </xdr:cNvPr>
        <xdr:cNvPicPr>
          <a:picLocks noChangeAspect="1"/>
        </xdr:cNvPicPr>
      </xdr:nvPicPr>
      <xdr:blipFill>
        <a:blip xmlns:r="http://schemas.openxmlformats.org/officeDocument/2006/relationships" r:embed="rId1"/>
        <a:stretch>
          <a:fillRect/>
        </a:stretch>
      </xdr:blipFill>
      <xdr:spPr>
        <a:xfrm>
          <a:off x="4086225" y="2543175"/>
          <a:ext cx="3028571" cy="2304762"/>
        </a:xfrm>
        <a:prstGeom prst="rect">
          <a:avLst/>
        </a:prstGeom>
      </xdr:spPr>
    </xdr:pic>
    <xdr:clientData/>
  </xdr:twoCellAnchor>
  <xdr:twoCellAnchor editAs="absolute">
    <xdr:from>
      <xdr:col>3</xdr:col>
      <xdr:colOff>505244</xdr:colOff>
      <xdr:row>13</xdr:row>
      <xdr:rowOff>119269</xdr:rowOff>
    </xdr:from>
    <xdr:to>
      <xdr:col>8</xdr:col>
      <xdr:colOff>479944</xdr:colOff>
      <xdr:row>27</xdr:row>
      <xdr:rowOff>21669</xdr:rowOff>
    </xdr:to>
    <xdr:graphicFrame macro="">
      <xdr:nvGraphicFramePr>
        <xdr:cNvPr id="2" name="Diagram 4">
          <a:extLst>
            <a:ext uri="{FF2B5EF4-FFF2-40B4-BE49-F238E27FC236}">
              <a16:creationId xmlns:a16="http://schemas.microsoft.com/office/drawing/2014/main" id="{3A58AE13-140C-4B53-B5F4-6AB029135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14</xdr:row>
      <xdr:rowOff>0</xdr:rowOff>
    </xdr:from>
    <xdr:to>
      <xdr:col>14</xdr:col>
      <xdr:colOff>587613</xdr:colOff>
      <xdr:row>27</xdr:row>
      <xdr:rowOff>76335</xdr:rowOff>
    </xdr:to>
    <xdr:graphicFrame macro="">
      <xdr:nvGraphicFramePr>
        <xdr:cNvPr id="3" name="Diagram 4">
          <a:extLst>
            <a:ext uri="{FF2B5EF4-FFF2-40B4-BE49-F238E27FC236}">
              <a16:creationId xmlns:a16="http://schemas.microsoft.com/office/drawing/2014/main" id="{4C162172-6BFE-4F12-B221-C531C40DC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6.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4</xdr:col>
      <xdr:colOff>400469</xdr:colOff>
      <xdr:row>13</xdr:row>
      <xdr:rowOff>128794</xdr:rowOff>
    </xdr:from>
    <xdr:to>
      <xdr:col>9</xdr:col>
      <xdr:colOff>375169</xdr:colOff>
      <xdr:row>27</xdr:row>
      <xdr:rowOff>32494</xdr:rowOff>
    </xdr:to>
    <xdr:graphicFrame macro="">
      <xdr:nvGraphicFramePr>
        <xdr:cNvPr id="3" name="Diagram 4">
          <a:extLst>
            <a:ext uri="{FF2B5EF4-FFF2-40B4-BE49-F238E27FC236}">
              <a16:creationId xmlns:a16="http://schemas.microsoft.com/office/drawing/2014/main" id="{A7C82398-50CE-4379-A3C6-96C22BD0F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47625</xdr:colOff>
      <xdr:row>13</xdr:row>
      <xdr:rowOff>85725</xdr:rowOff>
    </xdr:from>
    <xdr:to>
      <xdr:col>15</xdr:col>
      <xdr:colOff>25638</xdr:colOff>
      <xdr:row>26</xdr:row>
      <xdr:rowOff>160875</xdr:rowOff>
    </xdr:to>
    <xdr:graphicFrame macro="">
      <xdr:nvGraphicFramePr>
        <xdr:cNvPr id="4" name="Diagram 4">
          <a:extLst>
            <a:ext uri="{FF2B5EF4-FFF2-40B4-BE49-F238E27FC236}">
              <a16:creationId xmlns:a16="http://schemas.microsoft.com/office/drawing/2014/main" id="{90C2F91C-B30B-406C-ABC0-1F5555FA9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 USD</a:t>
          </a:r>
        </a:p>
      </cdr:txBody>
    </cdr:sp>
  </cdr:relSizeAnchor>
</c:userShapes>
</file>

<file path=xl/drawings/drawing19.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 USD</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0.xml><?xml version="1.0" encoding="utf-8"?>
<xdr:wsDr xmlns:xdr="http://schemas.openxmlformats.org/drawingml/2006/spreadsheetDrawing" xmlns:a="http://schemas.openxmlformats.org/drawingml/2006/main">
  <xdr:twoCellAnchor>
    <xdr:from>
      <xdr:col>2</xdr:col>
      <xdr:colOff>560071</xdr:colOff>
      <xdr:row>11</xdr:row>
      <xdr:rowOff>142875</xdr:rowOff>
    </xdr:from>
    <xdr:to>
      <xdr:col>8</xdr:col>
      <xdr:colOff>379095</xdr:colOff>
      <xdr:row>25</xdr:row>
      <xdr:rowOff>120015</xdr:rowOff>
    </xdr:to>
    <xdr:graphicFrame macro="">
      <xdr:nvGraphicFramePr>
        <xdr:cNvPr id="2" name="Chart 1">
          <a:extLst>
            <a:ext uri="{FF2B5EF4-FFF2-40B4-BE49-F238E27FC236}">
              <a16:creationId xmlns:a16="http://schemas.microsoft.com/office/drawing/2014/main" id="{9FA936EE-9BB3-4F28-AA1A-68EE0E36B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581025</xdr:colOff>
      <xdr:row>12</xdr:row>
      <xdr:rowOff>9525</xdr:rowOff>
    </xdr:from>
    <xdr:to>
      <xdr:col>14</xdr:col>
      <xdr:colOff>438149</xdr:colOff>
      <xdr:row>25</xdr:row>
      <xdr:rowOff>173355</xdr:rowOff>
    </xdr:to>
    <xdr:graphicFrame macro="">
      <xdr:nvGraphicFramePr>
        <xdr:cNvPr id="3" name="Chart 2">
          <a:extLst>
            <a:ext uri="{FF2B5EF4-FFF2-40B4-BE49-F238E27FC236}">
              <a16:creationId xmlns:a16="http://schemas.microsoft.com/office/drawing/2014/main" id="{E2A4C861-AD7F-4639-ACD8-70B173CE0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0.08383</cdr:x>
      <cdr:y>0.0088</cdr:y>
    </cdr:from>
    <cdr:to>
      <cdr:x>0.48077</cdr:x>
      <cdr:y>0.09914</cdr:y>
    </cdr:to>
    <cdr:sp macro="" textlink="">
      <cdr:nvSpPr>
        <cdr:cNvPr id="2" name="PrimaryTitle">
          <a:extLst xmlns:a="http://schemas.openxmlformats.org/drawingml/2006/main">
            <a:ext uri="{FF2B5EF4-FFF2-40B4-BE49-F238E27FC236}">
              <a16:creationId xmlns:a16="http://schemas.microsoft.com/office/drawing/2014/main" id="{7BEDA669-9EBE-404B-BDD9-FD8FD6000F1F}"/>
            </a:ext>
          </a:extLst>
        </cdr:cNvPr>
        <cdr:cNvSpPr txBox="1"/>
      </cdr:nvSpPr>
      <cdr:spPr>
        <a:xfrm xmlns:a="http://schemas.openxmlformats.org/drawingml/2006/main">
          <a:off x="694369" y="39125"/>
          <a:ext cx="3287663" cy="4015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Átlagtól vett szórás</a:t>
          </a:r>
        </a:p>
      </cdr:txBody>
    </cdr:sp>
  </cdr:relSizeAnchor>
</c:userShapes>
</file>

<file path=xl/drawings/drawing22.xml><?xml version="1.0" encoding="utf-8"?>
<c:userShapes xmlns:c="http://schemas.openxmlformats.org/drawingml/2006/chart">
  <cdr:relSizeAnchor xmlns:cdr="http://schemas.openxmlformats.org/drawingml/2006/chartDrawing">
    <cdr:from>
      <cdr:x>0.08383</cdr:x>
      <cdr:y>0.0088</cdr:y>
    </cdr:from>
    <cdr:to>
      <cdr:x>0.67366</cdr:x>
      <cdr:y>0.07511</cdr:y>
    </cdr:to>
    <cdr:sp macro="" textlink="">
      <cdr:nvSpPr>
        <cdr:cNvPr id="2" name="PrimaryTitle">
          <a:extLst xmlns:a="http://schemas.openxmlformats.org/drawingml/2006/main">
            <a:ext uri="{FF2B5EF4-FFF2-40B4-BE49-F238E27FC236}">
              <a16:creationId xmlns:a16="http://schemas.microsoft.com/office/drawing/2014/main" id="{7BEDA669-9EBE-404B-BDD9-FD8FD6000F1F}"/>
            </a:ext>
          </a:extLst>
        </cdr:cNvPr>
        <cdr:cNvSpPr txBox="1"/>
      </cdr:nvSpPr>
      <cdr:spPr>
        <a:xfrm xmlns:a="http://schemas.openxmlformats.org/drawingml/2006/main">
          <a:off x="304381" y="22096"/>
          <a:ext cx="2141639" cy="1665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Standard deviatons from average value</a:t>
          </a:r>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6</xdr:col>
      <xdr:colOff>478156</xdr:colOff>
      <xdr:row>11</xdr:row>
      <xdr:rowOff>9525</xdr:rowOff>
    </xdr:from>
    <xdr:to>
      <xdr:col>12</xdr:col>
      <xdr:colOff>333375</xdr:colOff>
      <xdr:row>27</xdr:row>
      <xdr:rowOff>66675</xdr:rowOff>
    </xdr:to>
    <xdr:graphicFrame macro="">
      <xdr:nvGraphicFramePr>
        <xdr:cNvPr id="2" name="Chart 1">
          <a:extLst>
            <a:ext uri="{FF2B5EF4-FFF2-40B4-BE49-F238E27FC236}">
              <a16:creationId xmlns:a16="http://schemas.microsoft.com/office/drawing/2014/main" id="{297915DC-D162-4650-8820-E6E6A1BC1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200025</xdr:colOff>
      <xdr:row>11</xdr:row>
      <xdr:rowOff>38100</xdr:rowOff>
    </xdr:from>
    <xdr:to>
      <xdr:col>19</xdr:col>
      <xdr:colOff>55244</xdr:colOff>
      <xdr:row>27</xdr:row>
      <xdr:rowOff>93345</xdr:rowOff>
    </xdr:to>
    <xdr:graphicFrame macro="">
      <xdr:nvGraphicFramePr>
        <xdr:cNvPr id="3" name="Chart 2">
          <a:extLst>
            <a:ext uri="{FF2B5EF4-FFF2-40B4-BE49-F238E27FC236}">
              <a16:creationId xmlns:a16="http://schemas.microsoft.com/office/drawing/2014/main" id="{0833095A-B9CD-4364-9771-89071B57E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0.08383</cdr:x>
      <cdr:y>0.0088</cdr:y>
    </cdr:from>
    <cdr:to>
      <cdr:x>0.48077</cdr:x>
      <cdr:y>0.09914</cdr:y>
    </cdr:to>
    <cdr:sp macro="" textlink="">
      <cdr:nvSpPr>
        <cdr:cNvPr id="2" name="PrimaryTitle">
          <a:extLst xmlns:a="http://schemas.openxmlformats.org/drawingml/2006/main">
            <a:ext uri="{FF2B5EF4-FFF2-40B4-BE49-F238E27FC236}">
              <a16:creationId xmlns:a16="http://schemas.microsoft.com/office/drawing/2014/main" id="{7BEDA669-9EBE-404B-BDD9-FD8FD6000F1F}"/>
            </a:ext>
          </a:extLst>
        </cdr:cNvPr>
        <cdr:cNvSpPr txBox="1"/>
      </cdr:nvSpPr>
      <cdr:spPr>
        <a:xfrm xmlns:a="http://schemas.openxmlformats.org/drawingml/2006/main">
          <a:off x="694369" y="39125"/>
          <a:ext cx="3287663" cy="4015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USD/konténer</a:t>
          </a:r>
        </a:p>
      </cdr:txBody>
    </cdr:sp>
  </cdr:relSizeAnchor>
</c:userShapes>
</file>

<file path=xl/drawings/drawing25.xml><?xml version="1.0" encoding="utf-8"?>
<c:userShapes xmlns:c="http://schemas.openxmlformats.org/drawingml/2006/chart">
  <cdr:relSizeAnchor xmlns:cdr="http://schemas.openxmlformats.org/drawingml/2006/chartDrawing">
    <cdr:from>
      <cdr:x>0.08383</cdr:x>
      <cdr:y>0.0088</cdr:y>
    </cdr:from>
    <cdr:to>
      <cdr:x>0.48077</cdr:x>
      <cdr:y>0.09914</cdr:y>
    </cdr:to>
    <cdr:sp macro="" textlink="">
      <cdr:nvSpPr>
        <cdr:cNvPr id="2" name="PrimaryTitle">
          <a:extLst xmlns:a="http://schemas.openxmlformats.org/drawingml/2006/main">
            <a:ext uri="{FF2B5EF4-FFF2-40B4-BE49-F238E27FC236}">
              <a16:creationId xmlns:a16="http://schemas.microsoft.com/office/drawing/2014/main" id="{7BEDA669-9EBE-404B-BDD9-FD8FD6000F1F}"/>
            </a:ext>
          </a:extLst>
        </cdr:cNvPr>
        <cdr:cNvSpPr txBox="1"/>
      </cdr:nvSpPr>
      <cdr:spPr>
        <a:xfrm xmlns:a="http://schemas.openxmlformats.org/drawingml/2006/main">
          <a:off x="694369" y="39125"/>
          <a:ext cx="3287663" cy="4015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USD/container</a:t>
          </a:r>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6</xdr:col>
      <xdr:colOff>478156</xdr:colOff>
      <xdr:row>11</xdr:row>
      <xdr:rowOff>76200</xdr:rowOff>
    </xdr:from>
    <xdr:to>
      <xdr:col>12</xdr:col>
      <xdr:colOff>333375</xdr:colOff>
      <xdr:row>25</xdr:row>
      <xdr:rowOff>57150</xdr:rowOff>
    </xdr:to>
    <xdr:graphicFrame macro="">
      <xdr:nvGraphicFramePr>
        <xdr:cNvPr id="2" name="Chart 1">
          <a:extLst>
            <a:ext uri="{FF2B5EF4-FFF2-40B4-BE49-F238E27FC236}">
              <a16:creationId xmlns:a16="http://schemas.microsoft.com/office/drawing/2014/main" id="{5C56D1F0-78AA-464F-AA0F-4044F4709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180975</xdr:colOff>
      <xdr:row>11</xdr:row>
      <xdr:rowOff>95250</xdr:rowOff>
    </xdr:from>
    <xdr:to>
      <xdr:col>19</xdr:col>
      <xdr:colOff>36194</xdr:colOff>
      <xdr:row>25</xdr:row>
      <xdr:rowOff>74295</xdr:rowOff>
    </xdr:to>
    <xdr:graphicFrame macro="">
      <xdr:nvGraphicFramePr>
        <xdr:cNvPr id="3" name="Chart 2">
          <a:extLst>
            <a:ext uri="{FF2B5EF4-FFF2-40B4-BE49-F238E27FC236}">
              <a16:creationId xmlns:a16="http://schemas.microsoft.com/office/drawing/2014/main" id="{1DB8DE0B-54BB-4D43-920F-B17A62AAD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0.08383</cdr:x>
      <cdr:y>0.0088</cdr:y>
    </cdr:from>
    <cdr:to>
      <cdr:x>0.48077</cdr:x>
      <cdr:y>0.09914</cdr:y>
    </cdr:to>
    <cdr:sp macro="" textlink="">
      <cdr:nvSpPr>
        <cdr:cNvPr id="2" name="PrimaryTitle">
          <a:extLst xmlns:a="http://schemas.openxmlformats.org/drawingml/2006/main">
            <a:ext uri="{FF2B5EF4-FFF2-40B4-BE49-F238E27FC236}">
              <a16:creationId xmlns:a16="http://schemas.microsoft.com/office/drawing/2014/main" id="{7BEDA669-9EBE-404B-BDD9-FD8FD6000F1F}"/>
            </a:ext>
          </a:extLst>
        </cdr:cNvPr>
        <cdr:cNvSpPr txBox="1"/>
      </cdr:nvSpPr>
      <cdr:spPr>
        <a:xfrm xmlns:a="http://schemas.openxmlformats.org/drawingml/2006/main">
          <a:off x="694369" y="39125"/>
          <a:ext cx="3287663" cy="4015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USD</a:t>
          </a:r>
        </a:p>
      </cdr:txBody>
    </cdr:sp>
  </cdr:relSizeAnchor>
</c:userShapes>
</file>

<file path=xl/drawings/drawing28.xml><?xml version="1.0" encoding="utf-8"?>
<c:userShapes xmlns:c="http://schemas.openxmlformats.org/drawingml/2006/chart">
  <cdr:relSizeAnchor xmlns:cdr="http://schemas.openxmlformats.org/drawingml/2006/chartDrawing">
    <cdr:from>
      <cdr:x>0.08383</cdr:x>
      <cdr:y>0.0088</cdr:y>
    </cdr:from>
    <cdr:to>
      <cdr:x>0.48077</cdr:x>
      <cdr:y>0.09914</cdr:y>
    </cdr:to>
    <cdr:sp macro="" textlink="">
      <cdr:nvSpPr>
        <cdr:cNvPr id="2" name="PrimaryTitle">
          <a:extLst xmlns:a="http://schemas.openxmlformats.org/drawingml/2006/main">
            <a:ext uri="{FF2B5EF4-FFF2-40B4-BE49-F238E27FC236}">
              <a16:creationId xmlns:a16="http://schemas.microsoft.com/office/drawing/2014/main" id="{7BEDA669-9EBE-404B-BDD9-FD8FD6000F1F}"/>
            </a:ext>
          </a:extLst>
        </cdr:cNvPr>
        <cdr:cNvSpPr txBox="1"/>
      </cdr:nvSpPr>
      <cdr:spPr>
        <a:xfrm xmlns:a="http://schemas.openxmlformats.org/drawingml/2006/main">
          <a:off x="694369" y="39125"/>
          <a:ext cx="3287663" cy="4015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USD</a:t>
          </a:r>
        </a:p>
      </cdr:txBody>
    </cdr:sp>
  </cdr:relSizeAnchor>
</c:userShapes>
</file>

<file path=xl/drawings/drawing29.xml><?xml version="1.0" encoding="utf-8"?>
<xdr:wsDr xmlns:xdr="http://schemas.openxmlformats.org/drawingml/2006/spreadsheetDrawing" xmlns:a="http://schemas.openxmlformats.org/drawingml/2006/main">
  <xdr:twoCellAnchor editAs="absolute">
    <xdr:from>
      <xdr:col>4</xdr:col>
      <xdr:colOff>180975</xdr:colOff>
      <xdr:row>13</xdr:row>
      <xdr:rowOff>47625</xdr:rowOff>
    </xdr:from>
    <xdr:to>
      <xdr:col>8</xdr:col>
      <xdr:colOff>403325</xdr:colOff>
      <xdr:row>28</xdr:row>
      <xdr:rowOff>64325</xdr:rowOff>
    </xdr:to>
    <xdr:graphicFrame macro="">
      <xdr:nvGraphicFramePr>
        <xdr:cNvPr id="2" name="Chart 2">
          <a:extLst>
            <a:ext uri="{FF2B5EF4-FFF2-40B4-BE49-F238E27FC236}">
              <a16:creationId xmlns:a16="http://schemas.microsoft.com/office/drawing/2014/main" id="{4253AAC5-5B6E-4121-AE7E-EC587794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34637</xdr:colOff>
      <xdr:row>13</xdr:row>
      <xdr:rowOff>77932</xdr:rowOff>
    </xdr:from>
    <xdr:to>
      <xdr:col>14</xdr:col>
      <xdr:colOff>66486</xdr:colOff>
      <xdr:row>28</xdr:row>
      <xdr:rowOff>94632</xdr:rowOff>
    </xdr:to>
    <xdr:graphicFrame macro="">
      <xdr:nvGraphicFramePr>
        <xdr:cNvPr id="3" name="Chart 2">
          <a:extLst>
            <a:ext uri="{FF2B5EF4-FFF2-40B4-BE49-F238E27FC236}">
              <a16:creationId xmlns:a16="http://schemas.microsoft.com/office/drawing/2014/main" id="{C464DCF1-5F82-4FBB-8A41-897F49629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xdr:from>
      <xdr:col>11</xdr:col>
      <xdr:colOff>131434</xdr:colOff>
      <xdr:row>12</xdr:row>
      <xdr:rowOff>63962</xdr:rowOff>
    </xdr:from>
    <xdr:to>
      <xdr:col>16</xdr:col>
      <xdr:colOff>91876</xdr:colOff>
      <xdr:row>27</xdr:row>
      <xdr:rowOff>107679</xdr:rowOff>
    </xdr:to>
    <xdr:graphicFrame macro="">
      <xdr:nvGraphicFramePr>
        <xdr:cNvPr id="2" name="Chart 1">
          <a:extLst>
            <a:ext uri="{FF2B5EF4-FFF2-40B4-BE49-F238E27FC236}">
              <a16:creationId xmlns:a16="http://schemas.microsoft.com/office/drawing/2014/main" id="{35561259-1604-47F8-BB6E-1D4DD0D7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361399</xdr:colOff>
      <xdr:row>12</xdr:row>
      <xdr:rowOff>57204</xdr:rowOff>
    </xdr:from>
    <xdr:to>
      <xdr:col>21</xdr:col>
      <xdr:colOff>331367</xdr:colOff>
      <xdr:row>27</xdr:row>
      <xdr:rowOff>100921</xdr:rowOff>
    </xdr:to>
    <xdr:graphicFrame macro="">
      <xdr:nvGraphicFramePr>
        <xdr:cNvPr id="3" name="Chart 2">
          <a:extLst>
            <a:ext uri="{FF2B5EF4-FFF2-40B4-BE49-F238E27FC236}">
              <a16:creationId xmlns:a16="http://schemas.microsoft.com/office/drawing/2014/main" id="{A46CB37B-2DF5-42D8-B0A4-68BC36ECE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0.11649</cdr:x>
      <cdr:y>0</cdr:y>
    </cdr:from>
    <cdr:to>
      <cdr:x>0.41115</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53282" y="0"/>
          <a:ext cx="893594" cy="17038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32.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userShapes>
</file>

<file path=xl/drawings/drawing33.xml><?xml version="1.0" encoding="utf-8"?>
<xdr:wsDr xmlns:xdr="http://schemas.openxmlformats.org/drawingml/2006/spreadsheetDrawing" xmlns:a="http://schemas.openxmlformats.org/drawingml/2006/main">
  <xdr:twoCellAnchor>
    <xdr:from>
      <xdr:col>10</xdr:col>
      <xdr:colOff>539732</xdr:colOff>
      <xdr:row>11</xdr:row>
      <xdr:rowOff>76467</xdr:rowOff>
    </xdr:from>
    <xdr:to>
      <xdr:col>15</xdr:col>
      <xdr:colOff>533050</xdr:colOff>
      <xdr:row>26</xdr:row>
      <xdr:rowOff>49290</xdr:rowOff>
    </xdr:to>
    <xdr:graphicFrame macro="">
      <xdr:nvGraphicFramePr>
        <xdr:cNvPr id="2" name="Diagram 2">
          <a:extLst>
            <a:ext uri="{FF2B5EF4-FFF2-40B4-BE49-F238E27FC236}">
              <a16:creationId xmlns:a16="http://schemas.microsoft.com/office/drawing/2014/main" id="{D052E619-7E58-4D93-9078-CF01A2243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94901</xdr:colOff>
      <xdr:row>11</xdr:row>
      <xdr:rowOff>58781</xdr:rowOff>
    </xdr:from>
    <xdr:to>
      <xdr:col>21</xdr:col>
      <xdr:colOff>88219</xdr:colOff>
      <xdr:row>26</xdr:row>
      <xdr:rowOff>31604</xdr:rowOff>
    </xdr:to>
    <xdr:graphicFrame macro="">
      <xdr:nvGraphicFramePr>
        <xdr:cNvPr id="3" name="Diagram 2">
          <a:extLst>
            <a:ext uri="{FF2B5EF4-FFF2-40B4-BE49-F238E27FC236}">
              <a16:creationId xmlns:a16="http://schemas.microsoft.com/office/drawing/2014/main" id="{6BB385B0-19F4-4E89-B954-20D38A5E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35.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editAs="absolute">
    <xdr:from>
      <xdr:col>3</xdr:col>
      <xdr:colOff>505244</xdr:colOff>
      <xdr:row>13</xdr:row>
      <xdr:rowOff>119269</xdr:rowOff>
    </xdr:from>
    <xdr:to>
      <xdr:col>8</xdr:col>
      <xdr:colOff>479944</xdr:colOff>
      <xdr:row>27</xdr:row>
      <xdr:rowOff>21669</xdr:rowOff>
    </xdr:to>
    <xdr:graphicFrame macro="">
      <xdr:nvGraphicFramePr>
        <xdr:cNvPr id="2" name="Diagram 1">
          <a:extLst>
            <a:ext uri="{FF2B5EF4-FFF2-40B4-BE49-F238E27FC236}">
              <a16:creationId xmlns:a16="http://schemas.microsoft.com/office/drawing/2014/main" id="{B6542AE8-315E-4187-8841-5FB3E6436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14</xdr:row>
      <xdr:rowOff>0</xdr:rowOff>
    </xdr:from>
    <xdr:to>
      <xdr:col>14</xdr:col>
      <xdr:colOff>587613</xdr:colOff>
      <xdr:row>27</xdr:row>
      <xdr:rowOff>76335</xdr:rowOff>
    </xdr:to>
    <xdr:graphicFrame macro="">
      <xdr:nvGraphicFramePr>
        <xdr:cNvPr id="3" name="Diagram 4">
          <a:extLst>
            <a:ext uri="{FF2B5EF4-FFF2-40B4-BE49-F238E27FC236}">
              <a16:creationId xmlns:a16="http://schemas.microsoft.com/office/drawing/2014/main" id="{961AB537-5F46-4373-B236-012D9B10A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3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9.xml><?xml version="1.0" encoding="utf-8"?>
<xdr:wsDr xmlns:xdr="http://schemas.openxmlformats.org/drawingml/2006/spreadsheetDrawing" xmlns:a="http://schemas.openxmlformats.org/drawingml/2006/main">
  <xdr:twoCellAnchor editAs="absolute">
    <xdr:from>
      <xdr:col>8</xdr:col>
      <xdr:colOff>60007</xdr:colOff>
      <xdr:row>16</xdr:row>
      <xdr:rowOff>152188</xdr:rowOff>
    </xdr:from>
    <xdr:to>
      <xdr:col>13</xdr:col>
      <xdr:colOff>53757</xdr:colOff>
      <xdr:row>31</xdr:row>
      <xdr:rowOff>94031</xdr:rowOff>
    </xdr:to>
    <xdr:graphicFrame macro="">
      <xdr:nvGraphicFramePr>
        <xdr:cNvPr id="2" name="Chart 1">
          <a:extLst>
            <a:ext uri="{FF2B5EF4-FFF2-40B4-BE49-F238E27FC236}">
              <a16:creationId xmlns:a16="http://schemas.microsoft.com/office/drawing/2014/main" id="{47357529-6E51-426A-84F3-1C1877FCA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190500</xdr:colOff>
      <xdr:row>17</xdr:row>
      <xdr:rowOff>0</xdr:rowOff>
    </xdr:from>
    <xdr:to>
      <xdr:col>18</xdr:col>
      <xdr:colOff>189302</xdr:colOff>
      <xdr:row>31</xdr:row>
      <xdr:rowOff>92657</xdr:rowOff>
    </xdr:to>
    <xdr:graphicFrame macro="">
      <xdr:nvGraphicFramePr>
        <xdr:cNvPr id="3" name="Chart 3">
          <a:extLst>
            <a:ext uri="{FF2B5EF4-FFF2-40B4-BE49-F238E27FC236}">
              <a16:creationId xmlns:a16="http://schemas.microsoft.com/office/drawing/2014/main" id="{87A7298A-2AAA-4922-8C9D-CFEC63974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0.79326</cdr:x>
      <cdr:y>0.08137</cdr:y>
    </cdr:from>
    <cdr:to>
      <cdr:x>0.8992</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399161" y="185517"/>
          <a:ext cx="320400" cy="969816"/>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darab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41.xml><?xml version="1.0" encoding="utf-8"?>
<c:userShapes xmlns:c="http://schemas.openxmlformats.org/drawingml/2006/chart">
  <cdr:relSizeAnchor xmlns:cdr="http://schemas.openxmlformats.org/drawingml/2006/chartDrawing">
    <cdr:from>
      <cdr:x>0.7946</cdr:x>
      <cdr:y>0.07994</cdr:y>
    </cdr:from>
    <cdr:to>
      <cdr:x>0.90321</cdr:x>
      <cdr:y>0.49867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407228" y="181841"/>
          <a:ext cx="329044" cy="952508"/>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42.xml><?xml version="1.0" encoding="utf-8"?>
<xdr:wsDr xmlns:xdr="http://schemas.openxmlformats.org/drawingml/2006/spreadsheetDrawing" xmlns:a="http://schemas.openxmlformats.org/drawingml/2006/main">
  <xdr:twoCellAnchor>
    <xdr:from>
      <xdr:col>8</xdr:col>
      <xdr:colOff>66675</xdr:colOff>
      <xdr:row>14</xdr:row>
      <xdr:rowOff>19050</xdr:rowOff>
    </xdr:from>
    <xdr:to>
      <xdr:col>15</xdr:col>
      <xdr:colOff>166500</xdr:colOff>
      <xdr:row>29</xdr:row>
      <xdr:rowOff>37050</xdr:rowOff>
    </xdr:to>
    <xdr:graphicFrame macro="">
      <xdr:nvGraphicFramePr>
        <xdr:cNvPr id="2" name="Chart 1">
          <a:extLst>
            <a:ext uri="{FF2B5EF4-FFF2-40B4-BE49-F238E27FC236}">
              <a16:creationId xmlns:a16="http://schemas.microsoft.com/office/drawing/2014/main" id="{CF284B45-2FA7-4118-A760-7B2DE7585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323850</xdr:colOff>
      <xdr:row>14</xdr:row>
      <xdr:rowOff>0</xdr:rowOff>
    </xdr:from>
    <xdr:to>
      <xdr:col>22</xdr:col>
      <xdr:colOff>423675</xdr:colOff>
      <xdr:row>29</xdr:row>
      <xdr:rowOff>18000</xdr:rowOff>
    </xdr:to>
    <xdr:graphicFrame macro="">
      <xdr:nvGraphicFramePr>
        <xdr:cNvPr id="3" name="Chart 2">
          <a:extLst>
            <a:ext uri="{FF2B5EF4-FFF2-40B4-BE49-F238E27FC236}">
              <a16:creationId xmlns:a16="http://schemas.microsoft.com/office/drawing/2014/main" id="{8157AB12-E01E-4992-90E4-FE6B39FC6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7</xdr:col>
      <xdr:colOff>1</xdr:colOff>
      <xdr:row>14</xdr:row>
      <xdr:rowOff>0</xdr:rowOff>
    </xdr:from>
    <xdr:to>
      <xdr:col>11</xdr:col>
      <xdr:colOff>12801</xdr:colOff>
      <xdr:row>29</xdr:row>
      <xdr:rowOff>16700</xdr:rowOff>
    </xdr:to>
    <xdr:graphicFrame macro="">
      <xdr:nvGraphicFramePr>
        <xdr:cNvPr id="2" name="Chart 1">
          <a:extLst>
            <a:ext uri="{FF2B5EF4-FFF2-40B4-BE49-F238E27FC236}">
              <a16:creationId xmlns:a16="http://schemas.microsoft.com/office/drawing/2014/main" id="{DB3ADEA0-4516-44B8-B52D-370729C22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15</xdr:row>
      <xdr:rowOff>57150</xdr:rowOff>
    </xdr:from>
    <xdr:to>
      <xdr:col>8</xdr:col>
      <xdr:colOff>19050</xdr:colOff>
      <xdr:row>26</xdr:row>
      <xdr:rowOff>19050</xdr:rowOff>
    </xdr:to>
    <xdr:cxnSp macro="">
      <xdr:nvCxnSpPr>
        <xdr:cNvPr id="3" name="Egyenes összekötő 2">
          <a:extLst>
            <a:ext uri="{FF2B5EF4-FFF2-40B4-BE49-F238E27FC236}">
              <a16:creationId xmlns:a16="http://schemas.microsoft.com/office/drawing/2014/main" id="{97DDEC98-9B75-4DC8-B033-0139A580D37E}"/>
            </a:ext>
          </a:extLst>
        </xdr:cNvPr>
        <xdr:cNvCxnSpPr/>
      </xdr:nvCxnSpPr>
      <xdr:spPr>
        <a:xfrm>
          <a:off x="6076950" y="2343150"/>
          <a:ext cx="0" cy="16383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15</xdr:row>
      <xdr:rowOff>38100</xdr:rowOff>
    </xdr:from>
    <xdr:to>
      <xdr:col>8</xdr:col>
      <xdr:colOff>571500</xdr:colOff>
      <xdr:row>26</xdr:row>
      <xdr:rowOff>0</xdr:rowOff>
    </xdr:to>
    <xdr:cxnSp macro="">
      <xdr:nvCxnSpPr>
        <xdr:cNvPr id="4" name="Egyenes összekötő 3">
          <a:extLst>
            <a:ext uri="{FF2B5EF4-FFF2-40B4-BE49-F238E27FC236}">
              <a16:creationId xmlns:a16="http://schemas.microsoft.com/office/drawing/2014/main" id="{C7FD0508-864F-4430-BE75-AD9470D5885E}"/>
            </a:ext>
          </a:extLst>
        </xdr:cNvPr>
        <xdr:cNvCxnSpPr/>
      </xdr:nvCxnSpPr>
      <xdr:spPr>
        <a:xfrm>
          <a:off x="6629400" y="2324100"/>
          <a:ext cx="0" cy="16383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371475</xdr:colOff>
      <xdr:row>15</xdr:row>
      <xdr:rowOff>38100</xdr:rowOff>
    </xdr:from>
    <xdr:to>
      <xdr:col>9</xdr:col>
      <xdr:colOff>371475</xdr:colOff>
      <xdr:row>26</xdr:row>
      <xdr:rowOff>0</xdr:rowOff>
    </xdr:to>
    <xdr:cxnSp macro="">
      <xdr:nvCxnSpPr>
        <xdr:cNvPr id="5" name="Egyenes összekötő 4">
          <a:extLst>
            <a:ext uri="{FF2B5EF4-FFF2-40B4-BE49-F238E27FC236}">
              <a16:creationId xmlns:a16="http://schemas.microsoft.com/office/drawing/2014/main" id="{94B292D6-AB97-4C76-84EA-88CE67F3276E}"/>
            </a:ext>
          </a:extLst>
        </xdr:cNvPr>
        <xdr:cNvCxnSpPr/>
      </xdr:nvCxnSpPr>
      <xdr:spPr>
        <a:xfrm>
          <a:off x="7181850" y="2324100"/>
          <a:ext cx="0" cy="16383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15</xdr:row>
      <xdr:rowOff>38100</xdr:rowOff>
    </xdr:from>
    <xdr:to>
      <xdr:col>10</xdr:col>
      <xdr:colOff>180975</xdr:colOff>
      <xdr:row>26</xdr:row>
      <xdr:rowOff>0</xdr:rowOff>
    </xdr:to>
    <xdr:cxnSp macro="">
      <xdr:nvCxnSpPr>
        <xdr:cNvPr id="6" name="Egyenes összekötő 5">
          <a:extLst>
            <a:ext uri="{FF2B5EF4-FFF2-40B4-BE49-F238E27FC236}">
              <a16:creationId xmlns:a16="http://schemas.microsoft.com/office/drawing/2014/main" id="{B86EDBBE-2DD6-490E-9D1C-434241F21D4F}"/>
            </a:ext>
          </a:extLst>
        </xdr:cNvPr>
        <xdr:cNvCxnSpPr/>
      </xdr:nvCxnSpPr>
      <xdr:spPr>
        <a:xfrm>
          <a:off x="7743825" y="2324100"/>
          <a:ext cx="0" cy="16383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123825</xdr:colOff>
      <xdr:row>13</xdr:row>
      <xdr:rowOff>133350</xdr:rowOff>
    </xdr:from>
    <xdr:to>
      <xdr:col>15</xdr:col>
      <xdr:colOff>136625</xdr:colOff>
      <xdr:row>28</xdr:row>
      <xdr:rowOff>150050</xdr:rowOff>
    </xdr:to>
    <xdr:graphicFrame macro="">
      <xdr:nvGraphicFramePr>
        <xdr:cNvPr id="7" name="Chart 1">
          <a:extLst>
            <a:ext uri="{FF2B5EF4-FFF2-40B4-BE49-F238E27FC236}">
              <a16:creationId xmlns:a16="http://schemas.microsoft.com/office/drawing/2014/main" id="{E2EE904C-AE50-49D2-BE6C-0C8D1D178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15</xdr:row>
      <xdr:rowOff>9525</xdr:rowOff>
    </xdr:from>
    <xdr:to>
      <xdr:col>12</xdr:col>
      <xdr:colOff>104775</xdr:colOff>
      <xdr:row>25</xdr:row>
      <xdr:rowOff>123825</xdr:rowOff>
    </xdr:to>
    <xdr:cxnSp macro="">
      <xdr:nvCxnSpPr>
        <xdr:cNvPr id="8" name="Egyenes összekötő 7">
          <a:extLst>
            <a:ext uri="{FF2B5EF4-FFF2-40B4-BE49-F238E27FC236}">
              <a16:creationId xmlns:a16="http://schemas.microsoft.com/office/drawing/2014/main" id="{665A6D61-B19C-4CB9-B6F3-01FCCC95B170}"/>
            </a:ext>
          </a:extLst>
        </xdr:cNvPr>
        <xdr:cNvCxnSpPr/>
      </xdr:nvCxnSpPr>
      <xdr:spPr>
        <a:xfrm>
          <a:off x="9172575" y="2295525"/>
          <a:ext cx="0" cy="16383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676275</xdr:colOff>
      <xdr:row>15</xdr:row>
      <xdr:rowOff>19050</xdr:rowOff>
    </xdr:from>
    <xdr:to>
      <xdr:col>12</xdr:col>
      <xdr:colOff>676275</xdr:colOff>
      <xdr:row>25</xdr:row>
      <xdr:rowOff>133350</xdr:rowOff>
    </xdr:to>
    <xdr:cxnSp macro="">
      <xdr:nvCxnSpPr>
        <xdr:cNvPr id="9" name="Egyenes összekötő 8">
          <a:extLst>
            <a:ext uri="{FF2B5EF4-FFF2-40B4-BE49-F238E27FC236}">
              <a16:creationId xmlns:a16="http://schemas.microsoft.com/office/drawing/2014/main" id="{F9AD5E2F-0F99-4F04-9526-E2F61C1BDDF7}"/>
            </a:ext>
          </a:extLst>
        </xdr:cNvPr>
        <xdr:cNvCxnSpPr/>
      </xdr:nvCxnSpPr>
      <xdr:spPr>
        <a:xfrm>
          <a:off x="9744075" y="2305050"/>
          <a:ext cx="0" cy="16383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15</xdr:row>
      <xdr:rowOff>19050</xdr:rowOff>
    </xdr:from>
    <xdr:to>
      <xdr:col>13</xdr:col>
      <xdr:colOff>476250</xdr:colOff>
      <xdr:row>25</xdr:row>
      <xdr:rowOff>133350</xdr:rowOff>
    </xdr:to>
    <xdr:cxnSp macro="">
      <xdr:nvCxnSpPr>
        <xdr:cNvPr id="10" name="Egyenes összekötő 9">
          <a:extLst>
            <a:ext uri="{FF2B5EF4-FFF2-40B4-BE49-F238E27FC236}">
              <a16:creationId xmlns:a16="http://schemas.microsoft.com/office/drawing/2014/main" id="{3D5C5A65-B57A-4473-B73E-6BD93E0B5B78}"/>
            </a:ext>
          </a:extLst>
        </xdr:cNvPr>
        <xdr:cNvCxnSpPr/>
      </xdr:nvCxnSpPr>
      <xdr:spPr>
        <a:xfrm>
          <a:off x="10296525" y="2305050"/>
          <a:ext cx="0" cy="16383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276225</xdr:colOff>
      <xdr:row>15</xdr:row>
      <xdr:rowOff>19050</xdr:rowOff>
    </xdr:from>
    <xdr:to>
      <xdr:col>14</xdr:col>
      <xdr:colOff>276225</xdr:colOff>
      <xdr:row>25</xdr:row>
      <xdr:rowOff>133350</xdr:rowOff>
    </xdr:to>
    <xdr:cxnSp macro="">
      <xdr:nvCxnSpPr>
        <xdr:cNvPr id="11" name="Egyenes összekötő 10">
          <a:extLst>
            <a:ext uri="{FF2B5EF4-FFF2-40B4-BE49-F238E27FC236}">
              <a16:creationId xmlns:a16="http://schemas.microsoft.com/office/drawing/2014/main" id="{9767C358-F965-40F9-8FB4-B02D2266EF6D}"/>
            </a:ext>
          </a:extLst>
        </xdr:cNvPr>
        <xdr:cNvCxnSpPr/>
      </xdr:nvCxnSpPr>
      <xdr:spPr>
        <a:xfrm>
          <a:off x="10848975" y="2305050"/>
          <a:ext cx="0" cy="16383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6.xml><?xml version="1.0" encoding="utf-8"?>
<c:userShapes xmlns:c="http://schemas.openxmlformats.org/drawingml/2006/chart">
  <cdr:relSizeAnchor xmlns:cdr="http://schemas.openxmlformats.org/drawingml/2006/chartDrawing">
    <cdr:from>
      <cdr:x>0.0626</cdr:x>
      <cdr:y>0</cdr:y>
    </cdr:from>
    <cdr:to>
      <cdr:x>0.34321</cdr:x>
      <cdr:y>0.0635</cdr:y>
    </cdr:to>
    <cdr:sp macro="" textlink="">
      <cdr:nvSpPr>
        <cdr:cNvPr id="2" name="TextBox 1">
          <a:extLst xmlns:a="http://schemas.openxmlformats.org/drawingml/2006/main">
            <a:ext uri="{FF2B5EF4-FFF2-40B4-BE49-F238E27FC236}">
              <a16:creationId xmlns:a16="http://schemas.microsoft.com/office/drawing/2014/main" id="{B2F38AB5-867C-46EB-AE9A-2B326B9A0FCC}"/>
            </a:ext>
          </a:extLst>
        </cdr:cNvPr>
        <cdr:cNvSpPr txBox="1"/>
      </cdr:nvSpPr>
      <cdr:spPr>
        <a:xfrm xmlns:a="http://schemas.openxmlformats.org/drawingml/2006/main">
          <a:off x="521758" y="0"/>
          <a:ext cx="233891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0.06302</cdr:x>
      <cdr:y>0.54983</cdr:y>
    </cdr:from>
    <cdr:to>
      <cdr:x>0.28434</cdr:x>
      <cdr:y>0.68118</cdr:y>
    </cdr:to>
    <cdr:sp macro="" textlink="">
      <cdr:nvSpPr>
        <cdr:cNvPr id="16" name="TextBox 1">
          <a:extLst xmlns:a="http://schemas.openxmlformats.org/drawingml/2006/main">
            <a:ext uri="{FF2B5EF4-FFF2-40B4-BE49-F238E27FC236}">
              <a16:creationId xmlns:a16="http://schemas.microsoft.com/office/drawing/2014/main" id="{97939730-11BC-4A90-BE8E-413CBBB15D23}"/>
            </a:ext>
          </a:extLst>
        </cdr:cNvPr>
        <cdr:cNvSpPr txBox="1"/>
      </cdr:nvSpPr>
      <cdr:spPr>
        <a:xfrm xmlns:a="http://schemas.openxmlformats.org/drawingml/2006/main">
          <a:off x="190500" y="1266099"/>
          <a:ext cx="668984" cy="302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Külpiacra termelő ágazatok</a:t>
          </a:r>
        </a:p>
        <a:p xmlns:a="http://schemas.openxmlformats.org/drawingml/2006/main">
          <a:pPr algn="ctr"/>
          <a:r>
            <a:rPr lang="hu-HU" sz="800"/>
            <a:t>(34,0%)</a:t>
          </a:r>
        </a:p>
      </cdr:txBody>
    </cdr:sp>
  </cdr:relSizeAnchor>
  <cdr:relSizeAnchor xmlns:cdr="http://schemas.openxmlformats.org/drawingml/2006/chartDrawing">
    <cdr:from>
      <cdr:x>0.20167</cdr:x>
      <cdr:y>0.54983</cdr:y>
    </cdr:from>
    <cdr:to>
      <cdr:x>0.47865</cdr:x>
      <cdr:y>0.68118</cdr:y>
    </cdr:to>
    <cdr:sp macro="" textlink="">
      <cdr:nvSpPr>
        <cdr:cNvPr id="17" name="TextBox 1">
          <a:extLst xmlns:a="http://schemas.openxmlformats.org/drawingml/2006/main">
            <a:ext uri="{FF2B5EF4-FFF2-40B4-BE49-F238E27FC236}">
              <a16:creationId xmlns:a16="http://schemas.microsoft.com/office/drawing/2014/main" id="{80896870-D0B0-4B64-8B98-413B7117EB20}"/>
            </a:ext>
          </a:extLst>
        </cdr:cNvPr>
        <cdr:cNvSpPr txBox="1"/>
      </cdr:nvSpPr>
      <cdr:spPr>
        <a:xfrm xmlns:a="http://schemas.openxmlformats.org/drawingml/2006/main">
          <a:off x="609599" y="1266099"/>
          <a:ext cx="837219" cy="302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Belföldre</a:t>
          </a:r>
          <a:r>
            <a:rPr lang="hu-HU" sz="800" baseline="0"/>
            <a:t> termelő ágazatok</a:t>
          </a:r>
          <a:endParaRPr lang="hu-HU" sz="800"/>
        </a:p>
        <a:p xmlns:a="http://schemas.openxmlformats.org/drawingml/2006/main">
          <a:pPr algn="ctr"/>
          <a:r>
            <a:rPr lang="hu-HU" sz="800"/>
            <a:t>(11,9%)</a:t>
          </a:r>
        </a:p>
      </cdr:txBody>
    </cdr:sp>
  </cdr:relSizeAnchor>
  <cdr:relSizeAnchor xmlns:cdr="http://schemas.openxmlformats.org/drawingml/2006/chartDrawing">
    <cdr:from>
      <cdr:x>0.39576</cdr:x>
      <cdr:y>0.6367</cdr:y>
    </cdr:from>
    <cdr:to>
      <cdr:x>0.65859</cdr:x>
      <cdr:y>0.77352</cdr:y>
    </cdr:to>
    <cdr:sp macro="" textlink="">
      <cdr:nvSpPr>
        <cdr:cNvPr id="18"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196250" y="1466124"/>
          <a:ext cx="794474" cy="3150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Szűk állam</a:t>
          </a:r>
        </a:p>
        <a:p xmlns:a="http://schemas.openxmlformats.org/drawingml/2006/main">
          <a:pPr algn="ctr"/>
          <a:r>
            <a:rPr lang="hu-HU" sz="800"/>
            <a:t>(8,9%)</a:t>
          </a:r>
        </a:p>
      </cdr:txBody>
    </cdr:sp>
  </cdr:relSizeAnchor>
  <cdr:relSizeAnchor xmlns:cdr="http://schemas.openxmlformats.org/drawingml/2006/chartDrawing">
    <cdr:from>
      <cdr:x>0.57541</cdr:x>
      <cdr:y>0.63848</cdr:y>
    </cdr:from>
    <cdr:to>
      <cdr:x>0.84766</cdr:x>
      <cdr:y>0.76983</cdr:y>
    </cdr:to>
    <cdr:sp macro="" textlink="">
      <cdr:nvSpPr>
        <cdr:cNvPr id="19"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739282" y="1470237"/>
          <a:ext cx="822942" cy="302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Kvázifiskális</a:t>
          </a:r>
        </a:p>
        <a:p xmlns:a="http://schemas.openxmlformats.org/drawingml/2006/main">
          <a:pPr algn="ctr"/>
          <a:r>
            <a:rPr lang="hu-HU" sz="800"/>
            <a:t>(23,6%)</a:t>
          </a:r>
        </a:p>
      </cdr:txBody>
    </cdr:sp>
  </cdr:relSizeAnchor>
  <cdr:relSizeAnchor xmlns:cdr="http://schemas.openxmlformats.org/drawingml/2006/chartDrawing">
    <cdr:from>
      <cdr:x>0.78149</cdr:x>
      <cdr:y>0.63612</cdr:y>
    </cdr:from>
    <cdr:to>
      <cdr:x>0.9874</cdr:x>
      <cdr:y>0.76748</cdr:y>
    </cdr:to>
    <cdr:sp macro="" textlink="">
      <cdr:nvSpPr>
        <cdr:cNvPr id="20"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2362199" y="1464803"/>
          <a:ext cx="622401" cy="3024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Lakosság</a:t>
          </a:r>
        </a:p>
        <a:p xmlns:a="http://schemas.openxmlformats.org/drawingml/2006/main">
          <a:pPr algn="ctr"/>
          <a:r>
            <a:rPr lang="hu-HU" sz="800"/>
            <a:t>(21,6%)</a:t>
          </a:r>
        </a:p>
      </cdr:txBody>
    </cdr:sp>
  </cdr:relSizeAnchor>
</c:userShapes>
</file>

<file path=xl/drawings/drawing47.xml><?xml version="1.0" encoding="utf-8"?>
<c:userShapes xmlns:c="http://schemas.openxmlformats.org/drawingml/2006/chart">
  <cdr:relSizeAnchor xmlns:cdr="http://schemas.openxmlformats.org/drawingml/2006/chartDrawing">
    <cdr:from>
      <cdr:x>0.07236</cdr:x>
      <cdr:y>0</cdr:y>
    </cdr:from>
    <cdr:to>
      <cdr:x>0.35297</cdr:x>
      <cdr:y>0.1274</cdr:y>
    </cdr:to>
    <cdr:sp macro="" textlink="">
      <cdr:nvSpPr>
        <cdr:cNvPr id="2" name="TextBox 1">
          <a:extLst xmlns:a="http://schemas.openxmlformats.org/drawingml/2006/main">
            <a:ext uri="{FF2B5EF4-FFF2-40B4-BE49-F238E27FC236}">
              <a16:creationId xmlns:a16="http://schemas.microsoft.com/office/drawing/2014/main" id="{B2F38AB5-867C-46EB-AE9A-2B326B9A0FCC}"/>
            </a:ext>
          </a:extLst>
        </cdr:cNvPr>
        <cdr:cNvSpPr txBox="1"/>
      </cdr:nvSpPr>
      <cdr:spPr>
        <a:xfrm xmlns:a="http://schemas.openxmlformats.org/drawingml/2006/main">
          <a:off x="225902" y="0"/>
          <a:ext cx="875997" cy="293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0.04726</cdr:x>
      <cdr:y>0.57051</cdr:y>
    </cdr:from>
    <cdr:to>
      <cdr:x>0.26858</cdr:x>
      <cdr:y>0.70186</cdr:y>
    </cdr:to>
    <cdr:sp macro="" textlink="">
      <cdr:nvSpPr>
        <cdr:cNvPr id="16" name="TextBox 1">
          <a:extLst xmlns:a="http://schemas.openxmlformats.org/drawingml/2006/main">
            <a:ext uri="{FF2B5EF4-FFF2-40B4-BE49-F238E27FC236}">
              <a16:creationId xmlns:a16="http://schemas.microsoft.com/office/drawing/2014/main" id="{97939730-11BC-4A90-BE8E-413CBBB15D23}"/>
            </a:ext>
          </a:extLst>
        </cdr:cNvPr>
        <cdr:cNvSpPr txBox="1"/>
      </cdr:nvSpPr>
      <cdr:spPr>
        <a:xfrm xmlns:a="http://schemas.openxmlformats.org/drawingml/2006/main">
          <a:off x="142866" y="1313719"/>
          <a:ext cx="668984" cy="302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Tradable sectors (34,0%)</a:t>
          </a:r>
        </a:p>
      </cdr:txBody>
    </cdr:sp>
  </cdr:relSizeAnchor>
  <cdr:relSizeAnchor xmlns:cdr="http://schemas.openxmlformats.org/drawingml/2006/chartDrawing">
    <cdr:from>
      <cdr:x>0.19537</cdr:x>
      <cdr:y>0.57051</cdr:y>
    </cdr:from>
    <cdr:to>
      <cdr:x>0.47235</cdr:x>
      <cdr:y>0.70186</cdr:y>
    </cdr:to>
    <cdr:sp macro="" textlink="">
      <cdr:nvSpPr>
        <cdr:cNvPr id="17" name="TextBox 1">
          <a:extLst xmlns:a="http://schemas.openxmlformats.org/drawingml/2006/main">
            <a:ext uri="{FF2B5EF4-FFF2-40B4-BE49-F238E27FC236}">
              <a16:creationId xmlns:a16="http://schemas.microsoft.com/office/drawing/2014/main" id="{80896870-D0B0-4B64-8B98-413B7117EB20}"/>
            </a:ext>
          </a:extLst>
        </cdr:cNvPr>
        <cdr:cNvSpPr txBox="1"/>
      </cdr:nvSpPr>
      <cdr:spPr>
        <a:xfrm xmlns:a="http://schemas.openxmlformats.org/drawingml/2006/main">
          <a:off x="590538" y="1313719"/>
          <a:ext cx="837227" cy="302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Non-tradable sectors  (11,9%)</a:t>
          </a:r>
        </a:p>
      </cdr:txBody>
    </cdr:sp>
  </cdr:relSizeAnchor>
  <cdr:relSizeAnchor xmlns:cdr="http://schemas.openxmlformats.org/drawingml/2006/chartDrawing">
    <cdr:from>
      <cdr:x>0.39261</cdr:x>
      <cdr:y>0.63256</cdr:y>
    </cdr:from>
    <cdr:to>
      <cdr:x>0.65544</cdr:x>
      <cdr:y>0.76938</cdr:y>
    </cdr:to>
    <cdr:sp macro="" textlink="">
      <cdr:nvSpPr>
        <cdr:cNvPr id="18"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186733" y="1456589"/>
          <a:ext cx="794456" cy="3150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Government (8,9%)</a:t>
          </a:r>
        </a:p>
      </cdr:txBody>
    </cdr:sp>
  </cdr:relSizeAnchor>
  <cdr:relSizeAnchor xmlns:cdr="http://schemas.openxmlformats.org/drawingml/2006/chartDrawing">
    <cdr:from>
      <cdr:x>0.57225</cdr:x>
      <cdr:y>0.5723</cdr:y>
    </cdr:from>
    <cdr:to>
      <cdr:x>0.84451</cdr:x>
      <cdr:y>0.70365</cdr:y>
    </cdr:to>
    <cdr:sp macro="" textlink="">
      <cdr:nvSpPr>
        <cdr:cNvPr id="19"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729748" y="1317836"/>
          <a:ext cx="822961" cy="302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Government-related</a:t>
          </a:r>
        </a:p>
        <a:p xmlns:a="http://schemas.openxmlformats.org/drawingml/2006/main">
          <a:pPr algn="ctr"/>
          <a:r>
            <a:rPr lang="hu-HU" sz="800"/>
            <a:t>(23,6%)</a:t>
          </a:r>
        </a:p>
      </cdr:txBody>
    </cdr:sp>
  </cdr:relSizeAnchor>
  <cdr:relSizeAnchor xmlns:cdr="http://schemas.openxmlformats.org/drawingml/2006/chartDrawing">
    <cdr:from>
      <cdr:x>0.77312</cdr:x>
      <cdr:y>0.56994</cdr:y>
    </cdr:from>
    <cdr:to>
      <cdr:x>1</cdr:x>
      <cdr:y>0.7013</cdr:y>
    </cdr:to>
    <cdr:sp macro="" textlink="">
      <cdr:nvSpPr>
        <cdr:cNvPr id="20"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2336898" y="1312402"/>
          <a:ext cx="685802" cy="3024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Household</a:t>
          </a:r>
        </a:p>
        <a:p xmlns:a="http://schemas.openxmlformats.org/drawingml/2006/main">
          <a:pPr algn="ctr"/>
          <a:r>
            <a:rPr lang="hu-HU" sz="800"/>
            <a:t>(21,6%)</a:t>
          </a:r>
        </a:p>
      </cdr:txBody>
    </cdr:sp>
  </cdr:relSizeAnchor>
</c:userShapes>
</file>

<file path=xl/drawings/drawing48.xml><?xml version="1.0" encoding="utf-8"?>
<xdr:wsDr xmlns:xdr="http://schemas.openxmlformats.org/drawingml/2006/spreadsheetDrawing" xmlns:a="http://schemas.openxmlformats.org/drawingml/2006/main">
  <xdr:twoCellAnchor>
    <xdr:from>
      <xdr:col>4</xdr:col>
      <xdr:colOff>18164</xdr:colOff>
      <xdr:row>47</xdr:row>
      <xdr:rowOff>139541</xdr:rowOff>
    </xdr:from>
    <xdr:to>
      <xdr:col>8</xdr:col>
      <xdr:colOff>19564</xdr:colOff>
      <xdr:row>62</xdr:row>
      <xdr:rowOff>144841</xdr:rowOff>
    </xdr:to>
    <xdr:graphicFrame macro="">
      <xdr:nvGraphicFramePr>
        <xdr:cNvPr id="2" name="Diagram 1">
          <a:extLst>
            <a:ext uri="{FF2B5EF4-FFF2-40B4-BE49-F238E27FC236}">
              <a16:creationId xmlns:a16="http://schemas.microsoft.com/office/drawing/2014/main" id="{BEA3C2A5-69EE-46C2-84D5-1BD942C90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630555</xdr:colOff>
      <xdr:row>48</xdr:row>
      <xdr:rowOff>40005</xdr:rowOff>
    </xdr:from>
    <xdr:to>
      <xdr:col>12</xdr:col>
      <xdr:colOff>631955</xdr:colOff>
      <xdr:row>63</xdr:row>
      <xdr:rowOff>45305</xdr:rowOff>
    </xdr:to>
    <xdr:graphicFrame macro="">
      <xdr:nvGraphicFramePr>
        <xdr:cNvPr id="3" name="Diagram 2">
          <a:extLst>
            <a:ext uri="{FF2B5EF4-FFF2-40B4-BE49-F238E27FC236}">
              <a16:creationId xmlns:a16="http://schemas.microsoft.com/office/drawing/2014/main" id="{56BC0368-4BAA-4857-85B8-36A6C4DE9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12</xdr:col>
      <xdr:colOff>514350</xdr:colOff>
      <xdr:row>13</xdr:row>
      <xdr:rowOff>133350</xdr:rowOff>
    </xdr:from>
    <xdr:to>
      <xdr:col>17</xdr:col>
      <xdr:colOff>490350</xdr:colOff>
      <xdr:row>25</xdr:row>
      <xdr:rowOff>151350</xdr:rowOff>
    </xdr:to>
    <xdr:graphicFrame macro="">
      <xdr:nvGraphicFramePr>
        <xdr:cNvPr id="2" name="Chart 2">
          <a:extLst>
            <a:ext uri="{FF2B5EF4-FFF2-40B4-BE49-F238E27FC236}">
              <a16:creationId xmlns:a16="http://schemas.microsoft.com/office/drawing/2014/main" id="{A57E18A4-0E0F-47C5-B731-F9DA12F93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18</xdr:col>
      <xdr:colOff>257175</xdr:colOff>
      <xdr:row>13</xdr:row>
      <xdr:rowOff>76200</xdr:rowOff>
    </xdr:from>
    <xdr:to>
      <xdr:col>23</xdr:col>
      <xdr:colOff>233175</xdr:colOff>
      <xdr:row>25</xdr:row>
      <xdr:rowOff>94200</xdr:rowOff>
    </xdr:to>
    <xdr:graphicFrame macro="">
      <xdr:nvGraphicFramePr>
        <xdr:cNvPr id="3" name="Chart 2">
          <a:extLst>
            <a:ext uri="{FF2B5EF4-FFF2-40B4-BE49-F238E27FC236}">
              <a16:creationId xmlns:a16="http://schemas.microsoft.com/office/drawing/2014/main" id="{2303E707-EC4E-4350-A1FD-745F432CB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c:userShapes xmlns:c="http://schemas.openxmlformats.org/drawingml/2006/chart">
  <cdr:relSizeAnchor xmlns:cdr="http://schemas.openxmlformats.org/drawingml/2006/chartDrawing">
    <cdr:from>
      <cdr:x>0.063</cdr:x>
      <cdr:y>0</cdr:y>
    </cdr:from>
    <cdr:to>
      <cdr:x>0.33703</cdr:x>
      <cdr:y>0.07855</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90499" y="0"/>
          <a:ext cx="828676" cy="1809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Százalékpont</a:t>
          </a:r>
        </a:p>
      </cdr:txBody>
    </cdr:sp>
  </cdr:relSizeAnchor>
</c:userShapes>
</file>

<file path=xl/drawings/drawing51.xml><?xml version="1.0" encoding="utf-8"?>
<c:userShapes xmlns:c="http://schemas.openxmlformats.org/drawingml/2006/chart">
  <cdr:relSizeAnchor xmlns:cdr="http://schemas.openxmlformats.org/drawingml/2006/chartDrawing">
    <cdr:from>
      <cdr:x>0.0672</cdr:x>
      <cdr:y>0.0124</cdr:y>
    </cdr:from>
    <cdr:to>
      <cdr:x>0.45357</cdr:x>
      <cdr:y>0.10335</cdr:y>
    </cdr:to>
    <cdr:sp macro="" textlink="">
      <cdr:nvSpPr>
        <cdr:cNvPr id="2" name="Rectangle 1">
          <a:extLst xmlns:a="http://schemas.openxmlformats.org/drawingml/2006/main">
            <a:ext uri="{FF2B5EF4-FFF2-40B4-BE49-F238E27FC236}">
              <a16:creationId xmlns:a16="http://schemas.microsoft.com/office/drawing/2014/main" id="{9E5CF803-3ED5-F388-EF20-A6ECFE7102F0}"/>
            </a:ext>
          </a:extLst>
        </cdr:cNvPr>
        <cdr:cNvSpPr/>
      </cdr:nvSpPr>
      <cdr:spPr>
        <a:xfrm xmlns:a="http://schemas.openxmlformats.org/drawingml/2006/main">
          <a:off x="203213" y="28569"/>
          <a:ext cx="1168387" cy="2095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sz="900">
              <a:solidFill>
                <a:schemeClr val="tx1"/>
              </a:solidFill>
            </a:rPr>
            <a:t>Percentage point</a:t>
          </a:r>
        </a:p>
      </cdr:txBody>
    </cdr:sp>
  </cdr:relSizeAnchor>
</c:userShapes>
</file>

<file path=xl/drawings/drawing52.xml><?xml version="1.0" encoding="utf-8"?>
<xdr:wsDr xmlns:xdr="http://schemas.openxmlformats.org/drawingml/2006/spreadsheetDrawing" xmlns:a="http://schemas.openxmlformats.org/drawingml/2006/main">
  <xdr:twoCellAnchor editAs="absolute">
    <xdr:from>
      <xdr:col>7</xdr:col>
      <xdr:colOff>76200</xdr:colOff>
      <xdr:row>12</xdr:row>
      <xdr:rowOff>133350</xdr:rowOff>
    </xdr:from>
    <xdr:to>
      <xdr:col>12</xdr:col>
      <xdr:colOff>50900</xdr:colOff>
      <xdr:row>24</xdr:row>
      <xdr:rowOff>150050</xdr:rowOff>
    </xdr:to>
    <xdr:graphicFrame macro="">
      <xdr:nvGraphicFramePr>
        <xdr:cNvPr id="2" name="Diagram 1">
          <a:extLst>
            <a:ext uri="{FF2B5EF4-FFF2-40B4-BE49-F238E27FC236}">
              <a16:creationId xmlns:a16="http://schemas.microsoft.com/office/drawing/2014/main" id="{96F93BA3-B3C9-4C34-BD23-8F5EF579F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485775</xdr:colOff>
      <xdr:row>12</xdr:row>
      <xdr:rowOff>76200</xdr:rowOff>
    </xdr:from>
    <xdr:to>
      <xdr:col>17</xdr:col>
      <xdr:colOff>475715</xdr:colOff>
      <xdr:row>24</xdr:row>
      <xdr:rowOff>92900</xdr:rowOff>
    </xdr:to>
    <xdr:graphicFrame macro="">
      <xdr:nvGraphicFramePr>
        <xdr:cNvPr id="3" name="Diagram 2">
          <a:extLst>
            <a:ext uri="{FF2B5EF4-FFF2-40B4-BE49-F238E27FC236}">
              <a16:creationId xmlns:a16="http://schemas.microsoft.com/office/drawing/2014/main" id="{8F89B03C-451B-487E-B709-142CA0708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0.08193</cdr:x>
      <cdr:y>0.02206</cdr:y>
    </cdr:from>
    <cdr:to>
      <cdr:x>0.45735</cdr:x>
      <cdr:y>0.11996</cdr:y>
    </cdr:to>
    <cdr:sp macro="" textlink="">
      <cdr:nvSpPr>
        <cdr:cNvPr id="2" name="PrimaryTitle">
          <a:extLst xmlns:a="http://schemas.openxmlformats.org/drawingml/2006/main">
            <a:ext uri="{FF2B5EF4-FFF2-40B4-BE49-F238E27FC236}">
              <a16:creationId xmlns:a16="http://schemas.microsoft.com/office/drawing/2014/main" id="{15E500AC-E31C-BB9B-DACD-C932208B4F43}"/>
            </a:ext>
          </a:extLst>
        </cdr:cNvPr>
        <cdr:cNvSpPr txBox="1"/>
      </cdr:nvSpPr>
      <cdr:spPr>
        <a:xfrm xmlns:a="http://schemas.openxmlformats.org/drawingml/2006/main">
          <a:off x="247650" y="50800"/>
          <a:ext cx="1134790" cy="2254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54.xml><?xml version="1.0" encoding="utf-8"?>
<c:userShapes xmlns:c="http://schemas.openxmlformats.org/drawingml/2006/chart">
  <cdr:relSizeAnchor xmlns:cdr="http://schemas.openxmlformats.org/drawingml/2006/chartDrawing">
    <cdr:from>
      <cdr:x>0.08193</cdr:x>
      <cdr:y>0.02206</cdr:y>
    </cdr:from>
    <cdr:to>
      <cdr:x>0.45735</cdr:x>
      <cdr:y>0.11996</cdr:y>
    </cdr:to>
    <cdr:sp macro="" textlink="">
      <cdr:nvSpPr>
        <cdr:cNvPr id="2" name="PrimaryTitle">
          <a:extLst xmlns:a="http://schemas.openxmlformats.org/drawingml/2006/main">
            <a:ext uri="{FF2B5EF4-FFF2-40B4-BE49-F238E27FC236}">
              <a16:creationId xmlns:a16="http://schemas.microsoft.com/office/drawing/2014/main" id="{15E500AC-E31C-BB9B-DACD-C932208B4F43}"/>
            </a:ext>
          </a:extLst>
        </cdr:cNvPr>
        <cdr:cNvSpPr txBox="1"/>
      </cdr:nvSpPr>
      <cdr:spPr>
        <a:xfrm xmlns:a="http://schemas.openxmlformats.org/drawingml/2006/main">
          <a:off x="247650" y="50800"/>
          <a:ext cx="1134790" cy="2254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55.xml><?xml version="1.0" encoding="utf-8"?>
<xdr:wsDr xmlns:xdr="http://schemas.openxmlformats.org/drawingml/2006/spreadsheetDrawing" xmlns:a="http://schemas.openxmlformats.org/drawingml/2006/main">
  <xdr:twoCellAnchor>
    <xdr:from>
      <xdr:col>6</xdr:col>
      <xdr:colOff>454108</xdr:colOff>
      <xdr:row>6</xdr:row>
      <xdr:rowOff>71409</xdr:rowOff>
    </xdr:from>
    <xdr:to>
      <xdr:col>15</xdr:col>
      <xdr:colOff>55005</xdr:colOff>
      <xdr:row>23</xdr:row>
      <xdr:rowOff>21650</xdr:rowOff>
    </xdr:to>
    <xdr:graphicFrame macro="">
      <xdr:nvGraphicFramePr>
        <xdr:cNvPr id="2" name="Chart 1">
          <a:extLst>
            <a:ext uri="{FF2B5EF4-FFF2-40B4-BE49-F238E27FC236}">
              <a16:creationId xmlns:a16="http://schemas.microsoft.com/office/drawing/2014/main" id="{73B34241-4C2D-4AFD-A4ED-E120A8FDF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24</xdr:row>
      <xdr:rowOff>0</xdr:rowOff>
    </xdr:from>
    <xdr:to>
      <xdr:col>15</xdr:col>
      <xdr:colOff>205242</xdr:colOff>
      <xdr:row>40</xdr:row>
      <xdr:rowOff>121035</xdr:rowOff>
    </xdr:to>
    <xdr:graphicFrame macro="">
      <xdr:nvGraphicFramePr>
        <xdr:cNvPr id="3" name="Chart 2">
          <a:extLst>
            <a:ext uri="{FF2B5EF4-FFF2-40B4-BE49-F238E27FC236}">
              <a16:creationId xmlns:a16="http://schemas.microsoft.com/office/drawing/2014/main" id="{F7677AC6-7295-429C-994A-674F837BD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BC6F94CA-EB4B-7AA1-0631-01E663F83623}"/>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Százalék</a:t>
          </a:r>
        </a:p>
      </cdr:txBody>
    </cdr:sp>
  </cdr:relSizeAnchor>
</c:userShapes>
</file>

<file path=xl/drawings/drawing57.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BC6F94CA-EB4B-7AA1-0631-01E663F83623}"/>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Percent</a:t>
          </a:r>
        </a:p>
      </cdr:txBody>
    </cdr:sp>
  </cdr:relSizeAnchor>
</c:userShapes>
</file>

<file path=xl/drawings/drawing58.xml><?xml version="1.0" encoding="utf-8"?>
<xdr:wsDr xmlns:xdr="http://schemas.openxmlformats.org/drawingml/2006/spreadsheetDrawing" xmlns:a="http://schemas.openxmlformats.org/drawingml/2006/main">
  <xdr:twoCellAnchor>
    <xdr:from>
      <xdr:col>4</xdr:col>
      <xdr:colOff>191451</xdr:colOff>
      <xdr:row>12</xdr:row>
      <xdr:rowOff>92114</xdr:rowOff>
    </xdr:from>
    <xdr:to>
      <xdr:col>9</xdr:col>
      <xdr:colOff>185139</xdr:colOff>
      <xdr:row>24</xdr:row>
      <xdr:rowOff>123890</xdr:rowOff>
    </xdr:to>
    <xdr:graphicFrame macro="">
      <xdr:nvGraphicFramePr>
        <xdr:cNvPr id="2" name="Chart 1">
          <a:extLst>
            <a:ext uri="{FF2B5EF4-FFF2-40B4-BE49-F238E27FC236}">
              <a16:creationId xmlns:a16="http://schemas.microsoft.com/office/drawing/2014/main" id="{DF354BCD-D0AC-4ED2-9906-4C6993ED2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26</xdr:row>
      <xdr:rowOff>0</xdr:rowOff>
    </xdr:from>
    <xdr:to>
      <xdr:col>8</xdr:col>
      <xdr:colOff>846094</xdr:colOff>
      <xdr:row>41</xdr:row>
      <xdr:rowOff>160929</xdr:rowOff>
    </xdr:to>
    <xdr:graphicFrame macro="">
      <xdr:nvGraphicFramePr>
        <xdr:cNvPr id="3" name="Chart 2">
          <a:extLst>
            <a:ext uri="{FF2B5EF4-FFF2-40B4-BE49-F238E27FC236}">
              <a16:creationId xmlns:a16="http://schemas.microsoft.com/office/drawing/2014/main" id="{E4835637-37F7-434C-A128-29D98CCBC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0.04644</cdr:x>
      <cdr:y>0.0176</cdr:y>
    </cdr:from>
    <cdr:to>
      <cdr:x>0.45474</cdr:x>
      <cdr:y>0.0968</cdr:y>
    </cdr:to>
    <cdr:sp macro="" textlink="">
      <cdr:nvSpPr>
        <cdr:cNvPr id="2" name="PrimaryTitle">
          <a:extLst xmlns:a="http://schemas.openxmlformats.org/drawingml/2006/main">
            <a:ext uri="{FF2B5EF4-FFF2-40B4-BE49-F238E27FC236}">
              <a16:creationId xmlns:a16="http://schemas.microsoft.com/office/drawing/2014/main" id="{1B8E2804-ADDC-BDC7-6759-F1F43BA56837}"/>
            </a:ext>
          </a:extLst>
        </cdr:cNvPr>
        <cdr:cNvSpPr txBox="1"/>
      </cdr:nvSpPr>
      <cdr:spPr>
        <a:xfrm xmlns:a="http://schemas.openxmlformats.org/drawingml/2006/main">
          <a:off x="234283" y="51430"/>
          <a:ext cx="2060021" cy="23143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Éves változás, százalék</a:t>
          </a:r>
        </a:p>
      </cdr:txBody>
    </cdr: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c:userShapes xmlns:c="http://schemas.openxmlformats.org/drawingml/2006/chart">
  <cdr:relSizeAnchor xmlns:cdr="http://schemas.openxmlformats.org/drawingml/2006/chartDrawing">
    <cdr:from>
      <cdr:x>0.04644</cdr:x>
      <cdr:y>0.0176</cdr:y>
    </cdr:from>
    <cdr:to>
      <cdr:x>0.45474</cdr:x>
      <cdr:y>0.0968</cdr:y>
    </cdr:to>
    <cdr:sp macro="" textlink="">
      <cdr:nvSpPr>
        <cdr:cNvPr id="2" name="PrimaryTitle">
          <a:extLst xmlns:a="http://schemas.openxmlformats.org/drawingml/2006/main">
            <a:ext uri="{FF2B5EF4-FFF2-40B4-BE49-F238E27FC236}">
              <a16:creationId xmlns:a16="http://schemas.microsoft.com/office/drawing/2014/main" id="{1B8E2804-ADDC-BDC7-6759-F1F43BA56837}"/>
            </a:ext>
          </a:extLst>
        </cdr:cNvPr>
        <cdr:cNvSpPr txBox="1"/>
      </cdr:nvSpPr>
      <cdr:spPr>
        <a:xfrm xmlns:a="http://schemas.openxmlformats.org/drawingml/2006/main">
          <a:off x="234283" y="51430"/>
          <a:ext cx="2060021" cy="23143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Annual change, percent</a:t>
          </a:r>
        </a:p>
      </cdr:txBody>
    </cdr:sp>
  </cdr:relSizeAnchor>
</c:userShapes>
</file>

<file path=xl/drawings/drawing61.xml><?xml version="1.0" encoding="utf-8"?>
<xdr:wsDr xmlns:xdr="http://schemas.openxmlformats.org/drawingml/2006/spreadsheetDrawing" xmlns:a="http://schemas.openxmlformats.org/drawingml/2006/main">
  <xdr:twoCellAnchor>
    <xdr:from>
      <xdr:col>5</xdr:col>
      <xdr:colOff>32657</xdr:colOff>
      <xdr:row>14</xdr:row>
      <xdr:rowOff>76200</xdr:rowOff>
    </xdr:from>
    <xdr:to>
      <xdr:col>12</xdr:col>
      <xdr:colOff>348257</xdr:colOff>
      <xdr:row>30</xdr:row>
      <xdr:rowOff>169458</xdr:rowOff>
    </xdr:to>
    <xdr:graphicFrame macro="">
      <xdr:nvGraphicFramePr>
        <xdr:cNvPr id="3" name="Chart 2">
          <a:extLst>
            <a:ext uri="{FF2B5EF4-FFF2-40B4-BE49-F238E27FC236}">
              <a16:creationId xmlns:a16="http://schemas.microsoft.com/office/drawing/2014/main" id="{D887C610-06BC-4BE2-818C-922543628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32657</xdr:colOff>
      <xdr:row>13</xdr:row>
      <xdr:rowOff>141515</xdr:rowOff>
    </xdr:from>
    <xdr:to>
      <xdr:col>20</xdr:col>
      <xdr:colOff>348257</xdr:colOff>
      <xdr:row>30</xdr:row>
      <xdr:rowOff>60602</xdr:rowOff>
    </xdr:to>
    <xdr:graphicFrame macro="">
      <xdr:nvGraphicFramePr>
        <xdr:cNvPr id="4" name="Chart 3">
          <a:extLst>
            <a:ext uri="{FF2B5EF4-FFF2-40B4-BE49-F238E27FC236}">
              <a16:creationId xmlns:a16="http://schemas.microsoft.com/office/drawing/2014/main" id="{C5BBECD4-B9F4-4979-AC4F-5260CFEC0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0.07521</cdr:x>
      <cdr:y>0</cdr:y>
    </cdr:from>
    <cdr:to>
      <cdr:x>0.47307</cdr:x>
      <cdr:y>0.06215</cdr:y>
    </cdr:to>
    <cdr:sp macro="" textlink="">
      <cdr:nvSpPr>
        <cdr:cNvPr id="2" name="PrimaryTitle">
          <a:extLst xmlns:a="http://schemas.openxmlformats.org/drawingml/2006/main">
            <a:ext uri="{FF2B5EF4-FFF2-40B4-BE49-F238E27FC236}">
              <a16:creationId xmlns:a16="http://schemas.microsoft.com/office/drawing/2014/main" id="{52D64BFE-0103-5BA7-1545-E2DB0D752779}"/>
            </a:ext>
          </a:extLst>
        </cdr:cNvPr>
        <cdr:cNvSpPr txBox="1"/>
      </cdr:nvSpPr>
      <cdr:spPr>
        <a:xfrm xmlns:a="http://schemas.openxmlformats.org/drawingml/2006/main">
          <a:off x="379040" y="0"/>
          <a:ext cx="2005251" cy="17898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Éves változás, százalék</a:t>
          </a:r>
        </a:p>
      </cdr:txBody>
    </cdr:sp>
  </cdr:relSizeAnchor>
</c:userShapes>
</file>

<file path=xl/drawings/drawing63.xml><?xml version="1.0" encoding="utf-8"?>
<c:userShapes xmlns:c="http://schemas.openxmlformats.org/drawingml/2006/chart">
  <cdr:relSizeAnchor xmlns:cdr="http://schemas.openxmlformats.org/drawingml/2006/chartDrawing">
    <cdr:from>
      <cdr:x>0.07521</cdr:x>
      <cdr:y>0</cdr:y>
    </cdr:from>
    <cdr:to>
      <cdr:x>0.47307</cdr:x>
      <cdr:y>0.06215</cdr:y>
    </cdr:to>
    <cdr:sp macro="" textlink="">
      <cdr:nvSpPr>
        <cdr:cNvPr id="2" name="PrimaryTitle">
          <a:extLst xmlns:a="http://schemas.openxmlformats.org/drawingml/2006/main">
            <a:ext uri="{FF2B5EF4-FFF2-40B4-BE49-F238E27FC236}">
              <a16:creationId xmlns:a16="http://schemas.microsoft.com/office/drawing/2014/main" id="{52D64BFE-0103-5BA7-1545-E2DB0D752779}"/>
            </a:ext>
          </a:extLst>
        </cdr:cNvPr>
        <cdr:cNvSpPr txBox="1"/>
      </cdr:nvSpPr>
      <cdr:spPr>
        <a:xfrm xmlns:a="http://schemas.openxmlformats.org/drawingml/2006/main">
          <a:off x="379040" y="0"/>
          <a:ext cx="2005251" cy="17898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Annual</a:t>
          </a:r>
          <a:r>
            <a:rPr lang="hu-HU" sz="1100" baseline="0"/>
            <a:t> change, percent</a:t>
          </a:r>
          <a:endParaRPr lang="hu-HU" sz="1100"/>
        </a:p>
      </cdr:txBody>
    </cdr:sp>
  </cdr:relSizeAnchor>
</c:userShapes>
</file>

<file path=xl/drawings/drawing64.xml><?xml version="1.0" encoding="utf-8"?>
<xdr:wsDr xmlns:xdr="http://schemas.openxmlformats.org/drawingml/2006/spreadsheetDrawing" xmlns:a="http://schemas.openxmlformats.org/drawingml/2006/main">
  <xdr:twoCellAnchor>
    <xdr:from>
      <xdr:col>6</xdr:col>
      <xdr:colOff>85725</xdr:colOff>
      <xdr:row>11</xdr:row>
      <xdr:rowOff>19050</xdr:rowOff>
    </xdr:from>
    <xdr:to>
      <xdr:col>11</xdr:col>
      <xdr:colOff>49025</xdr:colOff>
      <xdr:row>23</xdr:row>
      <xdr:rowOff>24350</xdr:rowOff>
    </xdr:to>
    <xdr:graphicFrame macro="">
      <xdr:nvGraphicFramePr>
        <xdr:cNvPr id="2" name="Diagram 1">
          <a:extLst>
            <a:ext uri="{FF2B5EF4-FFF2-40B4-BE49-F238E27FC236}">
              <a16:creationId xmlns:a16="http://schemas.microsoft.com/office/drawing/2014/main" id="{CB084FB0-39B6-4782-AC64-66F876822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24</xdr:row>
      <xdr:rowOff>66675</xdr:rowOff>
    </xdr:from>
    <xdr:to>
      <xdr:col>11</xdr:col>
      <xdr:colOff>10925</xdr:colOff>
      <xdr:row>36</xdr:row>
      <xdr:rowOff>71975</xdr:rowOff>
    </xdr:to>
    <xdr:graphicFrame macro="">
      <xdr:nvGraphicFramePr>
        <xdr:cNvPr id="3" name="Diagram 1">
          <a:extLst>
            <a:ext uri="{FF2B5EF4-FFF2-40B4-BE49-F238E27FC236}">
              <a16:creationId xmlns:a16="http://schemas.microsoft.com/office/drawing/2014/main" id="{23CD920B-D7D1-458A-A73E-3CB072078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4</xdr:col>
      <xdr:colOff>701675</xdr:colOff>
      <xdr:row>10</xdr:row>
      <xdr:rowOff>95249</xdr:rowOff>
    </xdr:from>
    <xdr:to>
      <xdr:col>9</xdr:col>
      <xdr:colOff>96650</xdr:colOff>
      <xdr:row>26</xdr:row>
      <xdr:rowOff>90715</xdr:rowOff>
    </xdr:to>
    <xdr:graphicFrame macro="">
      <xdr:nvGraphicFramePr>
        <xdr:cNvPr id="2" name="Diagram 1">
          <a:extLst>
            <a:ext uri="{FF2B5EF4-FFF2-40B4-BE49-F238E27FC236}">
              <a16:creationId xmlns:a16="http://schemas.microsoft.com/office/drawing/2014/main" id="{41898A2C-A39F-44CB-9F5E-65B15BE1A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27</xdr:row>
      <xdr:rowOff>57150</xdr:rowOff>
    </xdr:from>
    <xdr:to>
      <xdr:col>9</xdr:col>
      <xdr:colOff>144275</xdr:colOff>
      <xdr:row>42</xdr:row>
      <xdr:rowOff>62450</xdr:rowOff>
    </xdr:to>
    <xdr:graphicFrame macro="">
      <xdr:nvGraphicFramePr>
        <xdr:cNvPr id="3" name="Diagram 1">
          <a:extLst>
            <a:ext uri="{FF2B5EF4-FFF2-40B4-BE49-F238E27FC236}">
              <a16:creationId xmlns:a16="http://schemas.microsoft.com/office/drawing/2014/main" id="{F84AD20A-FC42-4BC7-85C1-0197B1732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0.64047</cdr:x>
      <cdr:y>0.11548</cdr:y>
    </cdr:from>
    <cdr:to>
      <cdr:x>0.93347</cdr:x>
      <cdr:y>0.23178</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930688" y="287463"/>
          <a:ext cx="883233" cy="28950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FF0000"/>
              </a:solidFill>
              <a:latin typeface="Calibri" panose="020F0502020204030204" pitchFamily="34" charset="0"/>
            </a:rPr>
            <a:t>2023.</a:t>
          </a:r>
          <a:r>
            <a:rPr lang="hu-HU" sz="900" b="1" baseline="0">
              <a:solidFill>
                <a:srgbClr val="FF0000"/>
              </a:solidFill>
              <a:latin typeface="Calibri" panose="020F0502020204030204" pitchFamily="34" charset="0"/>
            </a:rPr>
            <a:t> április</a:t>
          </a:r>
          <a:endParaRPr lang="hu-HU" sz="900" b="1">
            <a:solidFill>
              <a:srgbClr val="FF0000"/>
            </a:solidFill>
            <a:latin typeface="Calibri" panose="020F0502020204030204" pitchFamily="34" charset="0"/>
          </a:endParaRPr>
        </a:p>
      </cdr:txBody>
    </cdr:sp>
  </cdr:relSizeAnchor>
  <cdr:relSizeAnchor xmlns:cdr="http://schemas.openxmlformats.org/drawingml/2006/chartDrawing">
    <cdr:from>
      <cdr:x>0.85878</cdr:x>
      <cdr:y>0.19828</cdr:y>
    </cdr:from>
    <cdr:to>
      <cdr:x>0.93347</cdr:x>
      <cdr:y>0.3722</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588779" y="493570"/>
          <a:ext cx="225137" cy="43295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0.6575</cdr:x>
      <cdr:y>0.0959</cdr:y>
    </cdr:from>
    <cdr:to>
      <cdr:x>0.97798</cdr:x>
      <cdr:y>0.20173</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972541" y="228040"/>
          <a:ext cx="961441" cy="25165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April 2023</a:t>
          </a:r>
        </a:p>
      </cdr:txBody>
    </cdr:sp>
  </cdr:relSizeAnchor>
  <cdr:relSizeAnchor xmlns:cdr="http://schemas.openxmlformats.org/drawingml/2006/chartDrawing">
    <cdr:from>
      <cdr:x>0.86243</cdr:x>
      <cdr:y>0.18353</cdr:y>
    </cdr:from>
    <cdr:to>
      <cdr:x>0.93748</cdr:x>
      <cdr:y>0.33283</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587337" y="436418"/>
          <a:ext cx="225136" cy="35502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338555</xdr:colOff>
      <xdr:row>22</xdr:row>
      <xdr:rowOff>174208</xdr:rowOff>
    </xdr:to>
    <xdr:graphicFrame macro="">
      <xdr:nvGraphicFramePr>
        <xdr:cNvPr id="2" name="Diagram 1">
          <a:extLst>
            <a:ext uri="{FF2B5EF4-FFF2-40B4-BE49-F238E27FC236}">
              <a16:creationId xmlns:a16="http://schemas.microsoft.com/office/drawing/2014/main" id="{ACDD2C7F-E2CF-40EB-9BCC-84AFD5746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591920</xdr:colOff>
      <xdr:row>23</xdr:row>
      <xdr:rowOff>78960</xdr:rowOff>
    </xdr:to>
    <xdr:graphicFrame macro="">
      <xdr:nvGraphicFramePr>
        <xdr:cNvPr id="3" name="Diagram 1">
          <a:extLst>
            <a:ext uri="{FF2B5EF4-FFF2-40B4-BE49-F238E27FC236}">
              <a16:creationId xmlns:a16="http://schemas.microsoft.com/office/drawing/2014/main" id="{034E710E-FBCD-4D4A-A167-8AB0C1F0B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0.08823</cdr:x>
      <cdr:y>0.00827</cdr:y>
    </cdr:from>
    <cdr:to>
      <cdr:x>0.2773</cdr:x>
      <cdr:y>0.08629</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5165" y="19054"/>
          <a:ext cx="568227" cy="17976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0.92396</cdr:x>
      <cdr:y>0.09397</cdr:y>
    </cdr:from>
    <cdr:to>
      <cdr:x>0.92769</cdr:x>
      <cdr:y>0.63124</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776858" y="216511"/>
          <a:ext cx="11196" cy="123787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990B1BE-0B0E-48D6-8EC5-B4375E3B66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B7877AC2-8749-43FA-8DDA-6F48127D2B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0.92127</cdr:x>
      <cdr:y>0.0998</cdr:y>
    </cdr:from>
    <cdr:to>
      <cdr:x>0.92132</cdr:x>
      <cdr:y>0.66507</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V="1">
          <a:off x="2771949" y="229939"/>
          <a:ext cx="173" cy="1302374"/>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xdr:wsDr xmlns:xdr="http://schemas.openxmlformats.org/drawingml/2006/spreadsheetDrawing" xmlns:a="http://schemas.openxmlformats.org/drawingml/2006/main">
  <xdr:twoCellAnchor>
    <xdr:from>
      <xdr:col>8</xdr:col>
      <xdr:colOff>19049</xdr:colOff>
      <xdr:row>229</xdr:row>
      <xdr:rowOff>9525</xdr:rowOff>
    </xdr:from>
    <xdr:to>
      <xdr:col>13</xdr:col>
      <xdr:colOff>42674</xdr:colOff>
      <xdr:row>244</xdr:row>
      <xdr:rowOff>27525</xdr:rowOff>
    </xdr:to>
    <xdr:graphicFrame macro="">
      <xdr:nvGraphicFramePr>
        <xdr:cNvPr id="2" name="Diagram 1">
          <a:extLst>
            <a:ext uri="{FF2B5EF4-FFF2-40B4-BE49-F238E27FC236}">
              <a16:creationId xmlns:a16="http://schemas.microsoft.com/office/drawing/2014/main" id="{9D6791B1-BCCA-4044-B33A-EE13A9058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538163</xdr:colOff>
      <xdr:row>229</xdr:row>
      <xdr:rowOff>52388</xdr:rowOff>
    </xdr:from>
    <xdr:to>
      <xdr:col>18</xdr:col>
      <xdr:colOff>561788</xdr:colOff>
      <xdr:row>244</xdr:row>
      <xdr:rowOff>70388</xdr:rowOff>
    </xdr:to>
    <xdr:graphicFrame macro="">
      <xdr:nvGraphicFramePr>
        <xdr:cNvPr id="3" name="Diagram 1">
          <a:extLst>
            <a:ext uri="{FF2B5EF4-FFF2-40B4-BE49-F238E27FC236}">
              <a16:creationId xmlns:a16="http://schemas.microsoft.com/office/drawing/2014/main" id="{8A6AEF6F-748F-4781-B5C1-140F342BC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73.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74.xml><?xml version="1.0" encoding="utf-8"?>
<xdr:wsDr xmlns:xdr="http://schemas.openxmlformats.org/drawingml/2006/spreadsheetDrawing" xmlns:a="http://schemas.openxmlformats.org/drawingml/2006/main">
  <xdr:twoCellAnchor>
    <xdr:from>
      <xdr:col>4</xdr:col>
      <xdr:colOff>198119</xdr:colOff>
      <xdr:row>12</xdr:row>
      <xdr:rowOff>0</xdr:rowOff>
    </xdr:from>
    <xdr:to>
      <xdr:col>9</xdr:col>
      <xdr:colOff>201394</xdr:colOff>
      <xdr:row>26</xdr:row>
      <xdr:rowOff>35750</xdr:rowOff>
    </xdr:to>
    <xdr:graphicFrame macro="">
      <xdr:nvGraphicFramePr>
        <xdr:cNvPr id="2" name="Chart 3">
          <a:extLst>
            <a:ext uri="{FF2B5EF4-FFF2-40B4-BE49-F238E27FC236}">
              <a16:creationId xmlns:a16="http://schemas.microsoft.com/office/drawing/2014/main" id="{DDB3F312-90CF-4E19-A97C-DC421509F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541020</xdr:colOff>
      <xdr:row>11</xdr:row>
      <xdr:rowOff>89535</xdr:rowOff>
    </xdr:from>
    <xdr:to>
      <xdr:col>14</xdr:col>
      <xdr:colOff>563345</xdr:colOff>
      <xdr:row>25</xdr:row>
      <xdr:rowOff>125285</xdr:rowOff>
    </xdr:to>
    <xdr:graphicFrame macro="">
      <xdr:nvGraphicFramePr>
        <xdr:cNvPr id="3" name="Chart 4">
          <a:extLst>
            <a:ext uri="{FF2B5EF4-FFF2-40B4-BE49-F238E27FC236}">
              <a16:creationId xmlns:a16="http://schemas.microsoft.com/office/drawing/2014/main" id="{A00B853C-2D20-4551-B8AD-C19F056DC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0.06576</cdr:x>
      <cdr:y>0</cdr:y>
    </cdr:from>
    <cdr:to>
      <cdr:x>0.45735</cdr:x>
      <cdr:y>0.09928</cdr:y>
    </cdr:to>
    <cdr:sp macro="" textlink="">
      <cdr:nvSpPr>
        <cdr:cNvPr id="3" name="PrimaryTitle">
          <a:extLst xmlns:a="http://schemas.openxmlformats.org/drawingml/2006/main">
            <a:ext uri="{FF2B5EF4-FFF2-40B4-BE49-F238E27FC236}">
              <a16:creationId xmlns:a16="http://schemas.microsoft.com/office/drawing/2014/main" id="{2F32FF14-3D82-03FC-566E-F3F1A944C9CC}"/>
            </a:ext>
          </a:extLst>
        </cdr:cNvPr>
        <cdr:cNvSpPr txBox="1"/>
      </cdr:nvSpPr>
      <cdr:spPr>
        <a:xfrm xmlns:a="http://schemas.openxmlformats.org/drawingml/2006/main">
          <a:off x="198773"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76.xml><?xml version="1.0" encoding="utf-8"?>
<c:userShapes xmlns:c="http://schemas.openxmlformats.org/drawingml/2006/chart">
  <cdr:relSizeAnchor xmlns:cdr="http://schemas.openxmlformats.org/drawingml/2006/chartDrawing">
    <cdr:from>
      <cdr:x>0.05</cdr:x>
      <cdr:y>0</cdr:y>
    </cdr:from>
    <cdr:to>
      <cdr:x>0.44159</cdr:x>
      <cdr:y>0.09928</cdr:y>
    </cdr:to>
    <cdr:sp macro="" textlink="">
      <cdr:nvSpPr>
        <cdr:cNvPr id="3" name="PrimaryTitle">
          <a:extLst xmlns:a="http://schemas.openxmlformats.org/drawingml/2006/main">
            <a:ext uri="{FF2B5EF4-FFF2-40B4-BE49-F238E27FC236}">
              <a16:creationId xmlns:a16="http://schemas.microsoft.com/office/drawing/2014/main" id="{6A2C3A3E-121F-07A6-E5AB-A8094D227E6C}"/>
            </a:ext>
          </a:extLst>
        </cdr:cNvPr>
        <cdr:cNvSpPr txBox="1"/>
      </cdr:nvSpPr>
      <cdr:spPr>
        <a:xfrm xmlns:a="http://schemas.openxmlformats.org/drawingml/2006/main">
          <a:off x="15114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solidFill>
                <a:schemeClr val="tx1"/>
              </a:solidFill>
            </a:rPr>
            <a:t>Standard deviation</a:t>
          </a:r>
        </a:p>
      </cdr:txBody>
    </cdr:sp>
  </cdr:relSizeAnchor>
</c:userShapes>
</file>

<file path=xl/drawings/drawing77.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1055370</xdr:colOff>
      <xdr:row>11</xdr:row>
      <xdr:rowOff>131445</xdr:rowOff>
    </xdr:from>
    <xdr:to>
      <xdr:col>11</xdr:col>
      <xdr:colOff>574805</xdr:colOff>
      <xdr:row>26</xdr:row>
      <xdr:rowOff>132935</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79.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31882884-B496-497D-810F-E02A9CD1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43CC26B3-1DC8-47E4-B45F-8B579150A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2016. január=100</a:t>
          </a:r>
        </a:p>
      </cdr:txBody>
    </cdr:sp>
  </cdr:relSizeAnchor>
</c:userShapes>
</file>

<file path=xl/drawings/drawing82.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a:t>
          </a:r>
          <a:r>
            <a:rPr lang="hu-HU" sz="900" baseline="0"/>
            <a:t> </a:t>
          </a:r>
          <a:r>
            <a:rPr lang="hu-HU" sz="900"/>
            <a:t>2016=100</a:t>
          </a:r>
        </a:p>
      </cdr:txBody>
    </cdr:sp>
  </cdr:relSizeAnchor>
</c:userShapes>
</file>

<file path=xl/drawings/drawing83.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85.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86.xml><?xml version="1.0" encoding="utf-8"?>
<xdr:wsDr xmlns:xdr="http://schemas.openxmlformats.org/drawingml/2006/spreadsheetDrawing" xmlns:a="http://schemas.openxmlformats.org/drawingml/2006/main">
  <xdr:twoCellAnchor editAs="absolute">
    <xdr:from>
      <xdr:col>9</xdr:col>
      <xdr:colOff>638175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596271</xdr:colOff>
      <xdr:row>252</xdr:row>
      <xdr:rowOff>114306</xdr:rowOff>
    </xdr:from>
    <xdr:to>
      <xdr:col>10</xdr:col>
      <xdr:colOff>561446</xdr:colOff>
      <xdr:row>267</xdr:row>
      <xdr:rowOff>131006</xdr:rowOff>
    </xdr:to>
    <xdr:graphicFrame macro="">
      <xdr:nvGraphicFramePr>
        <xdr:cNvPr id="2" name="Chart 1">
          <a:extLst>
            <a:ext uri="{FF2B5EF4-FFF2-40B4-BE49-F238E27FC236}">
              <a16:creationId xmlns:a16="http://schemas.microsoft.com/office/drawing/2014/main" id="{8555BC98-C76C-477D-A401-C2E0196EA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379095</xdr:colOff>
      <xdr:row>252</xdr:row>
      <xdr:rowOff>129540</xdr:rowOff>
    </xdr:from>
    <xdr:to>
      <xdr:col>16</xdr:col>
      <xdr:colOff>359510</xdr:colOff>
      <xdr:row>267</xdr:row>
      <xdr:rowOff>146240</xdr:rowOff>
    </xdr:to>
    <xdr:graphicFrame macro="">
      <xdr:nvGraphicFramePr>
        <xdr:cNvPr id="3" name="Chart 2">
          <a:extLst>
            <a:ext uri="{FF2B5EF4-FFF2-40B4-BE49-F238E27FC236}">
              <a16:creationId xmlns:a16="http://schemas.microsoft.com/office/drawing/2014/main" id="{AAC0D874-C02A-40A9-A670-372536241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91.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92.xml><?xml version="1.0" encoding="utf-8"?>
<xdr:wsDr xmlns:xdr="http://schemas.openxmlformats.org/drawingml/2006/spreadsheetDrawing" xmlns:a="http://schemas.openxmlformats.org/drawingml/2006/main">
  <xdr:twoCellAnchor editAs="absolute">
    <xdr:from>
      <xdr:col>2</xdr:col>
      <xdr:colOff>685800</xdr:colOff>
      <xdr:row>31</xdr:row>
      <xdr:rowOff>80962</xdr:rowOff>
    </xdr:from>
    <xdr:to>
      <xdr:col>7</xdr:col>
      <xdr:colOff>128400</xdr:colOff>
      <xdr:row>46</xdr:row>
      <xdr:rowOff>98962</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289560</xdr:colOff>
      <xdr:row>31</xdr:row>
      <xdr:rowOff>114300</xdr:rowOff>
    </xdr:from>
    <xdr:to>
      <xdr:col>12</xdr:col>
      <xdr:colOff>341760</xdr:colOff>
      <xdr:row>46</xdr:row>
      <xdr:rowOff>132300</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182880</xdr:colOff>
      <xdr:row>25</xdr:row>
      <xdr:rowOff>144780</xdr:rowOff>
    </xdr:from>
    <xdr:to>
      <xdr:col>12</xdr:col>
      <xdr:colOff>235080</xdr:colOff>
      <xdr:row>41</xdr:row>
      <xdr:rowOff>10380</xdr:rowOff>
    </xdr:to>
    <xdr:graphicFrame macro="">
      <xdr:nvGraphicFramePr>
        <xdr:cNvPr id="4" name="Chart 3">
          <a:extLst>
            <a:ext uri="{FF2B5EF4-FFF2-40B4-BE49-F238E27FC236}">
              <a16:creationId xmlns:a16="http://schemas.microsoft.com/office/drawing/2014/main" id="{0B4AFF07-7288-47EE-86A3-CB1BDF587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7</xdr:col>
      <xdr:colOff>135255</xdr:colOff>
      <xdr:row>172</xdr:row>
      <xdr:rowOff>13335</xdr:rowOff>
    </xdr:from>
    <xdr:to>
      <xdr:col>12</xdr:col>
      <xdr:colOff>98555</xdr:colOff>
      <xdr:row>187</xdr:row>
      <xdr:rowOff>18635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320040</xdr:colOff>
      <xdr:row>172</xdr:row>
      <xdr:rowOff>133350</xdr:rowOff>
    </xdr:from>
    <xdr:to>
      <xdr:col>18</xdr:col>
      <xdr:colOff>283340</xdr:colOff>
      <xdr:row>187</xdr:row>
      <xdr:rowOff>138650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476250</xdr:colOff>
      <xdr:row>16</xdr:row>
      <xdr:rowOff>38100</xdr:rowOff>
    </xdr:from>
    <xdr:to>
      <xdr:col>10</xdr:col>
      <xdr:colOff>414750</xdr:colOff>
      <xdr:row>35</xdr:row>
      <xdr:rowOff>22500</xdr:rowOff>
    </xdr:to>
    <xdr:graphicFrame macro="">
      <xdr:nvGraphicFramePr>
        <xdr:cNvPr id="2" name="Chart 1">
          <a:extLst>
            <a:ext uri="{FF2B5EF4-FFF2-40B4-BE49-F238E27FC236}">
              <a16:creationId xmlns:a16="http://schemas.microsoft.com/office/drawing/2014/main" id="{A7BB384A-B1E7-4328-B8AE-F25E2498F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16</xdr:row>
      <xdr:rowOff>0</xdr:rowOff>
    </xdr:from>
    <xdr:to>
      <xdr:col>17</xdr:col>
      <xdr:colOff>266160</xdr:colOff>
      <xdr:row>34</xdr:row>
      <xdr:rowOff>136800</xdr:rowOff>
    </xdr:to>
    <xdr:graphicFrame macro="">
      <xdr:nvGraphicFramePr>
        <xdr:cNvPr id="3" name="Chart 2">
          <a:extLst>
            <a:ext uri="{FF2B5EF4-FFF2-40B4-BE49-F238E27FC236}">
              <a16:creationId xmlns:a16="http://schemas.microsoft.com/office/drawing/2014/main" id="{297E824A-055A-41CE-96DB-1B6282B7C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0.07686</cdr:x>
      <cdr:y>0</cdr:y>
    </cdr:from>
    <cdr:to>
      <cdr:x>0.42984</cdr:x>
      <cdr:y>0.10583</cdr:y>
    </cdr:to>
    <cdr:sp macro="" textlink="">
      <cdr:nvSpPr>
        <cdr:cNvPr id="3" name="PrimaryTitle">
          <a:extLst xmlns:a="http://schemas.openxmlformats.org/drawingml/2006/main">
            <a:ext uri="{FF2B5EF4-FFF2-40B4-BE49-F238E27FC236}">
              <a16:creationId xmlns:a16="http://schemas.microsoft.com/office/drawing/2014/main" id="{3E48D7FA-D917-2E73-7036-5D0BDB62B41C}"/>
            </a:ext>
          </a:extLst>
        </cdr:cNvPr>
        <cdr:cNvSpPr txBox="1"/>
      </cdr:nvSpPr>
      <cdr:spPr>
        <a:xfrm xmlns:a="http://schemas.openxmlformats.org/drawingml/2006/main">
          <a:off x="308610" y="0"/>
          <a:ext cx="1417303" cy="30479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Százalékpont</a:t>
          </a:r>
        </a:p>
      </cdr:txBody>
    </cdr:sp>
  </cdr:relSizeAnchor>
</c:userShapes>
</file>

<file path=xl/drawings/drawing97.xml><?xml version="1.0" encoding="utf-8"?>
<c:userShapes xmlns:c="http://schemas.openxmlformats.org/drawingml/2006/chart">
  <cdr:relSizeAnchor xmlns:cdr="http://schemas.openxmlformats.org/drawingml/2006/chartDrawing">
    <cdr:from>
      <cdr:x>0.07686</cdr:x>
      <cdr:y>0</cdr:y>
    </cdr:from>
    <cdr:to>
      <cdr:x>0.42984</cdr:x>
      <cdr:y>0.10583</cdr:y>
    </cdr:to>
    <cdr:sp macro="" textlink="">
      <cdr:nvSpPr>
        <cdr:cNvPr id="3" name="PrimaryTitle">
          <a:extLst xmlns:a="http://schemas.openxmlformats.org/drawingml/2006/main">
            <a:ext uri="{FF2B5EF4-FFF2-40B4-BE49-F238E27FC236}">
              <a16:creationId xmlns:a16="http://schemas.microsoft.com/office/drawing/2014/main" id="{3E48D7FA-D917-2E73-7036-5D0BDB62B41C}"/>
            </a:ext>
          </a:extLst>
        </cdr:cNvPr>
        <cdr:cNvSpPr txBox="1"/>
      </cdr:nvSpPr>
      <cdr:spPr>
        <a:xfrm xmlns:a="http://schemas.openxmlformats.org/drawingml/2006/main">
          <a:off x="308610" y="0"/>
          <a:ext cx="1417303" cy="30479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Percentage point</a:t>
          </a: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492972</xdr:colOff>
      <xdr:row>74</xdr:row>
      <xdr:rowOff>159807</xdr:rowOff>
    </xdr:from>
    <xdr:to>
      <xdr:col>16</xdr:col>
      <xdr:colOff>456665</xdr:colOff>
      <xdr:row>91</xdr:row>
      <xdr:rowOff>39377</xdr:rowOff>
    </xdr:to>
    <xdr:graphicFrame macro="">
      <xdr:nvGraphicFramePr>
        <xdr:cNvPr id="2" name="Chart 1">
          <a:extLst>
            <a:ext uri="{FF2B5EF4-FFF2-40B4-BE49-F238E27FC236}">
              <a16:creationId xmlns:a16="http://schemas.microsoft.com/office/drawing/2014/main" id="{201A1791-C19F-40D7-B35D-DCF2E1D9C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16</xdr:row>
      <xdr:rowOff>161924</xdr:rowOff>
    </xdr:from>
    <xdr:to>
      <xdr:col>15</xdr:col>
      <xdr:colOff>302400</xdr:colOff>
      <xdr:row>34</xdr:row>
      <xdr:rowOff>70124</xdr:rowOff>
    </xdr:to>
    <xdr:graphicFrame macro="">
      <xdr:nvGraphicFramePr>
        <xdr:cNvPr id="3" name="Chart 2">
          <a:extLst>
            <a:ext uri="{FF2B5EF4-FFF2-40B4-BE49-F238E27FC236}">
              <a16:creationId xmlns:a16="http://schemas.microsoft.com/office/drawing/2014/main" id="{922BFD1B-B7B3-4DF6-B808-A79038269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590550</xdr:colOff>
      <xdr:row>17</xdr:row>
      <xdr:rowOff>76199</xdr:rowOff>
    </xdr:from>
    <xdr:to>
      <xdr:col>22</xdr:col>
      <xdr:colOff>283350</xdr:colOff>
      <xdr:row>34</xdr:row>
      <xdr:rowOff>146324</xdr:rowOff>
    </xdr:to>
    <xdr:graphicFrame macro="">
      <xdr:nvGraphicFramePr>
        <xdr:cNvPr id="4" name="Chart 3">
          <a:extLst>
            <a:ext uri="{FF2B5EF4-FFF2-40B4-BE49-F238E27FC236}">
              <a16:creationId xmlns:a16="http://schemas.microsoft.com/office/drawing/2014/main" id="{DE5E39AE-7D4F-43FA-9A44-E6DAEA2D6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Y:\NMG\NMP\IR\2023_m&#225;rcius\M_3.%20fejezet%20-%203rd%20chapter_marc.xlsx" TargetMode="External"/><Relationship Id="rId1" Type="http://schemas.openxmlformats.org/officeDocument/2006/relationships/externalLinkPath" Target="file:///Y:\NMG\NMP\IR\2023_m&#225;rcius\M_3.%20fejezet%20-%203rd%20chapter_marc.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kovacses\Desktop\1.xlsx" TargetMode="External"/><Relationship Id="rId1" Type="http://schemas.openxmlformats.org/officeDocument/2006/relationships/externalLinkPath" Target="file:///C:\Users\kovacses\Desktop\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X:\KKF\Konjunktura%20elemzo%20osztaly\_Common\Kov&#225;cs%20Eszter\IR\2023%20j&#250;nius\3.2.xlsx" TargetMode="External"/><Relationship Id="rId1" Type="http://schemas.openxmlformats.org/officeDocument/2006/relationships/externalLinkPath" Target="file:///\\srv2\mnb\KKF\Konjunktura%20elemzo%20osztaly\_Common\Kov&#225;cs%20Eszter\IR\2023%20j&#250;nius\3.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srv2\mnb\KKF\_Common\Macro%20monitoring%20team\Stance%20elemz&#233;s\09-Beruh&#225;z&#225;s\Beruh&#225;z&#225;s.xlsm" TargetMode="External"/><Relationship Id="rId1" Type="http://schemas.openxmlformats.org/officeDocument/2006/relationships/externalLinkPath" Target="file:///\\srv2\mnb\KKF\_Common\Macro%20monitoring%20team\Stance%20elemz&#233;s\09-Beruh&#225;z&#225;s\Beruh&#225;z&#225;s.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Briefinghez%20&#225;br&#225;k\CPI_&#225;t&#225;raz&#225;s.xlsm" TargetMode="External"/><Relationship Id="rId1" Type="http://schemas.openxmlformats.org/officeDocument/2006/relationships/externalLinkPath" Target="file:///\\srv2\mnb\KKF\Konjunktura%20elemzo%20osztaly\_Common\Infl&#225;ci&#243;s%20csoport\Briefing\Briefinghez%20&#225;br&#225;k\CPI_&#225;t&#225;raz&#225;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1"/>
      <sheetName val="c3-2"/>
      <sheetName val="c3-3"/>
      <sheetName val="c3-4"/>
      <sheetName val="c3-5"/>
      <sheetName val="c3-6"/>
      <sheetName val="új c3-6"/>
      <sheetName val="c3-7"/>
      <sheetName val="c3-8"/>
      <sheetName val="c3-9"/>
      <sheetName val="c3-10"/>
      <sheetName val="c3-11"/>
      <sheetName val="c3-12"/>
      <sheetName val="c3-13"/>
      <sheetName val="c3-14"/>
      <sheetName val="c3-15"/>
      <sheetName val="c3-16"/>
      <sheetName val="c3-17"/>
      <sheetName val="c3-18"/>
      <sheetName val="c3-21"/>
      <sheetName val="c3-22"/>
      <sheetName val="c3-23"/>
      <sheetName val="c3-24"/>
      <sheetName val="c3-25"/>
      <sheetName val="c3-26"/>
      <sheetName val="c3-27"/>
      <sheetName val="c3-28"/>
      <sheetName val="c3-29"/>
      <sheetName val="c3-30"/>
      <sheetName val="c3-31"/>
      <sheetName val="c3-32"/>
      <sheetName val="c3-33"/>
      <sheetName val="c3-34"/>
    </sheetNames>
    <sheetDataSet>
      <sheetData sheetId="0"/>
      <sheetData sheetId="1"/>
      <sheetData sheetId="2"/>
      <sheetData sheetId="3"/>
      <sheetData sheetId="4"/>
      <sheetData sheetId="5">
        <row r="14">
          <cell r="A14">
            <v>39172</v>
          </cell>
        </row>
        <row r="15">
          <cell r="A15">
            <v>39263</v>
          </cell>
        </row>
        <row r="16">
          <cell r="A16">
            <v>39355</v>
          </cell>
        </row>
        <row r="17">
          <cell r="A17">
            <v>39447</v>
          </cell>
        </row>
        <row r="18">
          <cell r="A18">
            <v>39538</v>
          </cell>
        </row>
        <row r="19">
          <cell r="A19">
            <v>39629</v>
          </cell>
        </row>
        <row r="20">
          <cell r="A20">
            <v>39721</v>
          </cell>
        </row>
        <row r="21">
          <cell r="A21">
            <v>39813</v>
          </cell>
        </row>
        <row r="22">
          <cell r="A22">
            <v>39903</v>
          </cell>
        </row>
        <row r="23">
          <cell r="A23">
            <v>39994</v>
          </cell>
        </row>
        <row r="24">
          <cell r="A24">
            <v>40086</v>
          </cell>
        </row>
        <row r="25">
          <cell r="A25">
            <v>40178</v>
          </cell>
        </row>
        <row r="26">
          <cell r="A26">
            <v>40268</v>
          </cell>
        </row>
        <row r="27">
          <cell r="A27">
            <v>40359</v>
          </cell>
        </row>
        <row r="28">
          <cell r="A28">
            <v>40451</v>
          </cell>
        </row>
        <row r="29">
          <cell r="A29">
            <v>40543</v>
          </cell>
        </row>
        <row r="30">
          <cell r="A30">
            <v>40633</v>
          </cell>
        </row>
        <row r="31">
          <cell r="A31">
            <v>40724</v>
          </cell>
        </row>
        <row r="32">
          <cell r="A32">
            <v>40816</v>
          </cell>
        </row>
        <row r="33">
          <cell r="A33">
            <v>40908</v>
          </cell>
        </row>
        <row r="34">
          <cell r="A34">
            <v>40999</v>
          </cell>
        </row>
        <row r="35">
          <cell r="A35">
            <v>41090</v>
          </cell>
        </row>
        <row r="36">
          <cell r="A36">
            <v>41182</v>
          </cell>
        </row>
        <row r="37">
          <cell r="A37">
            <v>41274</v>
          </cell>
        </row>
        <row r="38">
          <cell r="A38">
            <v>41364</v>
          </cell>
        </row>
        <row r="39">
          <cell r="A39">
            <v>41455</v>
          </cell>
        </row>
        <row r="40">
          <cell r="A40">
            <v>41547</v>
          </cell>
        </row>
        <row r="41">
          <cell r="A41">
            <v>41639</v>
          </cell>
        </row>
        <row r="42">
          <cell r="A42">
            <v>41729</v>
          </cell>
        </row>
        <row r="43">
          <cell r="A43">
            <v>41820</v>
          </cell>
        </row>
        <row r="44">
          <cell r="A44">
            <v>41912</v>
          </cell>
        </row>
        <row r="45">
          <cell r="A45">
            <v>42004</v>
          </cell>
        </row>
        <row r="46">
          <cell r="A46">
            <v>42094</v>
          </cell>
        </row>
        <row r="47">
          <cell r="A47">
            <v>42185</v>
          </cell>
        </row>
        <row r="48">
          <cell r="A48">
            <v>42277</v>
          </cell>
        </row>
        <row r="49">
          <cell r="A49">
            <v>42369</v>
          </cell>
        </row>
        <row r="50">
          <cell r="A50">
            <v>42460</v>
          </cell>
        </row>
        <row r="51">
          <cell r="A51">
            <v>42551</v>
          </cell>
        </row>
        <row r="52">
          <cell r="A52">
            <v>42643</v>
          </cell>
        </row>
        <row r="53">
          <cell r="A53">
            <v>42735</v>
          </cell>
        </row>
        <row r="54">
          <cell r="A54">
            <v>42825</v>
          </cell>
        </row>
        <row r="55">
          <cell r="A55">
            <v>42916</v>
          </cell>
        </row>
        <row r="56">
          <cell r="A56">
            <v>43008</v>
          </cell>
        </row>
        <row r="57">
          <cell r="A57">
            <v>43100</v>
          </cell>
        </row>
        <row r="58">
          <cell r="A58">
            <v>43190</v>
          </cell>
        </row>
        <row r="59">
          <cell r="A59">
            <v>43281</v>
          </cell>
        </row>
        <row r="60">
          <cell r="A60">
            <v>43373</v>
          </cell>
        </row>
        <row r="61">
          <cell r="A61">
            <v>43465</v>
          </cell>
        </row>
        <row r="62">
          <cell r="A62">
            <v>43555</v>
          </cell>
        </row>
        <row r="63">
          <cell r="A63">
            <v>43646</v>
          </cell>
        </row>
        <row r="64">
          <cell r="A64">
            <v>43738</v>
          </cell>
        </row>
        <row r="65">
          <cell r="A65">
            <v>43830</v>
          </cell>
        </row>
        <row r="66">
          <cell r="A66">
            <v>43921</v>
          </cell>
        </row>
        <row r="67">
          <cell r="A67">
            <v>44012</v>
          </cell>
        </row>
        <row r="68">
          <cell r="A68">
            <v>44104</v>
          </cell>
        </row>
        <row r="69">
          <cell r="A69">
            <v>44196</v>
          </cell>
        </row>
        <row r="70">
          <cell r="A70">
            <v>44286</v>
          </cell>
        </row>
        <row r="71">
          <cell r="A71">
            <v>44377</v>
          </cell>
        </row>
        <row r="72">
          <cell r="A72">
            <v>44469</v>
          </cell>
        </row>
        <row r="73">
          <cell r="A73">
            <v>44561</v>
          </cell>
        </row>
        <row r="74">
          <cell r="A74">
            <v>44651</v>
          </cell>
        </row>
        <row r="75">
          <cell r="A75">
            <v>44742</v>
          </cell>
        </row>
        <row r="76">
          <cell r="A76">
            <v>44834</v>
          </cell>
        </row>
        <row r="77">
          <cell r="A77">
            <v>44926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1"/>
      <sheetName val="c3-2"/>
      <sheetName val="c3-3"/>
      <sheetName val="c3-4"/>
      <sheetName val="c3-5"/>
      <sheetName val="c3-6"/>
      <sheetName val="c3-7"/>
      <sheetName val="c3-8"/>
      <sheetName val="c3-9"/>
      <sheetName val="c3-10"/>
      <sheetName val="c3-13"/>
      <sheetName val="c3-11"/>
      <sheetName val="c3-12"/>
      <sheetName val="c3-14"/>
      <sheetName val="c3-15"/>
      <sheetName val="c3-16"/>
      <sheetName val="c3-19"/>
      <sheetName val="c3-20"/>
      <sheetName val="c3-21"/>
      <sheetName val="c3-22"/>
      <sheetName val="c3-23"/>
      <sheetName val="c3-26"/>
      <sheetName val="c3-27"/>
      <sheetName val="c3-28"/>
      <sheetName val="c3-29"/>
      <sheetName val="c3-30"/>
      <sheetName val="c3-31"/>
      <sheetName val="c3-33"/>
      <sheetName val="c3-32"/>
      <sheetName val="c3-34"/>
      <sheetName val="c3-35"/>
      <sheetName val="c3-39"/>
      <sheetName val="c3-40"/>
      <sheetName val="c3-41"/>
      <sheetName val="tb3-3"/>
      <sheetName val="tb3-1"/>
      <sheetName val="tb3-2"/>
      <sheetName val="tb3-4"/>
      <sheetName val="tb2-1"/>
      <sheetName val="tb2-2"/>
      <sheetName val="tb2-3"/>
      <sheetName val="tb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t="str">
            <v>Budapest</v>
          </cell>
        </row>
        <row r="12">
          <cell r="A12">
            <v>43496</v>
          </cell>
        </row>
        <row r="13">
          <cell r="A13">
            <v>43524</v>
          </cell>
        </row>
        <row r="14">
          <cell r="A14">
            <v>43555</v>
          </cell>
        </row>
        <row r="15">
          <cell r="A15">
            <v>43585</v>
          </cell>
        </row>
        <row r="16">
          <cell r="A16">
            <v>43616</v>
          </cell>
        </row>
        <row r="17">
          <cell r="A17">
            <v>43646</v>
          </cell>
        </row>
        <row r="18">
          <cell r="A18">
            <v>43677</v>
          </cell>
        </row>
        <row r="19">
          <cell r="A19">
            <v>43708</v>
          </cell>
        </row>
        <row r="20">
          <cell r="A20">
            <v>43738</v>
          </cell>
        </row>
        <row r="21">
          <cell r="A21">
            <v>43769</v>
          </cell>
        </row>
        <row r="22">
          <cell r="A22">
            <v>43799</v>
          </cell>
        </row>
        <row r="23">
          <cell r="A23">
            <v>43830</v>
          </cell>
        </row>
        <row r="24">
          <cell r="A24">
            <v>43861</v>
          </cell>
        </row>
        <row r="25">
          <cell r="A25">
            <v>43890</v>
          </cell>
        </row>
        <row r="26">
          <cell r="A26">
            <v>43921</v>
          </cell>
        </row>
        <row r="27">
          <cell r="A27">
            <v>43951</v>
          </cell>
        </row>
        <row r="28">
          <cell r="A28">
            <v>43982</v>
          </cell>
        </row>
        <row r="29">
          <cell r="A29">
            <v>44012</v>
          </cell>
        </row>
        <row r="30">
          <cell r="A30">
            <v>44043</v>
          </cell>
        </row>
        <row r="31">
          <cell r="A31">
            <v>44074</v>
          </cell>
        </row>
        <row r="32">
          <cell r="A32">
            <v>44104</v>
          </cell>
        </row>
        <row r="33">
          <cell r="A33">
            <v>44135</v>
          </cell>
        </row>
        <row r="34">
          <cell r="A34">
            <v>44165</v>
          </cell>
        </row>
        <row r="35">
          <cell r="A35">
            <v>44196</v>
          </cell>
        </row>
        <row r="36">
          <cell r="A36">
            <v>44227</v>
          </cell>
        </row>
        <row r="37">
          <cell r="A37">
            <v>44255</v>
          </cell>
        </row>
        <row r="38">
          <cell r="A38">
            <v>44286</v>
          </cell>
        </row>
        <row r="39">
          <cell r="A39">
            <v>44316</v>
          </cell>
        </row>
        <row r="40">
          <cell r="A40">
            <v>44347</v>
          </cell>
        </row>
        <row r="41">
          <cell r="A41">
            <v>44377</v>
          </cell>
        </row>
        <row r="42">
          <cell r="A42">
            <v>44408</v>
          </cell>
        </row>
        <row r="43">
          <cell r="A43">
            <v>44439</v>
          </cell>
        </row>
        <row r="44">
          <cell r="A44">
            <v>44469</v>
          </cell>
        </row>
        <row r="45">
          <cell r="A45">
            <v>44500</v>
          </cell>
        </row>
        <row r="46">
          <cell r="A46">
            <v>44530</v>
          </cell>
        </row>
        <row r="47">
          <cell r="A47">
            <v>44561</v>
          </cell>
        </row>
        <row r="48">
          <cell r="A48">
            <v>44592</v>
          </cell>
        </row>
        <row r="49">
          <cell r="A49">
            <v>44620</v>
          </cell>
        </row>
        <row r="50">
          <cell r="A50">
            <v>44651</v>
          </cell>
        </row>
        <row r="51">
          <cell r="A51">
            <v>44681</v>
          </cell>
        </row>
        <row r="52">
          <cell r="A52">
            <v>44712</v>
          </cell>
        </row>
        <row r="53">
          <cell r="A53">
            <v>44742</v>
          </cell>
        </row>
        <row r="54">
          <cell r="A54">
            <v>44773</v>
          </cell>
        </row>
        <row r="55">
          <cell r="A55">
            <v>44804</v>
          </cell>
        </row>
        <row r="56">
          <cell r="A56">
            <v>44834</v>
          </cell>
        </row>
        <row r="57">
          <cell r="A57">
            <v>44865</v>
          </cell>
        </row>
        <row r="58">
          <cell r="A58">
            <v>44895</v>
          </cell>
        </row>
        <row r="59">
          <cell r="A59">
            <v>44926</v>
          </cell>
        </row>
        <row r="60">
          <cell r="A60">
            <v>44957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7"/>
      <sheetName val="c3-8"/>
      <sheetName val="c3-9"/>
      <sheetName val="c3-10"/>
      <sheetName val="c3-11"/>
      <sheetName val="c3-12"/>
      <sheetName val="c3-13"/>
      <sheetName val="c3-14"/>
      <sheetName val="c3-15"/>
      <sheetName val="c3-16"/>
    </sheetNames>
    <sheetDataSet>
      <sheetData sheetId="0"/>
      <sheetData sheetId="1"/>
      <sheetData sheetId="2"/>
      <sheetData sheetId="3"/>
      <sheetData sheetId="4">
        <row r="13">
          <cell r="A13">
            <v>43496</v>
          </cell>
        </row>
        <row r="14">
          <cell r="A14">
            <v>43524</v>
          </cell>
        </row>
        <row r="15">
          <cell r="A15">
            <v>43555</v>
          </cell>
        </row>
        <row r="16">
          <cell r="A16">
            <v>43585</v>
          </cell>
        </row>
        <row r="17">
          <cell r="A17">
            <v>43616</v>
          </cell>
        </row>
        <row r="18">
          <cell r="A18">
            <v>43646</v>
          </cell>
        </row>
        <row r="19">
          <cell r="A19">
            <v>43677</v>
          </cell>
        </row>
        <row r="20">
          <cell r="A20">
            <v>43708</v>
          </cell>
        </row>
        <row r="21">
          <cell r="A21">
            <v>43738</v>
          </cell>
        </row>
        <row r="22">
          <cell r="A22">
            <v>43769</v>
          </cell>
        </row>
        <row r="23">
          <cell r="A23">
            <v>43799</v>
          </cell>
        </row>
        <row r="24">
          <cell r="A24">
            <v>43830</v>
          </cell>
        </row>
        <row r="25">
          <cell r="A25">
            <v>43861</v>
          </cell>
        </row>
        <row r="26">
          <cell r="A26">
            <v>43890</v>
          </cell>
        </row>
        <row r="27">
          <cell r="A27">
            <v>43921</v>
          </cell>
        </row>
        <row r="28">
          <cell r="A28">
            <v>43951</v>
          </cell>
        </row>
        <row r="29">
          <cell r="A29">
            <v>43982</v>
          </cell>
        </row>
        <row r="30">
          <cell r="A30">
            <v>44012</v>
          </cell>
        </row>
        <row r="31">
          <cell r="A31">
            <v>44043</v>
          </cell>
        </row>
        <row r="32">
          <cell r="A32">
            <v>44074</v>
          </cell>
        </row>
        <row r="33">
          <cell r="A33">
            <v>44104</v>
          </cell>
        </row>
        <row r="34">
          <cell r="A34">
            <v>44135</v>
          </cell>
        </row>
        <row r="35">
          <cell r="A35">
            <v>44165</v>
          </cell>
        </row>
        <row r="36">
          <cell r="A36">
            <v>44196</v>
          </cell>
        </row>
        <row r="37">
          <cell r="A37">
            <v>44227</v>
          </cell>
        </row>
        <row r="38">
          <cell r="A38">
            <v>44255</v>
          </cell>
        </row>
        <row r="39">
          <cell r="A39">
            <v>44286</v>
          </cell>
        </row>
        <row r="40">
          <cell r="A40">
            <v>44316</v>
          </cell>
        </row>
        <row r="41">
          <cell r="A41">
            <v>44347</v>
          </cell>
        </row>
        <row r="42">
          <cell r="A42">
            <v>44377</v>
          </cell>
        </row>
        <row r="43">
          <cell r="A43">
            <v>44408</v>
          </cell>
        </row>
        <row r="44">
          <cell r="A44">
            <v>44439</v>
          </cell>
        </row>
        <row r="45">
          <cell r="A45">
            <v>44469</v>
          </cell>
        </row>
        <row r="46">
          <cell r="A46">
            <v>44500</v>
          </cell>
        </row>
        <row r="47">
          <cell r="A47">
            <v>44530</v>
          </cell>
        </row>
        <row r="48">
          <cell r="A48">
            <v>44561</v>
          </cell>
        </row>
        <row r="49">
          <cell r="A49">
            <v>44592</v>
          </cell>
        </row>
        <row r="50">
          <cell r="A50">
            <v>44620</v>
          </cell>
        </row>
        <row r="51">
          <cell r="A51">
            <v>44651</v>
          </cell>
        </row>
        <row r="52">
          <cell r="A52">
            <v>44681</v>
          </cell>
        </row>
        <row r="53">
          <cell r="A53">
            <v>44712</v>
          </cell>
        </row>
        <row r="54">
          <cell r="A54">
            <v>44742</v>
          </cell>
        </row>
        <row r="55">
          <cell r="A55">
            <v>44773</v>
          </cell>
        </row>
        <row r="56">
          <cell r="A56">
            <v>44804</v>
          </cell>
        </row>
        <row r="57">
          <cell r="A57">
            <v>44834</v>
          </cell>
        </row>
        <row r="58">
          <cell r="A58">
            <v>44865</v>
          </cell>
        </row>
        <row r="59">
          <cell r="A59">
            <v>44895</v>
          </cell>
        </row>
        <row r="60">
          <cell r="A60">
            <v>44926</v>
          </cell>
        </row>
        <row r="61">
          <cell r="A61">
            <v>44957</v>
          </cell>
        </row>
        <row r="62">
          <cell r="A62">
            <v>44985</v>
          </cell>
        </row>
        <row r="63">
          <cell r="A63">
            <v>45016</v>
          </cell>
        </row>
        <row r="64">
          <cell r="A64">
            <v>45046</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yers_adatok"/>
      <sheetName val="Feldolgozóipar"/>
      <sheetName val="Ábra_adatok"/>
      <sheetName val="Briefing_ábrák"/>
      <sheetName val="Szektorálishoz adatok"/>
      <sheetName val="kontrollindikátorok"/>
      <sheetName val="Memo"/>
      <sheetName val="Mom"/>
      <sheetName val="Chart1"/>
      <sheetName val="Chart2"/>
      <sheetName val="Chart3"/>
      <sheetName val="Chart4"/>
      <sheetName val="Chart5"/>
      <sheetName val="Chart6"/>
      <sheetName val="Import"/>
    </sheetNames>
    <sheetDataSet>
      <sheetData sheetId="0">
        <row r="28">
          <cell r="AI28">
            <v>6.4000000000000057</v>
          </cell>
        </row>
        <row r="84">
          <cell r="CZ84">
            <v>2.7576436179364734</v>
          </cell>
          <cell r="DC84">
            <v>-0.77730366141520513</v>
          </cell>
          <cell r="DD84">
            <v>1.4114765333249464</v>
          </cell>
          <cell r="DE84">
            <v>2.6344219461772256</v>
          </cell>
          <cell r="DF84">
            <v>-0.51095120015049345</v>
          </cell>
        </row>
        <row r="85">
          <cell r="CZ85">
            <v>11.714943696100239</v>
          </cell>
          <cell r="DC85">
            <v>2.4195803106776341</v>
          </cell>
          <cell r="DD85">
            <v>10.149958560067958</v>
          </cell>
          <cell r="DE85">
            <v>3.0875650605491041</v>
          </cell>
          <cell r="DF85">
            <v>-3.9421602351944576</v>
          </cell>
        </row>
        <row r="86">
          <cell r="CZ86">
            <v>-0.37032895014893619</v>
          </cell>
          <cell r="DC86">
            <v>2.4369486510635512</v>
          </cell>
          <cell r="DD86">
            <v>-0.48787834782086725</v>
          </cell>
          <cell r="DE86">
            <v>0.7999334489765888</v>
          </cell>
          <cell r="DF86">
            <v>-3.1193327023682089</v>
          </cell>
        </row>
        <row r="87">
          <cell r="CZ87">
            <v>15.276637745223546</v>
          </cell>
          <cell r="DC87">
            <v>7.3727194305936283</v>
          </cell>
          <cell r="DD87">
            <v>4.9790667468479732</v>
          </cell>
          <cell r="DE87">
            <v>2.2919492043974303</v>
          </cell>
          <cell r="DF87">
            <v>0.63290236338451455</v>
          </cell>
        </row>
        <row r="88">
          <cell r="CZ88">
            <v>-6.6561082842425527</v>
          </cell>
          <cell r="DC88">
            <v>-1.1754031790193951</v>
          </cell>
          <cell r="DD88">
            <v>-10.188172798872966</v>
          </cell>
          <cell r="DE88">
            <v>2.4531767035614269</v>
          </cell>
          <cell r="DF88">
            <v>2.2542909900883812</v>
          </cell>
        </row>
        <row r="89">
          <cell r="CZ89">
            <v>-13.937354979894446</v>
          </cell>
          <cell r="DC89">
            <v>-3.7014196023737651</v>
          </cell>
          <cell r="DD89">
            <v>-16.15648014961431</v>
          </cell>
          <cell r="DE89">
            <v>1.9679040135473505</v>
          </cell>
          <cell r="DF89">
            <v>3.9526407585462784</v>
          </cell>
        </row>
        <row r="90">
          <cell r="CZ90">
            <v>-1.7596810013309194</v>
          </cell>
          <cell r="DC90">
            <v>-4.6680958327066673</v>
          </cell>
          <cell r="DD90">
            <v>-7.7294755406179707</v>
          </cell>
          <cell r="DE90">
            <v>2.2992771263305958</v>
          </cell>
          <cell r="DF90">
            <v>8.3386132456631223</v>
          </cell>
        </row>
        <row r="91">
          <cell r="CZ91">
            <v>-17.19841542948727</v>
          </cell>
          <cell r="DC91">
            <v>-8.4915296184821205</v>
          </cell>
          <cell r="DD91">
            <v>-13.938145578982278</v>
          </cell>
          <cell r="DE91">
            <v>1.6006418467512336</v>
          </cell>
          <cell r="DF91">
            <v>3.6306179212258956</v>
          </cell>
        </row>
        <row r="92">
          <cell r="CZ92">
            <v>29.4</v>
          </cell>
          <cell r="DC92">
            <v>1.0574142424757831</v>
          </cell>
          <cell r="DD92">
            <v>7.3773160688853006</v>
          </cell>
          <cell r="DE92">
            <v>5.9873267674938555</v>
          </cell>
          <cell r="DF92">
            <v>14.977942423596627</v>
          </cell>
        </row>
        <row r="93">
          <cell r="CZ93">
            <v>21.499999999999979</v>
          </cell>
          <cell r="DC93">
            <v>3.5112636779727042</v>
          </cell>
          <cell r="DD93">
            <v>7.6467994978716378</v>
          </cell>
          <cell r="DE93">
            <v>4.6438225992135802</v>
          </cell>
          <cell r="DF93">
            <v>5.6981141814378349</v>
          </cell>
        </row>
        <row r="94">
          <cell r="CZ94">
            <v>18.79999999999999</v>
          </cell>
          <cell r="DC94">
            <v>4.8812159477496264</v>
          </cell>
          <cell r="DD94">
            <v>4.5711023743620585</v>
          </cell>
          <cell r="DE94">
            <v>2.4882705034252717</v>
          </cell>
          <cell r="DF94">
            <v>6.8594107204288299</v>
          </cell>
        </row>
        <row r="95">
          <cell r="CZ95">
            <v>26.200000000000003</v>
          </cell>
          <cell r="DC95">
            <v>4.9959639415112527</v>
          </cell>
          <cell r="DD95">
            <v>12.76531737528763</v>
          </cell>
          <cell r="DE95">
            <v>3.8443137643872713</v>
          </cell>
          <cell r="DF95">
            <v>4.5944049188138507</v>
          </cell>
        </row>
        <row r="96">
          <cell r="CZ96">
            <v>15.000000000000011</v>
          </cell>
          <cell r="DC96">
            <v>6.2856662314194693</v>
          </cell>
          <cell r="DD96">
            <v>6.7259764938791742</v>
          </cell>
          <cell r="DE96">
            <v>2.4257131371384748</v>
          </cell>
          <cell r="DF96">
            <v>-0.43735541830291935</v>
          </cell>
        </row>
        <row r="97">
          <cell r="CZ97">
            <v>18.399999999999999</v>
          </cell>
          <cell r="DC97">
            <v>5.366154800255881</v>
          </cell>
          <cell r="DD97">
            <v>7.2907047089628927</v>
          </cell>
          <cell r="DE97">
            <v>2.6881751306390336</v>
          </cell>
          <cell r="DF97">
            <v>3.0549653601421909</v>
          </cell>
        </row>
        <row r="98">
          <cell r="CZ98">
            <v>20.7</v>
          </cell>
          <cell r="DC98">
            <v>7.1120282673311745</v>
          </cell>
          <cell r="DD98">
            <v>8.3780688410221238</v>
          </cell>
          <cell r="DE98">
            <v>1.3846756313851196</v>
          </cell>
          <cell r="DF98">
            <v>3.8252264564569756</v>
          </cell>
        </row>
        <row r="99">
          <cell r="CZ99">
            <v>22.899999999999991</v>
          </cell>
          <cell r="DC99">
            <v>1.8532626340009126</v>
          </cell>
          <cell r="DD99">
            <v>5.9626021957543518</v>
          </cell>
          <cell r="DE99">
            <v>4.9294334352141593</v>
          </cell>
          <cell r="DF99">
            <v>10.154701934917385</v>
          </cell>
        </row>
        <row r="100">
          <cell r="CZ100">
            <v>21.400000000000002</v>
          </cell>
          <cell r="DC100">
            <v>2.1655296282232892</v>
          </cell>
          <cell r="DD100">
            <v>6.227538747075517</v>
          </cell>
          <cell r="DE100">
            <v>1.1948777695476205</v>
          </cell>
          <cell r="DF100">
            <v>11.812053855153573</v>
          </cell>
        </row>
        <row r="101">
          <cell r="CZ101">
            <v>16.799999999999994</v>
          </cell>
          <cell r="DC101">
            <v>2.1541787361640723</v>
          </cell>
          <cell r="DD101">
            <v>2.1010840696260247</v>
          </cell>
          <cell r="DE101">
            <v>0.1001823226926697</v>
          </cell>
          <cell r="DF101">
            <v>12.444555400557746</v>
          </cell>
        </row>
        <row r="102">
          <cell r="CZ102">
            <v>12.800000000000015</v>
          </cell>
          <cell r="DC102">
            <v>-1.0449179003379463</v>
          </cell>
          <cell r="DD102">
            <v>3.4860546570744093</v>
          </cell>
          <cell r="DE102">
            <v>1.5247162558630794</v>
          </cell>
          <cell r="DF102">
            <v>8.8341464051136072</v>
          </cell>
        </row>
        <row r="103">
          <cell r="CZ103">
            <v>4.9000000000000039</v>
          </cell>
          <cell r="DC103">
            <v>1.1767222881661556</v>
          </cell>
          <cell r="DD103">
            <v>1.6966076976742501</v>
          </cell>
          <cell r="DE103">
            <v>3.3718007697211756</v>
          </cell>
          <cell r="DF103">
            <v>-1.3451306996523411</v>
          </cell>
        </row>
        <row r="104">
          <cell r="CZ104">
            <v>5.7520991088430264</v>
          </cell>
          <cell r="DC104">
            <v>-1.2006145106110773</v>
          </cell>
          <cell r="DD104">
            <v>-0.60543220427965827</v>
          </cell>
          <cell r="DE104">
            <v>4.7507732474141919</v>
          </cell>
          <cell r="DF104">
            <v>2.8073725763195689</v>
          </cell>
        </row>
        <row r="105">
          <cell r="CZ105">
            <v>-5.9627507838559852</v>
          </cell>
          <cell r="DC105">
            <v>-1.1894515159016175</v>
          </cell>
          <cell r="DD105">
            <v>-2.5768343513468746</v>
          </cell>
          <cell r="DE105">
            <v>3.9593736255579035</v>
          </cell>
          <cell r="DF105">
            <v>-6.1558385421653972</v>
          </cell>
        </row>
        <row r="106">
          <cell r="CZ106">
            <v>-11.116761785258756</v>
          </cell>
          <cell r="DC106">
            <v>0.93689823791588089</v>
          </cell>
          <cell r="DD106">
            <v>-4.6716919474847849</v>
          </cell>
          <cell r="DE106">
            <v>0.54625501468623172</v>
          </cell>
          <cell r="DF106">
            <v>-7.9282230903760835</v>
          </cell>
        </row>
        <row r="107">
          <cell r="CZ107">
            <v>4.4878478408791187</v>
          </cell>
          <cell r="DC107">
            <v>1.2894230921524019</v>
          </cell>
          <cell r="DD107">
            <v>-2.8948353543526846</v>
          </cell>
          <cell r="DE107">
            <v>6.4313949775698918</v>
          </cell>
          <cell r="DF107">
            <v>-0.3381348744904904</v>
          </cell>
        </row>
        <row r="108">
          <cell r="CZ108">
            <v>-0.10316592786087928</v>
          </cell>
          <cell r="DC108">
            <v>2.8415357837962234</v>
          </cell>
          <cell r="DD108">
            <v>-1.6649466683779823</v>
          </cell>
          <cell r="DE108">
            <v>2.2149719389896063</v>
          </cell>
          <cell r="DF108">
            <v>-3.4947269822687268</v>
          </cell>
        </row>
        <row r="109">
          <cell r="CZ109">
            <v>10.066444330557045</v>
          </cell>
          <cell r="DC109">
            <v>-1.3298397980645389</v>
          </cell>
          <cell r="DD109">
            <v>4.9981055955143239</v>
          </cell>
          <cell r="DE109">
            <v>0.38087307535855203</v>
          </cell>
          <cell r="DF109">
            <v>6.0173054577487095</v>
          </cell>
        </row>
        <row r="110">
          <cell r="CZ110">
            <v>15.459814711109942</v>
          </cell>
          <cell r="DC110">
            <v>-1.8530008714950579</v>
          </cell>
          <cell r="DD110">
            <v>5.5611371173092436</v>
          </cell>
          <cell r="DE110">
            <v>1.6790121424025688</v>
          </cell>
          <cell r="DF110">
            <v>10.072666322893188</v>
          </cell>
        </row>
        <row r="111">
          <cell r="CZ111">
            <v>0.93767252437229121</v>
          </cell>
          <cell r="DC111">
            <v>-1.4942893003213991</v>
          </cell>
          <cell r="DD111">
            <v>0.87255953629050231</v>
          </cell>
          <cell r="DE111">
            <v>-4.0120341895933498</v>
          </cell>
          <cell r="DF111">
            <v>5.5714364779965386</v>
          </cell>
        </row>
        <row r="112">
          <cell r="CZ112">
            <v>4.6250748221386511</v>
          </cell>
          <cell r="DC112">
            <v>-1.9974872277243256</v>
          </cell>
          <cell r="DD112">
            <v>0.23122058315143232</v>
          </cell>
          <cell r="DE112">
            <v>0.24687484302175688</v>
          </cell>
          <cell r="DF112">
            <v>6.1444666236897874</v>
          </cell>
        </row>
        <row r="113">
          <cell r="CZ113">
            <v>6.5258375974238181</v>
          </cell>
          <cell r="DC113">
            <v>0.5397416671559695</v>
          </cell>
          <cell r="DD113">
            <v>-2.370264538773295</v>
          </cell>
          <cell r="DE113">
            <v>2.2320437504698032</v>
          </cell>
          <cell r="DF113">
            <v>6.1243167185713405</v>
          </cell>
        </row>
        <row r="114">
          <cell r="CZ114">
            <v>5.2015528078588735</v>
          </cell>
          <cell r="DC114">
            <v>-1.2450015096800044</v>
          </cell>
          <cell r="DD114">
            <v>-3.4498420761403046</v>
          </cell>
          <cell r="DE114">
            <v>1.7772311458396925</v>
          </cell>
          <cell r="DF114">
            <v>8.1191652478394882</v>
          </cell>
        </row>
        <row r="115">
          <cell r="CZ115">
            <v>-6.294004806567477</v>
          </cell>
          <cell r="DC115">
            <v>-2.1174956869070658</v>
          </cell>
          <cell r="DD115">
            <v>-5.6076607799903559</v>
          </cell>
          <cell r="DE115">
            <v>-0.48673471384932443</v>
          </cell>
          <cell r="DF115">
            <v>1.9178863741792689</v>
          </cell>
        </row>
        <row r="116">
          <cell r="CZ116">
            <v>-2.8329439548073783</v>
          </cell>
          <cell r="DC116">
            <v>-3.0216796396472683</v>
          </cell>
          <cell r="DD116">
            <v>-1.1101243982628028</v>
          </cell>
          <cell r="DE116">
            <v>0.33859550992105242</v>
          </cell>
          <cell r="DF116">
            <v>0.9602645731816406</v>
          </cell>
        </row>
      </sheetData>
      <sheetData sheetId="1"/>
      <sheetData sheetId="2"/>
      <sheetData sheetId="3"/>
      <sheetData sheetId="4"/>
      <sheetData sheetId="5">
        <row r="5">
          <cell r="A5" t="str">
            <v>Épületjellegű (59,9)</v>
          </cell>
        </row>
      </sheetData>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csoportok"/>
      <sheetName val="cpi_ex_fuel_regul"/>
      <sheetName val="cpi_ex_fuel_regul_food"/>
      <sheetName val="cpi_ex_fuel"/>
      <sheetName val="core_vai"/>
      <sheetName val="ké"/>
    </sheetNames>
    <sheetDataSet>
      <sheetData sheetId="0"/>
      <sheetData sheetId="1"/>
      <sheetData sheetId="2"/>
      <sheetData sheetId="3">
        <row r="19">
          <cell r="M19" t="str">
            <v>2020 (egyéb)</v>
          </cell>
        </row>
        <row r="20">
          <cell r="A20" t="str">
            <v>január</v>
          </cell>
        </row>
        <row r="21">
          <cell r="A21" t="str">
            <v>február</v>
          </cell>
        </row>
        <row r="22">
          <cell r="A22" t="str">
            <v>március</v>
          </cell>
        </row>
        <row r="23">
          <cell r="A23" t="str">
            <v>április</v>
          </cell>
        </row>
        <row r="24">
          <cell r="A24" t="str">
            <v>május</v>
          </cell>
        </row>
        <row r="25">
          <cell r="A25" t="str">
            <v>június</v>
          </cell>
        </row>
        <row r="26">
          <cell r="A26" t="str">
            <v>július</v>
          </cell>
        </row>
        <row r="27">
          <cell r="A27" t="str">
            <v>augusztus</v>
          </cell>
        </row>
        <row r="28">
          <cell r="A28" t="str">
            <v>szeptember</v>
          </cell>
        </row>
        <row r="29">
          <cell r="A29" t="str">
            <v>október</v>
          </cell>
        </row>
        <row r="30">
          <cell r="A30" t="str">
            <v>november</v>
          </cell>
        </row>
        <row r="31">
          <cell r="A31" t="str">
            <v>december</v>
          </cell>
        </row>
      </sheetData>
      <sheetData sheetId="4"/>
      <sheetData sheetId="5"/>
      <sheetData sheetId="6"/>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CA2-4291-401B-9A01-B39F21E746BD}">
  <dimension ref="A1:G43"/>
  <sheetViews>
    <sheetView showGridLines="0" tabSelected="1" zoomScaleNormal="100" workbookViewId="0">
      <pane xSplit="1" ySplit="10" topLeftCell="B11" activePane="bottomRight" state="frozen"/>
      <selection sqref="A1:M1"/>
      <selection pane="topRight" sqref="A1:M1"/>
      <selection pane="bottomLeft" sqref="A1:M1"/>
      <selection pane="bottomRight" activeCell="B11" sqref="B11"/>
    </sheetView>
  </sheetViews>
  <sheetFormatPr defaultColWidth="9.140625" defaultRowHeight="12"/>
  <cols>
    <col min="1" max="1" width="9" style="48" customWidth="1"/>
    <col min="2" max="2" width="10" style="48" customWidth="1"/>
    <col min="3" max="3" width="9.28515625" style="48" bestFit="1" customWidth="1"/>
    <col min="4" max="4" width="9.7109375" style="48" bestFit="1" customWidth="1"/>
    <col min="5" max="16384" width="9.140625" style="48"/>
  </cols>
  <sheetData>
    <row r="1" spans="1:7">
      <c r="A1" s="22"/>
      <c r="B1" s="258"/>
      <c r="C1" s="253"/>
      <c r="D1" s="253"/>
      <c r="E1" s="257"/>
    </row>
    <row r="2" spans="1:7">
      <c r="A2" s="22" t="s">
        <v>0</v>
      </c>
      <c r="B2" s="255" t="s">
        <v>439</v>
      </c>
      <c r="C2" s="253"/>
      <c r="D2" s="256"/>
      <c r="E2" s="256"/>
    </row>
    <row r="3" spans="1:7">
      <c r="A3" s="22" t="s">
        <v>5</v>
      </c>
      <c r="B3" s="255" t="s">
        <v>796</v>
      </c>
      <c r="C3" s="253"/>
      <c r="D3" s="256"/>
      <c r="E3" s="256"/>
    </row>
    <row r="4" spans="1:7">
      <c r="A4" s="22" t="s">
        <v>7</v>
      </c>
      <c r="B4" s="21" t="s">
        <v>438</v>
      </c>
      <c r="C4" s="253"/>
      <c r="D4" s="253"/>
      <c r="E4" s="253"/>
    </row>
    <row r="5" spans="1:7">
      <c r="A5" s="22" t="s">
        <v>14</v>
      </c>
      <c r="B5" s="21" t="s">
        <v>437</v>
      </c>
      <c r="C5" s="253"/>
      <c r="D5" s="253"/>
      <c r="E5" s="253"/>
    </row>
    <row r="6" spans="1:7">
      <c r="A6" s="22" t="s">
        <v>4</v>
      </c>
      <c r="B6" s="255" t="s">
        <v>440</v>
      </c>
      <c r="C6" s="253"/>
      <c r="D6" s="253"/>
      <c r="E6" s="253"/>
    </row>
    <row r="7" spans="1:7">
      <c r="A7" s="22" t="s">
        <v>8</v>
      </c>
      <c r="B7" s="255" t="s">
        <v>440</v>
      </c>
      <c r="C7" s="253"/>
      <c r="D7" s="253"/>
      <c r="E7" s="253"/>
    </row>
    <row r="8" spans="1:7">
      <c r="A8" s="22"/>
      <c r="B8" s="254" t="s">
        <v>28</v>
      </c>
      <c r="C8" s="253"/>
      <c r="D8" s="253"/>
      <c r="E8" s="253"/>
    </row>
    <row r="10" spans="1:7">
      <c r="C10" s="48" t="s">
        <v>436</v>
      </c>
      <c r="D10" s="48" t="s">
        <v>435</v>
      </c>
      <c r="E10" s="48" t="s">
        <v>434</v>
      </c>
      <c r="F10" s="48" t="s">
        <v>433</v>
      </c>
      <c r="G10" s="48" t="s">
        <v>412</v>
      </c>
    </row>
    <row r="11" spans="1:7">
      <c r="A11" s="48" t="s">
        <v>3</v>
      </c>
      <c r="B11" s="48" t="s">
        <v>3</v>
      </c>
      <c r="C11" s="48">
        <v>3.7</v>
      </c>
      <c r="D11" s="48">
        <v>1.8</v>
      </c>
      <c r="E11" s="48">
        <v>1.9</v>
      </c>
      <c r="F11" s="48">
        <v>0.9</v>
      </c>
      <c r="G11" s="48">
        <v>1.6</v>
      </c>
    </row>
    <row r="12" spans="1:7">
      <c r="A12" s="48" t="s">
        <v>279</v>
      </c>
      <c r="B12" s="48" t="s">
        <v>279</v>
      </c>
      <c r="C12" s="48">
        <v>5.7</v>
      </c>
      <c r="D12" s="48">
        <v>4.4000000000000004</v>
      </c>
      <c r="E12" s="48">
        <v>2.6</v>
      </c>
      <c r="F12" s="48">
        <v>1.7</v>
      </c>
      <c r="G12" s="71">
        <v>0.96903488050692488</v>
      </c>
    </row>
    <row r="13" spans="1:7">
      <c r="A13" s="48" t="s">
        <v>56</v>
      </c>
      <c r="B13" s="48" t="s">
        <v>54</v>
      </c>
      <c r="C13" s="48">
        <v>4.8</v>
      </c>
      <c r="D13" s="48">
        <v>0.4</v>
      </c>
      <c r="E13" s="48">
        <v>3.9</v>
      </c>
      <c r="F13" s="48">
        <v>2.9</v>
      </c>
      <c r="G13" s="48">
        <v>4.5</v>
      </c>
    </row>
    <row r="14" spans="1:7">
      <c r="C14" s="80"/>
      <c r="D14" s="71"/>
    </row>
    <row r="15" spans="1:7">
      <c r="C15" s="80"/>
      <c r="D15" s="71"/>
    </row>
    <row r="16" spans="1:7">
      <c r="C16" s="80"/>
      <c r="D16" s="71"/>
    </row>
    <row r="17" spans="3:4">
      <c r="C17" s="71"/>
      <c r="D17" s="71"/>
    </row>
    <row r="18" spans="3:4">
      <c r="C18" s="80"/>
      <c r="D18" s="71"/>
    </row>
    <row r="19" spans="3:4">
      <c r="C19" s="80"/>
      <c r="D19" s="71"/>
    </row>
    <row r="20" spans="3:4">
      <c r="C20" s="80"/>
      <c r="D20" s="71"/>
    </row>
    <row r="21" spans="3:4" ht="14.45" customHeight="1">
      <c r="C21" s="80"/>
      <c r="D21" s="71"/>
    </row>
    <row r="22" spans="3:4">
      <c r="C22" s="80"/>
      <c r="D22" s="71"/>
    </row>
    <row r="23" spans="3:4">
      <c r="C23" s="71"/>
      <c r="D23" s="71"/>
    </row>
    <row r="24" spans="3:4">
      <c r="C24" s="80"/>
      <c r="D24" s="71"/>
    </row>
    <row r="25" spans="3:4">
      <c r="C25" s="80"/>
      <c r="D25" s="71"/>
    </row>
    <row r="26" spans="3:4">
      <c r="C26" s="80"/>
      <c r="D26" s="71"/>
    </row>
    <row r="27" spans="3:4">
      <c r="C27" s="80"/>
      <c r="D27" s="71"/>
    </row>
    <row r="28" spans="3:4">
      <c r="C28" s="80"/>
      <c r="D28" s="71"/>
    </row>
    <row r="29" spans="3:4">
      <c r="C29" s="80"/>
      <c r="D29" s="71"/>
    </row>
    <row r="30" spans="3:4">
      <c r="C30" s="80"/>
      <c r="D30" s="71"/>
    </row>
    <row r="31" spans="3:4">
      <c r="C31" s="80"/>
      <c r="D31" s="71"/>
    </row>
    <row r="32" spans="3:4">
      <c r="C32" s="80"/>
      <c r="D32" s="71"/>
    </row>
    <row r="33" spans="1:4">
      <c r="C33" s="80"/>
      <c r="D33" s="71"/>
    </row>
    <row r="34" spans="1:4">
      <c r="C34" s="80"/>
      <c r="D34" s="71"/>
    </row>
    <row r="35" spans="1:4">
      <c r="C35" s="80"/>
      <c r="D35" s="71"/>
    </row>
    <row r="36" spans="1:4">
      <c r="C36" s="80"/>
      <c r="D36" s="71"/>
    </row>
    <row r="37" spans="1:4">
      <c r="C37" s="80"/>
      <c r="D37" s="71"/>
    </row>
    <row r="38" spans="1:4">
      <c r="C38" s="71"/>
      <c r="D38" s="71"/>
    </row>
    <row r="39" spans="1:4">
      <c r="A39" s="72"/>
      <c r="B39" s="72"/>
      <c r="C39" s="80"/>
      <c r="D39" s="71"/>
    </row>
    <row r="40" spans="1:4">
      <c r="B40" s="72"/>
      <c r="C40" s="80"/>
      <c r="D40" s="71"/>
    </row>
    <row r="41" spans="1:4">
      <c r="C41" s="80"/>
      <c r="D41" s="71"/>
    </row>
    <row r="42" spans="1:4">
      <c r="C42" s="80"/>
      <c r="D42" s="71"/>
    </row>
    <row r="43" spans="1:4">
      <c r="C43" s="80"/>
      <c r="D43" s="71"/>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F11D4-6DD5-4EED-86A3-65F4731B7227}">
  <dimension ref="A1:D397"/>
  <sheetViews>
    <sheetView showGridLines="0" zoomScaleNormal="100" workbookViewId="0">
      <pane xSplit="1" ySplit="10" topLeftCell="B11" activePane="bottomRight" state="frozen"/>
      <selection sqref="A1:M1"/>
      <selection pane="topRight" sqref="A1:M1"/>
      <selection pane="bottomLeft" sqref="A1:M1"/>
      <selection pane="bottomRight" activeCell="V22" sqref="V22"/>
    </sheetView>
  </sheetViews>
  <sheetFormatPr defaultColWidth="9.140625" defaultRowHeight="12"/>
  <cols>
    <col min="1" max="1" width="11.7109375" style="263" customWidth="1"/>
    <col min="2" max="3" width="9.7109375" style="263" customWidth="1"/>
    <col min="4" max="16384" width="9.140625" style="263"/>
  </cols>
  <sheetData>
    <row r="1" spans="1:4">
      <c r="A1" s="259"/>
      <c r="B1" s="260"/>
      <c r="C1" s="261"/>
      <c r="D1" s="262"/>
    </row>
    <row r="2" spans="1:4">
      <c r="A2" s="259" t="s">
        <v>0</v>
      </c>
      <c r="B2" s="264" t="s">
        <v>454</v>
      </c>
      <c r="C2" s="261"/>
      <c r="D2" s="262"/>
    </row>
    <row r="3" spans="1:4">
      <c r="A3" s="259" t="s">
        <v>5</v>
      </c>
      <c r="B3" s="264" t="s">
        <v>528</v>
      </c>
      <c r="C3" s="261"/>
      <c r="D3" s="262"/>
    </row>
    <row r="4" spans="1:4">
      <c r="A4" s="259" t="s">
        <v>7</v>
      </c>
      <c r="B4" s="261" t="s">
        <v>455</v>
      </c>
      <c r="C4" s="261"/>
      <c r="D4" s="262"/>
    </row>
    <row r="5" spans="1:4">
      <c r="A5" s="259" t="s">
        <v>14</v>
      </c>
      <c r="B5" s="261" t="s">
        <v>529</v>
      </c>
      <c r="C5" s="261"/>
      <c r="D5" s="262"/>
    </row>
    <row r="6" spans="1:4">
      <c r="A6" s="259" t="s">
        <v>4</v>
      </c>
      <c r="B6" s="264" t="s">
        <v>384</v>
      </c>
      <c r="C6" s="261"/>
      <c r="D6" s="262"/>
    </row>
    <row r="7" spans="1:4">
      <c r="A7" s="259" t="s">
        <v>8</v>
      </c>
      <c r="B7" s="264" t="s">
        <v>384</v>
      </c>
      <c r="C7" s="261"/>
      <c r="D7" s="262"/>
    </row>
    <row r="8" spans="1:4">
      <c r="A8" s="259"/>
      <c r="B8" s="261" t="s">
        <v>28</v>
      </c>
      <c r="C8" s="261"/>
      <c r="D8" s="262"/>
    </row>
    <row r="10" spans="1:4">
      <c r="B10" s="265"/>
    </row>
    <row r="11" spans="1:4" ht="15">
      <c r="A11" s="266">
        <v>42551</v>
      </c>
      <c r="B11" s="267">
        <v>12.56</v>
      </c>
      <c r="C11" s="267"/>
      <c r="D11" s="267"/>
    </row>
    <row r="12" spans="1:4" ht="15">
      <c r="A12" s="266">
        <v>42582</v>
      </c>
      <c r="B12" s="267">
        <v>12.35</v>
      </c>
      <c r="C12" s="267"/>
      <c r="D12" s="267"/>
    </row>
    <row r="13" spans="1:4" ht="15">
      <c r="A13" s="266">
        <v>42613</v>
      </c>
      <c r="B13" s="267">
        <v>12.85</v>
      </c>
      <c r="C13" s="267"/>
      <c r="D13" s="267"/>
    </row>
    <row r="14" spans="1:4" ht="15">
      <c r="A14" s="266">
        <v>42643</v>
      </c>
      <c r="B14" s="267">
        <v>13</v>
      </c>
      <c r="C14" s="267"/>
      <c r="D14" s="267"/>
    </row>
    <row r="15" spans="1:4" ht="15">
      <c r="A15" s="266">
        <v>42674</v>
      </c>
      <c r="B15" s="267">
        <v>13.4</v>
      </c>
      <c r="C15" s="267"/>
      <c r="D15" s="267"/>
    </row>
    <row r="16" spans="1:4" ht="15">
      <c r="A16" s="266">
        <v>42704</v>
      </c>
      <c r="B16" s="267">
        <v>16.96</v>
      </c>
      <c r="C16" s="267"/>
      <c r="D16" s="267"/>
    </row>
    <row r="17" spans="1:4" ht="15">
      <c r="A17" s="266">
        <v>42735</v>
      </c>
      <c r="B17" s="267">
        <v>17.760000000000002</v>
      </c>
      <c r="C17" s="267"/>
      <c r="D17" s="267"/>
    </row>
    <row r="18" spans="1:4" ht="15">
      <c r="A18" s="266">
        <v>42766</v>
      </c>
      <c r="B18" s="267">
        <v>24.33</v>
      </c>
      <c r="C18" s="267"/>
      <c r="D18" s="267"/>
    </row>
    <row r="19" spans="1:4" ht="15">
      <c r="A19" s="266">
        <v>42794</v>
      </c>
      <c r="B19" s="267">
        <v>24.73</v>
      </c>
      <c r="C19" s="267"/>
      <c r="D19" s="267"/>
    </row>
    <row r="20" spans="1:4" ht="15">
      <c r="A20" s="266">
        <v>42825</v>
      </c>
      <c r="B20" s="267">
        <v>25.35</v>
      </c>
      <c r="C20" s="267"/>
      <c r="D20" s="267"/>
    </row>
    <row r="21" spans="1:4" ht="15">
      <c r="A21" s="266">
        <v>42855</v>
      </c>
      <c r="B21" s="267">
        <v>27.44</v>
      </c>
      <c r="C21" s="267"/>
      <c r="D21" s="267"/>
    </row>
    <row r="22" spans="1:4" ht="15">
      <c r="A22" s="266">
        <v>42886</v>
      </c>
      <c r="B22" s="267">
        <v>27.62</v>
      </c>
      <c r="C22" s="267"/>
      <c r="D22" s="267"/>
    </row>
    <row r="23" spans="1:4" ht="15">
      <c r="A23" s="266">
        <v>42916</v>
      </c>
      <c r="B23" s="267">
        <v>27.8</v>
      </c>
      <c r="C23" s="267"/>
      <c r="D23" s="267"/>
    </row>
    <row r="24" spans="1:4" ht="15">
      <c r="A24" s="266">
        <v>42947</v>
      </c>
      <c r="B24" s="267">
        <v>28.45</v>
      </c>
      <c r="C24" s="267"/>
      <c r="D24" s="267"/>
    </row>
    <row r="25" spans="1:4" ht="15">
      <c r="A25" s="266">
        <v>42978</v>
      </c>
      <c r="B25" s="267">
        <v>28.45</v>
      </c>
      <c r="C25" s="267"/>
      <c r="D25" s="267"/>
    </row>
    <row r="26" spans="1:4" ht="15">
      <c r="A26" s="266">
        <v>43008</v>
      </c>
      <c r="B26" s="267">
        <v>28.72</v>
      </c>
      <c r="C26" s="267"/>
      <c r="D26" s="267"/>
    </row>
    <row r="27" spans="1:4" ht="15">
      <c r="A27" s="266">
        <v>43039</v>
      </c>
      <c r="B27" s="267">
        <v>30.1</v>
      </c>
      <c r="C27" s="267"/>
      <c r="D27" s="267"/>
    </row>
    <row r="28" spans="1:4" ht="15">
      <c r="A28" s="266">
        <v>43069</v>
      </c>
      <c r="B28" s="267">
        <v>30.5</v>
      </c>
      <c r="C28" s="267"/>
      <c r="D28" s="267"/>
    </row>
    <row r="29" spans="1:4" ht="15">
      <c r="A29" s="266">
        <v>43100</v>
      </c>
      <c r="B29" s="267">
        <v>30.75</v>
      </c>
      <c r="C29" s="267"/>
      <c r="D29" s="267"/>
    </row>
    <row r="30" spans="1:4" ht="15">
      <c r="A30" s="266">
        <v>43131</v>
      </c>
      <c r="B30" s="267">
        <v>33.14</v>
      </c>
      <c r="C30" s="267"/>
      <c r="D30" s="267"/>
    </row>
    <row r="31" spans="1:4" ht="15">
      <c r="A31" s="266">
        <v>43159</v>
      </c>
      <c r="B31" s="267">
        <v>33.24</v>
      </c>
      <c r="C31" s="267"/>
      <c r="D31" s="267"/>
    </row>
    <row r="32" spans="1:4" ht="15">
      <c r="A32" s="266">
        <v>43190</v>
      </c>
      <c r="B32" s="267">
        <v>33.28</v>
      </c>
      <c r="C32" s="267"/>
      <c r="D32" s="267"/>
    </row>
    <row r="33" spans="1:4" ht="15">
      <c r="A33" s="266">
        <v>43220</v>
      </c>
      <c r="B33" s="267">
        <v>33.799999999999997</v>
      </c>
      <c r="C33" s="267"/>
      <c r="D33" s="267"/>
    </row>
    <row r="34" spans="1:4" ht="15">
      <c r="A34" s="266">
        <v>43251</v>
      </c>
      <c r="B34" s="267">
        <v>33.9</v>
      </c>
      <c r="C34" s="267"/>
      <c r="D34" s="267"/>
    </row>
    <row r="35" spans="1:4" ht="15">
      <c r="A35" s="266">
        <v>43281</v>
      </c>
      <c r="B35" s="267">
        <v>33.9</v>
      </c>
      <c r="C35" s="267"/>
      <c r="D35" s="267"/>
    </row>
    <row r="36" spans="1:4" ht="15">
      <c r="A36" s="266">
        <v>43312</v>
      </c>
      <c r="B36" s="267">
        <v>34.299999999999997</v>
      </c>
      <c r="C36" s="267"/>
      <c r="D36" s="267"/>
    </row>
    <row r="37" spans="1:4" ht="15">
      <c r="A37" s="266">
        <v>43343</v>
      </c>
      <c r="B37" s="267">
        <v>34.299999999999997</v>
      </c>
      <c r="C37" s="267"/>
      <c r="D37" s="267"/>
    </row>
    <row r="38" spans="1:4" ht="15">
      <c r="A38" s="266">
        <v>43373</v>
      </c>
      <c r="B38" s="267">
        <v>33.5</v>
      </c>
      <c r="C38" s="267"/>
      <c r="D38" s="267"/>
    </row>
    <row r="39" spans="1:4" ht="15">
      <c r="A39" s="266">
        <v>43404</v>
      </c>
      <c r="B39" s="267">
        <v>32.5</v>
      </c>
      <c r="C39" s="267"/>
      <c r="D39" s="267"/>
    </row>
    <row r="40" spans="1:4" ht="15">
      <c r="A40" s="266">
        <v>43434</v>
      </c>
      <c r="B40" s="267">
        <v>31</v>
      </c>
      <c r="C40" s="267"/>
      <c r="D40" s="267"/>
    </row>
    <row r="41" spans="1:4" ht="15">
      <c r="A41" s="266">
        <v>43465</v>
      </c>
      <c r="B41" s="267">
        <v>29.5</v>
      </c>
      <c r="C41" s="267"/>
      <c r="D41" s="267"/>
    </row>
    <row r="42" spans="1:4" ht="15">
      <c r="A42" s="266">
        <v>43496</v>
      </c>
      <c r="B42" s="267">
        <v>24.5</v>
      </c>
      <c r="C42" s="267"/>
      <c r="D42" s="267"/>
    </row>
    <row r="43" spans="1:4" ht="15">
      <c r="A43" s="266">
        <v>43524</v>
      </c>
      <c r="B43" s="267">
        <v>22.9</v>
      </c>
      <c r="C43" s="267"/>
      <c r="D43" s="267"/>
    </row>
    <row r="44" spans="1:4" ht="15">
      <c r="A44" s="266">
        <v>43555</v>
      </c>
      <c r="B44" s="267">
        <v>20.399999999999999</v>
      </c>
      <c r="C44" s="267"/>
      <c r="D44" s="267"/>
    </row>
    <row r="45" spans="1:4" ht="15">
      <c r="A45" s="266">
        <v>43585</v>
      </c>
      <c r="B45" s="267">
        <v>18.05</v>
      </c>
      <c r="C45" s="267"/>
      <c r="D45" s="267"/>
    </row>
    <row r="46" spans="1:4" ht="15">
      <c r="A46" s="266">
        <v>43616</v>
      </c>
      <c r="B46" s="267">
        <v>16.600000000000001</v>
      </c>
      <c r="C46" s="267"/>
      <c r="D46" s="267"/>
    </row>
    <row r="47" spans="1:4" ht="15">
      <c r="A47" s="266">
        <v>43646</v>
      </c>
      <c r="B47" s="267">
        <v>15.5</v>
      </c>
      <c r="C47" s="267"/>
      <c r="D47" s="267"/>
    </row>
    <row r="48" spans="1:4" ht="15">
      <c r="A48" s="266">
        <v>43677</v>
      </c>
      <c r="B48" s="267">
        <v>14</v>
      </c>
      <c r="C48" s="267"/>
      <c r="D48" s="267"/>
    </row>
    <row r="49" spans="1:4" ht="15">
      <c r="A49" s="266">
        <v>43708</v>
      </c>
      <c r="B49" s="267">
        <v>13.6</v>
      </c>
      <c r="C49" s="267"/>
      <c r="D49" s="267"/>
    </row>
    <row r="50" spans="1:4" ht="15">
      <c r="A50" s="266">
        <v>43738</v>
      </c>
      <c r="B50" s="267">
        <v>13.6</v>
      </c>
      <c r="C50" s="267"/>
      <c r="D50" s="267"/>
    </row>
    <row r="51" spans="1:4" ht="15">
      <c r="A51" s="266">
        <v>43769</v>
      </c>
      <c r="B51" s="267">
        <v>13.55</v>
      </c>
      <c r="C51" s="267"/>
      <c r="D51" s="267"/>
    </row>
    <row r="52" spans="1:4" ht="15">
      <c r="A52" s="266">
        <v>43799</v>
      </c>
      <c r="B52" s="267">
        <v>13.3</v>
      </c>
      <c r="C52" s="267"/>
      <c r="D52" s="267"/>
    </row>
    <row r="53" spans="1:4" ht="15">
      <c r="A53" s="266">
        <v>43830</v>
      </c>
      <c r="B53" s="267">
        <v>13.15</v>
      </c>
      <c r="C53" s="267"/>
      <c r="D53" s="267"/>
    </row>
    <row r="54" spans="1:4" ht="15">
      <c r="A54" s="266">
        <v>43861</v>
      </c>
      <c r="B54" s="267">
        <v>13.15</v>
      </c>
      <c r="C54" s="267"/>
      <c r="D54" s="267"/>
    </row>
    <row r="55" spans="1:4" ht="15">
      <c r="A55" s="266">
        <v>43890</v>
      </c>
      <c r="B55" s="267">
        <v>13.15</v>
      </c>
      <c r="C55" s="267"/>
      <c r="D55" s="267"/>
    </row>
    <row r="56" spans="1:4" ht="15">
      <c r="A56" s="266">
        <v>43921</v>
      </c>
      <c r="B56" s="267">
        <v>13.35</v>
      </c>
      <c r="C56" s="267"/>
      <c r="D56" s="267"/>
    </row>
    <row r="57" spans="1:4" ht="15">
      <c r="A57" s="266">
        <v>43951</v>
      </c>
      <c r="B57" s="267">
        <v>14.9</v>
      </c>
      <c r="C57" s="267"/>
      <c r="D57" s="267"/>
    </row>
    <row r="58" spans="1:4" ht="15">
      <c r="A58" s="266">
        <v>43982</v>
      </c>
      <c r="B58" s="267">
        <v>14.9</v>
      </c>
      <c r="C58" s="267"/>
      <c r="D58" s="267"/>
    </row>
    <row r="59" spans="1:4" ht="15">
      <c r="A59" s="266">
        <v>44012</v>
      </c>
      <c r="B59" s="267">
        <v>14.9</v>
      </c>
      <c r="C59" s="267"/>
      <c r="D59" s="267"/>
    </row>
    <row r="60" spans="1:4" ht="15">
      <c r="A60" s="266">
        <v>44043</v>
      </c>
      <c r="B60" s="267">
        <v>14.4</v>
      </c>
      <c r="C60" s="267"/>
      <c r="D60" s="267"/>
    </row>
    <row r="61" spans="1:4" ht="15">
      <c r="A61" s="266">
        <v>44074</v>
      </c>
      <c r="B61" s="267">
        <v>14.4</v>
      </c>
      <c r="C61" s="267"/>
      <c r="D61" s="267"/>
    </row>
    <row r="62" spans="1:4" ht="15">
      <c r="A62" s="266">
        <v>44104</v>
      </c>
      <c r="B62" s="267">
        <v>14.4</v>
      </c>
      <c r="C62" s="267"/>
      <c r="D62" s="267"/>
    </row>
    <row r="63" spans="1:4" ht="15">
      <c r="A63" s="266">
        <v>44135</v>
      </c>
      <c r="B63" s="267">
        <v>13.95</v>
      </c>
      <c r="C63" s="267"/>
      <c r="D63" s="267"/>
    </row>
    <row r="64" spans="1:4" ht="15">
      <c r="A64" s="266">
        <v>44165</v>
      </c>
      <c r="B64" s="267">
        <v>13.95</v>
      </c>
      <c r="C64" s="267"/>
      <c r="D64" s="267"/>
    </row>
    <row r="65" spans="1:4" ht="15">
      <c r="A65" s="266">
        <v>44196</v>
      </c>
      <c r="B65" s="267">
        <v>13.95</v>
      </c>
      <c r="C65" s="267"/>
      <c r="D65" s="267"/>
    </row>
    <row r="66" spans="1:4" ht="15">
      <c r="A66" s="266">
        <v>44227</v>
      </c>
      <c r="B66" s="267">
        <v>15.15</v>
      </c>
      <c r="C66" s="267"/>
      <c r="D66" s="267"/>
    </row>
    <row r="67" spans="1:4" ht="15">
      <c r="A67" s="266">
        <v>44255</v>
      </c>
      <c r="B67" s="267">
        <v>15.25</v>
      </c>
      <c r="C67" s="267"/>
      <c r="D67" s="267"/>
    </row>
    <row r="68" spans="1:4" ht="15">
      <c r="A68" s="266">
        <v>44286</v>
      </c>
      <c r="B68" s="267">
        <v>15.25</v>
      </c>
      <c r="C68" s="267"/>
      <c r="D68" s="267"/>
    </row>
    <row r="69" spans="1:4" ht="15">
      <c r="A69" s="266">
        <v>44316</v>
      </c>
      <c r="B69" s="267">
        <v>18.5</v>
      </c>
      <c r="C69" s="267"/>
      <c r="D69" s="267"/>
    </row>
    <row r="70" spans="1:4" ht="15">
      <c r="A70" s="266">
        <v>44347</v>
      </c>
      <c r="B70" s="267">
        <v>18.5</v>
      </c>
      <c r="C70" s="267"/>
      <c r="D70" s="267"/>
    </row>
    <row r="71" spans="1:4" ht="15">
      <c r="A71" s="266">
        <v>44377</v>
      </c>
      <c r="B71" s="267">
        <v>18.5</v>
      </c>
      <c r="C71" s="267"/>
      <c r="D71" s="267"/>
    </row>
    <row r="72" spans="1:4" ht="15">
      <c r="A72" s="266">
        <v>44408</v>
      </c>
      <c r="B72" s="267">
        <v>19.82</v>
      </c>
      <c r="C72" s="267"/>
      <c r="D72" s="267"/>
    </row>
    <row r="73" spans="1:4" ht="15">
      <c r="A73" s="266">
        <v>44439</v>
      </c>
      <c r="B73" s="267">
        <v>19.82</v>
      </c>
      <c r="C73" s="267"/>
      <c r="D73" s="267"/>
    </row>
    <row r="74" spans="1:4" ht="15">
      <c r="A74" s="266">
        <v>44469</v>
      </c>
      <c r="B74" s="267">
        <v>19.82</v>
      </c>
      <c r="C74" s="267"/>
      <c r="D74" s="267"/>
    </row>
    <row r="75" spans="1:4" ht="15">
      <c r="A75" s="266">
        <v>44500</v>
      </c>
      <c r="B75" s="267">
        <v>18.32</v>
      </c>
      <c r="C75" s="267"/>
      <c r="D75" s="267"/>
    </row>
    <row r="76" spans="1:4" ht="15">
      <c r="A76" s="266">
        <v>44530</v>
      </c>
      <c r="B76" s="267">
        <v>18.32</v>
      </c>
      <c r="C76" s="267"/>
      <c r="D76" s="267"/>
    </row>
    <row r="77" spans="1:4" ht="15">
      <c r="A77" s="266">
        <v>44561</v>
      </c>
      <c r="B77" s="267">
        <v>18.32</v>
      </c>
      <c r="C77" s="267"/>
      <c r="D77" s="267"/>
    </row>
    <row r="78" spans="1:4" ht="15">
      <c r="A78" s="266">
        <v>44592</v>
      </c>
      <c r="B78" s="267">
        <v>17.32</v>
      </c>
      <c r="C78" s="267"/>
      <c r="D78" s="267"/>
    </row>
    <row r="79" spans="1:4" ht="15">
      <c r="A79" s="266">
        <v>44620</v>
      </c>
      <c r="B79" s="267">
        <v>17.32</v>
      </c>
      <c r="C79" s="267"/>
      <c r="D79" s="267"/>
    </row>
    <row r="80" spans="1:4" ht="15">
      <c r="A80" s="266">
        <v>44651</v>
      </c>
      <c r="B80" s="267">
        <v>17.32</v>
      </c>
      <c r="C80" s="267"/>
      <c r="D80" s="267"/>
    </row>
    <row r="81" spans="1:4" ht="15">
      <c r="A81" s="266">
        <v>44681</v>
      </c>
      <c r="B81" s="267">
        <v>17.059999999999999</v>
      </c>
      <c r="C81" s="267"/>
      <c r="D81" s="267"/>
    </row>
    <row r="82" spans="1:4" ht="15">
      <c r="A82" s="266">
        <v>44712</v>
      </c>
      <c r="B82" s="267">
        <v>17.059999999999999</v>
      </c>
      <c r="C82" s="267"/>
      <c r="D82" s="267"/>
    </row>
    <row r="83" spans="1:4" ht="15">
      <c r="A83" s="266">
        <v>44742</v>
      </c>
      <c r="B83" s="267">
        <v>16.79</v>
      </c>
      <c r="C83" s="267"/>
      <c r="D83" s="267"/>
    </row>
    <row r="84" spans="1:4" ht="15">
      <c r="A84" s="266">
        <v>44773</v>
      </c>
      <c r="B84" s="267">
        <v>15.36</v>
      </c>
      <c r="C84" s="267"/>
      <c r="D84" s="267"/>
    </row>
    <row r="85" spans="1:4" ht="15">
      <c r="A85" s="266">
        <v>44804</v>
      </c>
      <c r="B85" s="267">
        <v>15.36</v>
      </c>
      <c r="C85" s="267"/>
      <c r="D85" s="267"/>
    </row>
    <row r="86" spans="1:4" ht="15">
      <c r="A86" s="266">
        <v>44834</v>
      </c>
      <c r="B86" s="267">
        <v>13.97</v>
      </c>
      <c r="C86" s="267"/>
      <c r="D86" s="267"/>
    </row>
    <row r="87" spans="1:4" ht="15">
      <c r="A87" s="266">
        <v>44865</v>
      </c>
      <c r="B87" s="267">
        <v>12.47</v>
      </c>
      <c r="C87" s="267"/>
      <c r="D87" s="267"/>
    </row>
    <row r="88" spans="1:4" ht="15">
      <c r="A88" s="266">
        <v>44895</v>
      </c>
      <c r="B88" s="267">
        <v>12.47</v>
      </c>
      <c r="C88" s="267"/>
      <c r="D88" s="267"/>
    </row>
    <row r="89" spans="1:4" ht="15">
      <c r="A89" s="266">
        <v>44926</v>
      </c>
      <c r="B89" s="267">
        <v>12.1</v>
      </c>
      <c r="C89" s="267"/>
      <c r="D89" s="267"/>
    </row>
    <row r="90" spans="1:4" ht="15">
      <c r="A90" s="266">
        <v>44957</v>
      </c>
      <c r="B90" s="267">
        <v>11.5</v>
      </c>
      <c r="C90" s="267"/>
      <c r="D90" s="267"/>
    </row>
    <row r="91" spans="1:4" ht="15">
      <c r="A91" s="266">
        <v>44985</v>
      </c>
      <c r="B91" s="267">
        <v>11.5</v>
      </c>
      <c r="C91" s="267"/>
      <c r="D91" s="267"/>
    </row>
    <row r="92" spans="1:4" ht="15">
      <c r="A92" s="266">
        <v>45016</v>
      </c>
      <c r="B92" s="267">
        <v>11.3</v>
      </c>
      <c r="C92" s="267"/>
      <c r="D92" s="267"/>
    </row>
    <row r="93" spans="1:4" ht="15">
      <c r="A93" s="266">
        <v>45046</v>
      </c>
      <c r="B93" s="267">
        <v>9.49</v>
      </c>
      <c r="C93" s="267"/>
      <c r="D93" s="267"/>
    </row>
    <row r="94" spans="1:4" ht="15">
      <c r="A94" s="266">
        <v>45077</v>
      </c>
      <c r="B94" s="267">
        <v>9.2899999999999991</v>
      </c>
      <c r="C94" s="267"/>
      <c r="D94" s="267"/>
    </row>
    <row r="95" spans="1:4" ht="15">
      <c r="A95" s="266"/>
      <c r="B95" s="267"/>
      <c r="C95" s="267"/>
      <c r="D95" s="267"/>
    </row>
    <row r="96" spans="1:4" ht="15">
      <c r="A96" s="266"/>
      <c r="B96" s="267"/>
      <c r="C96" s="267"/>
      <c r="D96" s="267"/>
    </row>
    <row r="97" spans="1:4" ht="15">
      <c r="A97" s="266"/>
      <c r="B97" s="267"/>
      <c r="C97" s="267"/>
      <c r="D97" s="267"/>
    </row>
    <row r="98" spans="1:4" ht="15">
      <c r="A98" s="266"/>
      <c r="B98" s="267"/>
      <c r="C98" s="267"/>
      <c r="D98" s="267"/>
    </row>
    <row r="99" spans="1:4" ht="15">
      <c r="A99" s="266"/>
      <c r="B99" s="267"/>
      <c r="C99" s="267"/>
      <c r="D99" s="267"/>
    </row>
    <row r="100" spans="1:4" ht="15">
      <c r="A100" s="266"/>
      <c r="B100" s="267"/>
      <c r="C100" s="267"/>
      <c r="D100" s="267"/>
    </row>
    <row r="101" spans="1:4" ht="15">
      <c r="A101" s="266"/>
      <c r="B101" s="267"/>
      <c r="C101" s="267"/>
      <c r="D101" s="267"/>
    </row>
    <row r="102" spans="1:4" ht="15">
      <c r="A102" s="266"/>
      <c r="B102" s="267"/>
      <c r="C102" s="267"/>
      <c r="D102" s="267"/>
    </row>
    <row r="103" spans="1:4" ht="15">
      <c r="A103" s="266"/>
      <c r="B103" s="267"/>
      <c r="C103" s="267"/>
      <c r="D103" s="267"/>
    </row>
    <row r="104" spans="1:4" ht="15">
      <c r="A104" s="266"/>
      <c r="B104" s="267"/>
      <c r="C104" s="267"/>
      <c r="D104" s="267"/>
    </row>
    <row r="105" spans="1:4" ht="15">
      <c r="A105" s="266"/>
      <c r="B105" s="267"/>
      <c r="C105" s="267"/>
      <c r="D105" s="267"/>
    </row>
    <row r="106" spans="1:4" ht="15">
      <c r="A106" s="266"/>
      <c r="B106" s="267"/>
      <c r="C106" s="267"/>
      <c r="D106" s="267"/>
    </row>
    <row r="107" spans="1:4" ht="15">
      <c r="A107" s="266"/>
      <c r="B107" s="267"/>
      <c r="C107" s="267"/>
      <c r="D107" s="267"/>
    </row>
    <row r="108" spans="1:4" ht="15">
      <c r="A108" s="266"/>
      <c r="B108" s="267"/>
      <c r="C108" s="267"/>
      <c r="D108" s="267"/>
    </row>
    <row r="109" spans="1:4" ht="15">
      <c r="A109" s="266"/>
      <c r="B109" s="267"/>
      <c r="C109" s="267"/>
      <c r="D109" s="267"/>
    </row>
    <row r="110" spans="1:4" ht="15">
      <c r="A110" s="266"/>
      <c r="B110" s="267"/>
      <c r="C110" s="267"/>
      <c r="D110" s="267"/>
    </row>
    <row r="111" spans="1:4" ht="15">
      <c r="A111" s="266"/>
      <c r="B111" s="267"/>
      <c r="C111" s="267"/>
      <c r="D111" s="267"/>
    </row>
    <row r="112" spans="1:4" ht="15">
      <c r="A112" s="266"/>
      <c r="B112" s="267"/>
      <c r="C112" s="267"/>
      <c r="D112" s="267"/>
    </row>
    <row r="113" spans="1:4" ht="15">
      <c r="A113" s="266"/>
      <c r="B113" s="267"/>
      <c r="C113" s="267"/>
      <c r="D113" s="267"/>
    </row>
    <row r="114" spans="1:4" ht="15">
      <c r="A114" s="266"/>
      <c r="B114" s="267"/>
      <c r="C114" s="267"/>
      <c r="D114" s="267"/>
    </row>
    <row r="115" spans="1:4" ht="15">
      <c r="A115" s="266"/>
      <c r="B115" s="267"/>
      <c r="C115" s="267"/>
      <c r="D115" s="267"/>
    </row>
    <row r="116" spans="1:4" ht="15">
      <c r="A116" s="266"/>
      <c r="B116" s="267"/>
      <c r="C116" s="267"/>
      <c r="D116" s="267"/>
    </row>
    <row r="117" spans="1:4" ht="15">
      <c r="A117" s="266"/>
      <c r="B117" s="267"/>
      <c r="C117" s="267"/>
      <c r="D117" s="267"/>
    </row>
    <row r="118" spans="1:4" ht="15">
      <c r="A118" s="266"/>
      <c r="B118" s="267"/>
      <c r="C118" s="267"/>
      <c r="D118" s="267"/>
    </row>
    <row r="119" spans="1:4" ht="15">
      <c r="A119" s="266"/>
      <c r="B119" s="267"/>
      <c r="C119" s="267"/>
      <c r="D119" s="267"/>
    </row>
    <row r="120" spans="1:4" ht="15">
      <c r="A120" s="266"/>
      <c r="B120" s="267"/>
      <c r="C120" s="267"/>
      <c r="D120" s="267"/>
    </row>
    <row r="121" spans="1:4" ht="15">
      <c r="A121" s="266"/>
      <c r="B121" s="267"/>
      <c r="C121" s="267"/>
      <c r="D121" s="267"/>
    </row>
    <row r="122" spans="1:4" ht="15">
      <c r="A122" s="266"/>
      <c r="B122" s="267"/>
      <c r="C122" s="267"/>
      <c r="D122" s="267"/>
    </row>
    <row r="123" spans="1:4" ht="15">
      <c r="A123" s="266"/>
      <c r="B123" s="267"/>
      <c r="C123" s="267"/>
      <c r="D123" s="267"/>
    </row>
    <row r="124" spans="1:4" ht="15">
      <c r="A124" s="266"/>
      <c r="B124" s="267"/>
      <c r="C124" s="267"/>
      <c r="D124" s="267"/>
    </row>
    <row r="125" spans="1:4" ht="15">
      <c r="A125" s="266"/>
      <c r="B125" s="267"/>
      <c r="C125" s="267"/>
      <c r="D125" s="267"/>
    </row>
    <row r="126" spans="1:4" ht="15">
      <c r="A126" s="266"/>
      <c r="B126" s="267"/>
      <c r="C126" s="267"/>
      <c r="D126" s="267"/>
    </row>
    <row r="127" spans="1:4" ht="15">
      <c r="A127" s="266"/>
      <c r="B127" s="267"/>
      <c r="C127" s="267"/>
      <c r="D127" s="267"/>
    </row>
    <row r="128" spans="1:4" ht="15">
      <c r="A128" s="266"/>
      <c r="B128" s="267"/>
      <c r="C128" s="267"/>
      <c r="D128" s="267"/>
    </row>
    <row r="129" spans="1:4" ht="15">
      <c r="A129" s="266"/>
      <c r="B129" s="267"/>
      <c r="C129" s="267"/>
      <c r="D129" s="267"/>
    </row>
    <row r="130" spans="1:4" ht="15">
      <c r="A130" s="266"/>
      <c r="B130" s="267"/>
      <c r="C130" s="267"/>
      <c r="D130" s="267"/>
    </row>
    <row r="131" spans="1:4" ht="15">
      <c r="A131" s="266"/>
      <c r="B131" s="267"/>
      <c r="C131" s="267"/>
      <c r="D131" s="267"/>
    </row>
    <row r="132" spans="1:4" ht="15">
      <c r="A132" s="266"/>
      <c r="B132" s="267"/>
      <c r="C132" s="267"/>
      <c r="D132" s="267"/>
    </row>
    <row r="133" spans="1:4" ht="15">
      <c r="A133" s="266"/>
      <c r="B133" s="267"/>
      <c r="C133" s="267"/>
      <c r="D133" s="267"/>
    </row>
    <row r="134" spans="1:4" ht="15">
      <c r="A134" s="266"/>
      <c r="B134" s="267"/>
      <c r="C134" s="267"/>
      <c r="D134" s="267"/>
    </row>
    <row r="135" spans="1:4" ht="15">
      <c r="A135" s="266"/>
      <c r="B135" s="267"/>
      <c r="C135" s="267"/>
      <c r="D135" s="267"/>
    </row>
    <row r="136" spans="1:4" ht="15">
      <c r="A136" s="266"/>
      <c r="B136" s="267"/>
      <c r="C136" s="267"/>
      <c r="D136" s="267"/>
    </row>
    <row r="137" spans="1:4" ht="15">
      <c r="A137" s="266"/>
      <c r="B137" s="267"/>
      <c r="C137" s="267"/>
      <c r="D137" s="267"/>
    </row>
    <row r="138" spans="1:4" ht="15">
      <c r="A138" s="266"/>
      <c r="B138" s="267"/>
      <c r="C138" s="267"/>
      <c r="D138" s="267"/>
    </row>
    <row r="139" spans="1:4" ht="15">
      <c r="A139" s="266"/>
      <c r="B139" s="267"/>
      <c r="C139" s="267"/>
      <c r="D139" s="267"/>
    </row>
    <row r="140" spans="1:4" ht="15">
      <c r="A140" s="266"/>
      <c r="B140" s="267"/>
      <c r="C140" s="267"/>
      <c r="D140" s="267"/>
    </row>
    <row r="141" spans="1:4" ht="15">
      <c r="A141" s="266"/>
      <c r="B141" s="267"/>
      <c r="C141" s="267"/>
      <c r="D141" s="267"/>
    </row>
    <row r="142" spans="1:4" ht="15">
      <c r="A142" s="266"/>
      <c r="B142" s="267"/>
      <c r="C142" s="267"/>
      <c r="D142" s="267"/>
    </row>
    <row r="143" spans="1:4" ht="15">
      <c r="A143" s="266"/>
      <c r="B143" s="267"/>
      <c r="C143" s="267"/>
      <c r="D143" s="267"/>
    </row>
    <row r="144" spans="1:4" ht="15">
      <c r="A144" s="266"/>
      <c r="B144" s="267"/>
      <c r="C144" s="267"/>
      <c r="D144" s="267"/>
    </row>
    <row r="145" spans="1:4" ht="15">
      <c r="A145" s="266"/>
      <c r="B145" s="267"/>
      <c r="C145" s="267"/>
      <c r="D145" s="267"/>
    </row>
    <row r="146" spans="1:4" ht="15">
      <c r="A146" s="266"/>
      <c r="B146" s="267"/>
      <c r="C146" s="267"/>
      <c r="D146" s="267"/>
    </row>
    <row r="147" spans="1:4" ht="15">
      <c r="A147" s="266"/>
      <c r="B147" s="267"/>
      <c r="C147" s="267"/>
      <c r="D147" s="267"/>
    </row>
    <row r="148" spans="1:4" ht="15">
      <c r="A148" s="266"/>
      <c r="B148" s="267"/>
      <c r="C148" s="267"/>
      <c r="D148" s="267"/>
    </row>
    <row r="149" spans="1:4" ht="15">
      <c r="A149" s="266"/>
      <c r="B149" s="267"/>
      <c r="C149" s="267"/>
      <c r="D149" s="267"/>
    </row>
    <row r="150" spans="1:4" ht="15">
      <c r="A150" s="266"/>
      <c r="B150" s="267"/>
      <c r="C150" s="267"/>
      <c r="D150" s="267"/>
    </row>
    <row r="151" spans="1:4" ht="15">
      <c r="A151" s="266"/>
      <c r="B151" s="267"/>
      <c r="C151" s="267"/>
      <c r="D151" s="267"/>
    </row>
    <row r="152" spans="1:4" ht="15">
      <c r="A152" s="266"/>
      <c r="B152" s="267"/>
      <c r="C152" s="267"/>
      <c r="D152" s="267"/>
    </row>
    <row r="153" spans="1:4" ht="15">
      <c r="A153" s="266"/>
      <c r="B153" s="267"/>
      <c r="C153" s="267"/>
      <c r="D153" s="267"/>
    </row>
    <row r="154" spans="1:4" ht="15">
      <c r="A154" s="266"/>
      <c r="B154" s="267"/>
      <c r="C154" s="267"/>
      <c r="D154" s="267"/>
    </row>
    <row r="155" spans="1:4" ht="15">
      <c r="A155" s="266"/>
      <c r="B155" s="267"/>
      <c r="C155" s="267"/>
      <c r="D155" s="267"/>
    </row>
    <row r="156" spans="1:4" ht="15">
      <c r="A156" s="266"/>
      <c r="B156" s="267"/>
      <c r="C156" s="267"/>
      <c r="D156" s="267"/>
    </row>
    <row r="157" spans="1:4" ht="15">
      <c r="A157" s="266"/>
      <c r="B157" s="267"/>
      <c r="C157" s="267"/>
      <c r="D157" s="267"/>
    </row>
    <row r="158" spans="1:4" ht="15">
      <c r="A158" s="266"/>
      <c r="B158" s="267"/>
      <c r="C158" s="267"/>
      <c r="D158" s="267"/>
    </row>
    <row r="159" spans="1:4" ht="15">
      <c r="A159" s="266"/>
      <c r="B159" s="267"/>
      <c r="C159" s="267"/>
      <c r="D159" s="267"/>
    </row>
    <row r="160" spans="1:4" ht="15">
      <c r="A160" s="266"/>
      <c r="B160" s="267"/>
      <c r="C160" s="267"/>
      <c r="D160" s="267"/>
    </row>
    <row r="161" spans="1:4" ht="15">
      <c r="A161" s="266"/>
      <c r="B161" s="267"/>
      <c r="C161" s="267"/>
      <c r="D161" s="267"/>
    </row>
    <row r="162" spans="1:4" ht="15">
      <c r="A162" s="266"/>
      <c r="B162" s="267"/>
      <c r="C162" s="267"/>
      <c r="D162" s="267"/>
    </row>
    <row r="163" spans="1:4" ht="15">
      <c r="A163" s="266"/>
      <c r="B163" s="267"/>
      <c r="C163" s="267"/>
      <c r="D163" s="267"/>
    </row>
    <row r="164" spans="1:4" ht="15">
      <c r="A164" s="266"/>
      <c r="B164" s="267"/>
      <c r="C164" s="267"/>
      <c r="D164" s="267"/>
    </row>
    <row r="165" spans="1:4" ht="15">
      <c r="A165" s="266"/>
      <c r="B165" s="267"/>
      <c r="C165" s="267"/>
      <c r="D165" s="267"/>
    </row>
    <row r="166" spans="1:4" ht="15">
      <c r="A166" s="266"/>
      <c r="B166" s="267"/>
      <c r="C166" s="267"/>
      <c r="D166" s="267"/>
    </row>
    <row r="167" spans="1:4" ht="15">
      <c r="A167" s="266"/>
      <c r="B167" s="267"/>
      <c r="C167" s="267"/>
      <c r="D167" s="267"/>
    </row>
    <row r="168" spans="1:4" ht="15">
      <c r="A168" s="266"/>
      <c r="B168" s="267"/>
      <c r="C168" s="267"/>
      <c r="D168" s="267"/>
    </row>
    <row r="169" spans="1:4" ht="15">
      <c r="A169" s="266"/>
      <c r="B169" s="267"/>
      <c r="C169" s="267"/>
      <c r="D169" s="267"/>
    </row>
    <row r="170" spans="1:4" ht="15">
      <c r="A170" s="266"/>
      <c r="B170" s="267"/>
      <c r="C170" s="267"/>
      <c r="D170" s="267"/>
    </row>
    <row r="171" spans="1:4" ht="15">
      <c r="A171" s="266"/>
      <c r="B171" s="267"/>
      <c r="C171" s="267"/>
      <c r="D171" s="267"/>
    </row>
    <row r="172" spans="1:4" ht="15">
      <c r="A172" s="266"/>
      <c r="B172" s="267"/>
      <c r="C172" s="267"/>
      <c r="D172" s="267"/>
    </row>
    <row r="173" spans="1:4" ht="15">
      <c r="A173" s="266"/>
      <c r="B173" s="267"/>
      <c r="C173" s="267"/>
      <c r="D173" s="267"/>
    </row>
    <row r="174" spans="1:4" ht="15">
      <c r="A174" s="266"/>
      <c r="B174" s="267"/>
      <c r="C174" s="267"/>
      <c r="D174" s="267"/>
    </row>
    <row r="175" spans="1:4" ht="15">
      <c r="A175" s="266"/>
      <c r="B175" s="267"/>
      <c r="C175" s="267"/>
      <c r="D175" s="267"/>
    </row>
    <row r="176" spans="1:4" ht="15">
      <c r="A176" s="266"/>
      <c r="B176" s="267"/>
      <c r="C176" s="267"/>
      <c r="D176" s="267"/>
    </row>
    <row r="177" spans="1:4" ht="15">
      <c r="A177" s="266"/>
      <c r="B177" s="267"/>
      <c r="C177" s="267"/>
      <c r="D177" s="267"/>
    </row>
    <row r="178" spans="1:4" ht="15">
      <c r="A178" s="266"/>
      <c r="B178" s="267"/>
      <c r="C178" s="267"/>
      <c r="D178" s="267"/>
    </row>
    <row r="179" spans="1:4" ht="15">
      <c r="A179" s="266"/>
      <c r="B179" s="267"/>
      <c r="C179" s="267"/>
      <c r="D179" s="267"/>
    </row>
    <row r="180" spans="1:4" ht="15">
      <c r="A180" s="266"/>
      <c r="B180" s="267"/>
      <c r="C180" s="267"/>
      <c r="D180" s="267"/>
    </row>
    <row r="181" spans="1:4" ht="15">
      <c r="A181" s="266"/>
      <c r="B181" s="267"/>
      <c r="C181" s="267"/>
      <c r="D181" s="267"/>
    </row>
    <row r="182" spans="1:4" ht="15">
      <c r="A182" s="266"/>
      <c r="B182" s="267"/>
      <c r="C182" s="267"/>
      <c r="D182" s="267"/>
    </row>
    <row r="183" spans="1:4" ht="15">
      <c r="A183" s="266"/>
      <c r="B183" s="267"/>
      <c r="C183" s="267"/>
      <c r="D183" s="267"/>
    </row>
    <row r="184" spans="1:4" ht="15">
      <c r="A184" s="266"/>
      <c r="B184" s="267"/>
      <c r="C184" s="267"/>
      <c r="D184" s="267"/>
    </row>
    <row r="185" spans="1:4" ht="15">
      <c r="A185" s="266"/>
      <c r="B185" s="267"/>
      <c r="C185" s="267"/>
      <c r="D185" s="267"/>
    </row>
    <row r="186" spans="1:4" ht="15">
      <c r="A186" s="266"/>
      <c r="B186" s="267"/>
      <c r="C186" s="267"/>
      <c r="D186" s="267"/>
    </row>
    <row r="187" spans="1:4" ht="15">
      <c r="A187" s="266"/>
      <c r="B187" s="267"/>
      <c r="C187" s="267"/>
      <c r="D187" s="267"/>
    </row>
    <row r="188" spans="1:4" ht="15">
      <c r="A188" s="266"/>
      <c r="B188" s="267"/>
      <c r="C188" s="267"/>
      <c r="D188" s="267"/>
    </row>
    <row r="189" spans="1:4" ht="15">
      <c r="A189" s="266"/>
      <c r="B189" s="267"/>
      <c r="C189" s="267"/>
      <c r="D189" s="267"/>
    </row>
    <row r="190" spans="1:4" ht="15">
      <c r="A190" s="266"/>
      <c r="B190" s="267"/>
      <c r="C190" s="267"/>
      <c r="D190" s="267"/>
    </row>
    <row r="191" spans="1:4" ht="15">
      <c r="A191" s="266"/>
      <c r="B191" s="267"/>
      <c r="C191" s="267"/>
      <c r="D191" s="267"/>
    </row>
    <row r="192" spans="1:4" ht="15">
      <c r="A192" s="266"/>
      <c r="B192" s="267"/>
      <c r="C192" s="267"/>
      <c r="D192" s="267"/>
    </row>
    <row r="193" spans="1:4" ht="15">
      <c r="A193" s="266"/>
      <c r="B193" s="267"/>
      <c r="C193" s="267"/>
      <c r="D193" s="267"/>
    </row>
    <row r="194" spans="1:4" ht="15">
      <c r="A194" s="266"/>
      <c r="B194" s="267"/>
      <c r="C194" s="267"/>
      <c r="D194" s="267"/>
    </row>
    <row r="195" spans="1:4" ht="15">
      <c r="A195" s="266"/>
      <c r="B195" s="267"/>
      <c r="C195" s="267"/>
      <c r="D195" s="267"/>
    </row>
    <row r="196" spans="1:4" ht="15">
      <c r="A196" s="266"/>
      <c r="B196" s="267"/>
      <c r="C196" s="267"/>
      <c r="D196" s="267"/>
    </row>
    <row r="197" spans="1:4" ht="15">
      <c r="A197" s="266"/>
      <c r="B197" s="267"/>
      <c r="C197" s="267"/>
      <c r="D197" s="267"/>
    </row>
    <row r="198" spans="1:4" ht="15">
      <c r="A198" s="266"/>
      <c r="B198" s="267"/>
      <c r="C198" s="267"/>
      <c r="D198" s="267"/>
    </row>
    <row r="199" spans="1:4" ht="15">
      <c r="A199" s="266"/>
      <c r="B199" s="267"/>
      <c r="C199" s="267"/>
      <c r="D199" s="267"/>
    </row>
    <row r="200" spans="1:4" ht="15">
      <c r="A200" s="266"/>
      <c r="B200" s="267"/>
      <c r="C200" s="267"/>
      <c r="D200" s="267"/>
    </row>
    <row r="201" spans="1:4" ht="15">
      <c r="A201" s="266"/>
      <c r="B201" s="267"/>
      <c r="C201" s="267"/>
      <c r="D201" s="267"/>
    </row>
    <row r="202" spans="1:4" ht="15">
      <c r="A202" s="266"/>
      <c r="B202" s="267"/>
      <c r="C202" s="267"/>
      <c r="D202" s="267"/>
    </row>
    <row r="203" spans="1:4" ht="15">
      <c r="A203" s="266"/>
      <c r="B203" s="267"/>
      <c r="C203" s="267"/>
      <c r="D203" s="267"/>
    </row>
    <row r="204" spans="1:4" ht="15">
      <c r="A204" s="266"/>
      <c r="B204" s="267"/>
      <c r="C204" s="267"/>
      <c r="D204" s="267"/>
    </row>
    <row r="205" spans="1:4" ht="15">
      <c r="A205" s="266"/>
      <c r="B205" s="267"/>
      <c r="C205" s="267"/>
      <c r="D205" s="267"/>
    </row>
    <row r="206" spans="1:4" ht="15">
      <c r="A206" s="266"/>
      <c r="B206" s="267"/>
      <c r="C206" s="267"/>
      <c r="D206" s="267"/>
    </row>
    <row r="207" spans="1:4" ht="15">
      <c r="A207" s="266"/>
      <c r="B207" s="267"/>
      <c r="C207" s="267"/>
      <c r="D207" s="267"/>
    </row>
    <row r="208" spans="1:4" ht="15">
      <c r="A208" s="266"/>
      <c r="B208" s="267"/>
      <c r="C208" s="267"/>
      <c r="D208" s="267"/>
    </row>
    <row r="209" spans="1:4" ht="15">
      <c r="A209" s="266"/>
      <c r="B209" s="267"/>
      <c r="C209" s="267"/>
      <c r="D209" s="267"/>
    </row>
    <row r="210" spans="1:4" ht="15">
      <c r="A210" s="266"/>
      <c r="B210" s="267"/>
      <c r="C210" s="267"/>
      <c r="D210" s="267"/>
    </row>
    <row r="211" spans="1:4" ht="15">
      <c r="A211" s="266"/>
      <c r="B211" s="267"/>
      <c r="C211" s="267"/>
      <c r="D211" s="267"/>
    </row>
    <row r="212" spans="1:4" ht="15">
      <c r="A212" s="266"/>
      <c r="B212" s="267"/>
      <c r="C212" s="267"/>
      <c r="D212" s="267"/>
    </row>
    <row r="213" spans="1:4" ht="15">
      <c r="A213" s="266"/>
      <c r="B213" s="267"/>
      <c r="C213" s="267"/>
      <c r="D213" s="267"/>
    </row>
    <row r="214" spans="1:4" ht="15">
      <c r="A214" s="266"/>
      <c r="B214" s="267"/>
      <c r="C214" s="267"/>
      <c r="D214" s="267"/>
    </row>
    <row r="215" spans="1:4" ht="15">
      <c r="A215" s="266"/>
      <c r="B215" s="267"/>
      <c r="C215" s="267"/>
      <c r="D215" s="267"/>
    </row>
    <row r="216" spans="1:4" ht="15">
      <c r="A216" s="266"/>
      <c r="B216" s="267"/>
      <c r="C216" s="267"/>
      <c r="D216" s="267"/>
    </row>
    <row r="217" spans="1:4" ht="15">
      <c r="A217" s="266"/>
      <c r="B217" s="267"/>
      <c r="C217" s="267"/>
      <c r="D217" s="267"/>
    </row>
    <row r="218" spans="1:4" ht="15">
      <c r="A218" s="266"/>
      <c r="B218" s="267"/>
      <c r="C218" s="267"/>
      <c r="D218" s="267"/>
    </row>
    <row r="219" spans="1:4" ht="15">
      <c r="A219" s="266"/>
      <c r="B219" s="267"/>
      <c r="C219" s="267"/>
      <c r="D219" s="267"/>
    </row>
    <row r="220" spans="1:4" ht="15">
      <c r="A220" s="266"/>
      <c r="B220" s="267"/>
      <c r="C220" s="267"/>
      <c r="D220" s="267"/>
    </row>
    <row r="221" spans="1:4" ht="15">
      <c r="A221" s="266"/>
      <c r="B221" s="267"/>
      <c r="C221" s="267"/>
      <c r="D221" s="267"/>
    </row>
    <row r="222" spans="1:4" ht="15">
      <c r="A222" s="266"/>
      <c r="B222" s="267"/>
      <c r="C222" s="267"/>
      <c r="D222" s="267"/>
    </row>
    <row r="223" spans="1:4" ht="15">
      <c r="A223" s="266"/>
      <c r="B223" s="267"/>
      <c r="C223" s="267"/>
      <c r="D223" s="267"/>
    </row>
    <row r="224" spans="1:4" ht="15">
      <c r="A224" s="266"/>
      <c r="B224" s="267"/>
      <c r="C224" s="267"/>
      <c r="D224" s="267"/>
    </row>
    <row r="225" spans="1:4" ht="15">
      <c r="A225" s="266"/>
      <c r="B225" s="267"/>
      <c r="C225" s="267"/>
      <c r="D225" s="267"/>
    </row>
    <row r="226" spans="1:4" ht="15">
      <c r="A226" s="266"/>
      <c r="B226" s="267"/>
      <c r="C226" s="267"/>
      <c r="D226" s="267"/>
    </row>
    <row r="227" spans="1:4" ht="15">
      <c r="A227" s="266"/>
      <c r="B227" s="267"/>
      <c r="C227" s="267"/>
      <c r="D227" s="267"/>
    </row>
    <row r="228" spans="1:4" ht="15">
      <c r="A228" s="266"/>
      <c r="B228" s="267"/>
      <c r="C228" s="267"/>
      <c r="D228" s="267"/>
    </row>
    <row r="229" spans="1:4" ht="15">
      <c r="A229" s="266"/>
      <c r="B229" s="267"/>
      <c r="C229" s="267"/>
      <c r="D229" s="267"/>
    </row>
    <row r="230" spans="1:4" ht="15">
      <c r="A230" s="266"/>
      <c r="B230" s="267"/>
      <c r="C230" s="267"/>
      <c r="D230" s="267"/>
    </row>
    <row r="231" spans="1:4" ht="15">
      <c r="A231" s="266"/>
      <c r="B231" s="267"/>
      <c r="C231" s="267"/>
      <c r="D231" s="267"/>
    </row>
    <row r="232" spans="1:4" ht="15">
      <c r="A232" s="266"/>
      <c r="B232" s="267"/>
      <c r="C232" s="267"/>
      <c r="D232" s="267"/>
    </row>
    <row r="233" spans="1:4" ht="15">
      <c r="A233" s="266"/>
      <c r="B233" s="267"/>
      <c r="C233" s="267"/>
      <c r="D233" s="267"/>
    </row>
    <row r="234" spans="1:4" ht="15">
      <c r="A234" s="266"/>
      <c r="B234" s="267"/>
      <c r="C234" s="267"/>
      <c r="D234" s="267"/>
    </row>
    <row r="235" spans="1:4" ht="15">
      <c r="A235" s="266"/>
      <c r="B235" s="267"/>
      <c r="C235" s="267"/>
      <c r="D235" s="267"/>
    </row>
    <row r="236" spans="1:4" ht="15">
      <c r="A236" s="266"/>
      <c r="B236" s="267"/>
      <c r="C236" s="267"/>
      <c r="D236" s="267"/>
    </row>
    <row r="237" spans="1:4" ht="15">
      <c r="A237" s="266"/>
      <c r="B237" s="267"/>
      <c r="C237" s="267"/>
      <c r="D237" s="267"/>
    </row>
    <row r="238" spans="1:4" ht="15">
      <c r="A238" s="266"/>
      <c r="B238" s="267"/>
      <c r="C238" s="267"/>
      <c r="D238" s="267"/>
    </row>
    <row r="239" spans="1:4" ht="15">
      <c r="A239" s="266"/>
      <c r="B239" s="267"/>
      <c r="C239" s="267"/>
      <c r="D239" s="267"/>
    </row>
    <row r="240" spans="1:4" ht="15">
      <c r="A240" s="266"/>
      <c r="B240" s="267"/>
      <c r="C240" s="267"/>
      <c r="D240" s="267"/>
    </row>
    <row r="241" spans="1:4" ht="15">
      <c r="A241" s="266"/>
      <c r="B241" s="267"/>
      <c r="C241" s="267"/>
      <c r="D241" s="267"/>
    </row>
    <row r="242" spans="1:4" ht="15">
      <c r="A242" s="266"/>
      <c r="B242" s="267"/>
      <c r="C242" s="267"/>
      <c r="D242" s="267"/>
    </row>
    <row r="243" spans="1:4" ht="15">
      <c r="A243" s="266"/>
      <c r="B243" s="267"/>
      <c r="C243" s="267"/>
      <c r="D243" s="267"/>
    </row>
    <row r="244" spans="1:4" ht="15">
      <c r="A244" s="266"/>
      <c r="B244" s="267"/>
      <c r="C244" s="267"/>
      <c r="D244" s="267"/>
    </row>
    <row r="245" spans="1:4" ht="15">
      <c r="A245" s="266"/>
      <c r="B245" s="267"/>
      <c r="C245" s="267"/>
      <c r="D245" s="267"/>
    </row>
    <row r="246" spans="1:4" ht="15">
      <c r="A246" s="266"/>
      <c r="B246" s="267"/>
      <c r="C246" s="267"/>
      <c r="D246" s="267"/>
    </row>
    <row r="247" spans="1:4" ht="15">
      <c r="A247" s="266"/>
      <c r="B247" s="267"/>
      <c r="C247" s="267"/>
      <c r="D247" s="267"/>
    </row>
    <row r="248" spans="1:4" ht="15">
      <c r="A248" s="266"/>
      <c r="B248" s="267"/>
      <c r="C248" s="267"/>
      <c r="D248" s="267"/>
    </row>
    <row r="249" spans="1:4" ht="15">
      <c r="A249" s="266"/>
      <c r="B249" s="267"/>
      <c r="C249" s="267"/>
      <c r="D249" s="267"/>
    </row>
    <row r="250" spans="1:4" ht="15">
      <c r="A250" s="266"/>
      <c r="B250" s="267"/>
      <c r="C250" s="267"/>
      <c r="D250" s="267"/>
    </row>
    <row r="251" spans="1:4" ht="15">
      <c r="A251" s="266"/>
      <c r="B251" s="267"/>
      <c r="C251" s="267"/>
      <c r="D251" s="267"/>
    </row>
    <row r="252" spans="1:4" ht="15">
      <c r="A252" s="266"/>
      <c r="B252" s="267"/>
      <c r="C252" s="267"/>
      <c r="D252" s="267"/>
    </row>
    <row r="253" spans="1:4" ht="15">
      <c r="A253" s="266"/>
      <c r="B253" s="267"/>
      <c r="C253" s="267"/>
      <c r="D253" s="267"/>
    </row>
    <row r="254" spans="1:4" ht="15">
      <c r="A254" s="266"/>
      <c r="B254" s="267"/>
      <c r="C254" s="267"/>
      <c r="D254" s="267"/>
    </row>
    <row r="255" spans="1:4" ht="15">
      <c r="A255" s="266"/>
      <c r="B255" s="267"/>
      <c r="C255" s="267"/>
      <c r="D255" s="267"/>
    </row>
    <row r="256" spans="1:4" ht="15">
      <c r="A256" s="266"/>
      <c r="B256" s="267"/>
      <c r="C256" s="267"/>
      <c r="D256" s="267"/>
    </row>
    <row r="257" spans="1:4" ht="15">
      <c r="A257" s="266"/>
      <c r="B257" s="267"/>
      <c r="C257" s="267"/>
      <c r="D257" s="267"/>
    </row>
    <row r="258" spans="1:4" ht="15">
      <c r="A258" s="266"/>
      <c r="B258" s="267"/>
      <c r="C258" s="267"/>
      <c r="D258" s="267"/>
    </row>
    <row r="259" spans="1:4" ht="15">
      <c r="A259" s="266"/>
      <c r="B259" s="267"/>
      <c r="C259" s="267"/>
      <c r="D259" s="267"/>
    </row>
    <row r="260" spans="1:4" ht="15">
      <c r="A260" s="266"/>
      <c r="B260" s="267"/>
      <c r="C260" s="267"/>
      <c r="D260" s="267"/>
    </row>
    <row r="261" spans="1:4" ht="15">
      <c r="A261" s="266"/>
      <c r="B261" s="267"/>
      <c r="C261" s="267"/>
      <c r="D261" s="267"/>
    </row>
    <row r="262" spans="1:4" ht="15">
      <c r="A262" s="266"/>
      <c r="B262" s="267"/>
      <c r="C262" s="267"/>
      <c r="D262" s="267"/>
    </row>
    <row r="263" spans="1:4" ht="15">
      <c r="A263" s="266"/>
      <c r="B263" s="267"/>
      <c r="C263" s="267"/>
      <c r="D263" s="267"/>
    </row>
    <row r="264" spans="1:4" ht="15">
      <c r="A264" s="266"/>
      <c r="B264" s="267"/>
      <c r="C264" s="267"/>
      <c r="D264" s="267"/>
    </row>
    <row r="265" spans="1:4" ht="15">
      <c r="A265" s="266"/>
      <c r="B265" s="267"/>
      <c r="C265" s="267"/>
      <c r="D265" s="267"/>
    </row>
    <row r="266" spans="1:4" ht="15">
      <c r="A266" s="266"/>
      <c r="B266" s="267"/>
      <c r="C266" s="267"/>
      <c r="D266" s="267"/>
    </row>
    <row r="267" spans="1:4" ht="15">
      <c r="A267" s="266"/>
      <c r="B267" s="267"/>
      <c r="C267" s="267"/>
      <c r="D267" s="267"/>
    </row>
    <row r="268" spans="1:4" ht="15">
      <c r="A268" s="266"/>
      <c r="B268" s="267"/>
      <c r="C268" s="267"/>
      <c r="D268" s="267"/>
    </row>
    <row r="269" spans="1:4" ht="15">
      <c r="A269" s="266"/>
      <c r="B269" s="267"/>
      <c r="C269" s="267"/>
      <c r="D269" s="267"/>
    </row>
    <row r="270" spans="1:4" ht="15">
      <c r="A270" s="266"/>
      <c r="B270" s="267"/>
      <c r="C270" s="267"/>
      <c r="D270" s="267"/>
    </row>
    <row r="271" spans="1:4" ht="15">
      <c r="A271" s="266"/>
      <c r="B271" s="267"/>
      <c r="C271" s="267"/>
      <c r="D271" s="267"/>
    </row>
    <row r="272" spans="1:4" ht="15">
      <c r="A272" s="266"/>
      <c r="B272" s="267"/>
      <c r="C272" s="267"/>
      <c r="D272" s="267"/>
    </row>
    <row r="273" spans="1:4" ht="15">
      <c r="A273" s="266"/>
      <c r="B273" s="267"/>
      <c r="C273" s="267"/>
      <c r="D273" s="267"/>
    </row>
    <row r="274" spans="1:4" ht="15">
      <c r="A274" s="266"/>
      <c r="B274" s="267"/>
      <c r="C274" s="267"/>
      <c r="D274" s="267"/>
    </row>
    <row r="275" spans="1:4" ht="15">
      <c r="A275" s="266"/>
      <c r="B275" s="267"/>
      <c r="C275" s="267"/>
      <c r="D275" s="267"/>
    </row>
    <row r="276" spans="1:4" ht="15">
      <c r="A276" s="266"/>
      <c r="B276" s="267"/>
      <c r="C276" s="267"/>
      <c r="D276" s="267"/>
    </row>
    <row r="277" spans="1:4" ht="15">
      <c r="A277" s="266"/>
      <c r="B277" s="267"/>
      <c r="C277" s="267"/>
      <c r="D277" s="267"/>
    </row>
    <row r="278" spans="1:4" ht="15">
      <c r="A278" s="266"/>
      <c r="B278" s="267"/>
      <c r="C278" s="267"/>
      <c r="D278" s="267"/>
    </row>
    <row r="279" spans="1:4" ht="15">
      <c r="A279" s="266"/>
      <c r="B279" s="267"/>
      <c r="C279" s="267"/>
      <c r="D279" s="267"/>
    </row>
    <row r="280" spans="1:4" ht="15">
      <c r="A280" s="266"/>
      <c r="B280" s="267"/>
      <c r="C280" s="267"/>
      <c r="D280" s="267"/>
    </row>
    <row r="281" spans="1:4" ht="15">
      <c r="A281" s="266"/>
      <c r="B281" s="267"/>
      <c r="C281" s="267"/>
      <c r="D281" s="267"/>
    </row>
    <row r="282" spans="1:4" ht="15">
      <c r="A282" s="266"/>
      <c r="B282" s="267"/>
      <c r="C282" s="267"/>
      <c r="D282" s="267"/>
    </row>
    <row r="283" spans="1:4" ht="15">
      <c r="A283" s="266"/>
      <c r="B283" s="267"/>
      <c r="C283" s="267"/>
      <c r="D283" s="267"/>
    </row>
    <row r="284" spans="1:4" ht="15">
      <c r="A284" s="266"/>
      <c r="B284" s="267"/>
      <c r="C284" s="267"/>
      <c r="D284" s="267"/>
    </row>
    <row r="285" spans="1:4" ht="15">
      <c r="A285" s="266"/>
      <c r="B285" s="267"/>
      <c r="C285" s="267"/>
      <c r="D285" s="267"/>
    </row>
    <row r="286" spans="1:4" ht="15">
      <c r="A286" s="266"/>
      <c r="B286" s="267"/>
      <c r="C286" s="267"/>
      <c r="D286" s="267"/>
    </row>
    <row r="287" spans="1:4" ht="15">
      <c r="A287" s="266"/>
      <c r="B287" s="267"/>
      <c r="C287" s="267"/>
      <c r="D287" s="267"/>
    </row>
    <row r="288" spans="1:4" ht="15">
      <c r="A288" s="266"/>
      <c r="B288" s="267"/>
      <c r="C288" s="267"/>
      <c r="D288" s="267"/>
    </row>
    <row r="289" spans="1:4" ht="15">
      <c r="A289" s="266"/>
      <c r="B289" s="267"/>
      <c r="C289" s="267"/>
      <c r="D289" s="267"/>
    </row>
    <row r="290" spans="1:4" ht="15">
      <c r="A290" s="266"/>
      <c r="B290" s="267"/>
      <c r="C290" s="267"/>
      <c r="D290" s="267"/>
    </row>
    <row r="291" spans="1:4" ht="15">
      <c r="A291" s="266"/>
      <c r="B291" s="267"/>
      <c r="C291" s="267"/>
      <c r="D291" s="267"/>
    </row>
    <row r="292" spans="1:4" ht="15">
      <c r="A292" s="266"/>
      <c r="B292" s="267"/>
      <c r="C292" s="267"/>
      <c r="D292" s="267"/>
    </row>
    <row r="293" spans="1:4" ht="15">
      <c r="A293" s="266"/>
      <c r="B293" s="267"/>
      <c r="C293" s="267"/>
      <c r="D293" s="267"/>
    </row>
    <row r="294" spans="1:4" ht="15">
      <c r="A294" s="266"/>
      <c r="B294" s="267"/>
      <c r="C294" s="267"/>
      <c r="D294" s="267"/>
    </row>
    <row r="295" spans="1:4" ht="15">
      <c r="A295" s="266"/>
      <c r="B295" s="267"/>
      <c r="C295" s="267"/>
      <c r="D295" s="267"/>
    </row>
    <row r="296" spans="1:4" ht="15">
      <c r="A296" s="266"/>
      <c r="B296" s="267"/>
      <c r="C296" s="267"/>
      <c r="D296" s="267"/>
    </row>
    <row r="297" spans="1:4" ht="15">
      <c r="A297" s="266"/>
      <c r="B297" s="267"/>
      <c r="C297" s="267"/>
      <c r="D297" s="267"/>
    </row>
    <row r="298" spans="1:4" ht="15">
      <c r="A298" s="266"/>
      <c r="B298" s="267"/>
      <c r="C298" s="267"/>
      <c r="D298" s="267"/>
    </row>
    <row r="299" spans="1:4" ht="15">
      <c r="A299" s="266"/>
      <c r="B299" s="267"/>
      <c r="C299" s="267"/>
      <c r="D299" s="267"/>
    </row>
    <row r="300" spans="1:4" ht="15">
      <c r="A300" s="266"/>
      <c r="B300" s="267"/>
      <c r="C300" s="267"/>
      <c r="D300" s="267"/>
    </row>
    <row r="301" spans="1:4" ht="15">
      <c r="A301" s="266"/>
      <c r="B301" s="267"/>
      <c r="C301" s="267"/>
      <c r="D301" s="267"/>
    </row>
    <row r="302" spans="1:4" ht="15">
      <c r="A302" s="266"/>
      <c r="B302" s="267"/>
      <c r="C302" s="267"/>
      <c r="D302" s="267"/>
    </row>
    <row r="303" spans="1:4" ht="15">
      <c r="A303" s="266"/>
      <c r="B303" s="267"/>
      <c r="C303" s="267"/>
      <c r="D303" s="267"/>
    </row>
    <row r="304" spans="1:4" ht="15">
      <c r="A304" s="266"/>
      <c r="B304" s="267"/>
      <c r="C304" s="267"/>
      <c r="D304" s="267"/>
    </row>
    <row r="305" spans="1:4" ht="15">
      <c r="A305" s="266"/>
      <c r="B305" s="267"/>
      <c r="C305" s="267"/>
      <c r="D305" s="267"/>
    </row>
    <row r="306" spans="1:4" ht="15">
      <c r="A306" s="266"/>
      <c r="B306" s="267"/>
      <c r="C306" s="267"/>
      <c r="D306" s="267"/>
    </row>
    <row r="307" spans="1:4" ht="15">
      <c r="A307" s="266"/>
      <c r="B307" s="267"/>
      <c r="C307" s="267"/>
      <c r="D307" s="267"/>
    </row>
    <row r="308" spans="1:4" ht="15">
      <c r="A308" s="266"/>
      <c r="B308" s="267"/>
      <c r="C308" s="267"/>
      <c r="D308" s="267"/>
    </row>
    <row r="309" spans="1:4" ht="15">
      <c r="A309" s="266"/>
      <c r="B309" s="267"/>
      <c r="C309" s="267"/>
      <c r="D309" s="267"/>
    </row>
    <row r="310" spans="1:4" ht="15">
      <c r="A310" s="266"/>
      <c r="B310" s="267"/>
      <c r="C310" s="267"/>
      <c r="D310" s="267"/>
    </row>
    <row r="311" spans="1:4" ht="15">
      <c r="A311" s="266"/>
      <c r="B311" s="267"/>
      <c r="C311" s="267"/>
      <c r="D311" s="267"/>
    </row>
    <row r="312" spans="1:4" ht="15">
      <c r="A312" s="266"/>
      <c r="B312" s="267"/>
      <c r="C312" s="267"/>
      <c r="D312" s="267"/>
    </row>
    <row r="313" spans="1:4" ht="15">
      <c r="A313" s="266"/>
      <c r="B313" s="267"/>
      <c r="C313" s="267"/>
      <c r="D313" s="267"/>
    </row>
    <row r="314" spans="1:4" ht="15">
      <c r="A314" s="266"/>
      <c r="B314" s="267"/>
      <c r="C314" s="267"/>
      <c r="D314" s="267"/>
    </row>
    <row r="315" spans="1:4" ht="15">
      <c r="A315" s="266"/>
      <c r="B315" s="267"/>
      <c r="C315" s="267"/>
      <c r="D315" s="267"/>
    </row>
    <row r="316" spans="1:4" ht="15">
      <c r="A316" s="266"/>
      <c r="B316" s="267"/>
      <c r="C316" s="267"/>
      <c r="D316" s="267"/>
    </row>
    <row r="317" spans="1:4" ht="15">
      <c r="A317" s="266"/>
      <c r="B317" s="267"/>
      <c r="C317" s="267"/>
      <c r="D317" s="267"/>
    </row>
    <row r="318" spans="1:4" ht="15">
      <c r="A318" s="266"/>
      <c r="B318" s="267"/>
      <c r="C318" s="267"/>
      <c r="D318" s="267"/>
    </row>
    <row r="319" spans="1:4" ht="15">
      <c r="A319" s="266"/>
      <c r="B319" s="267"/>
      <c r="C319" s="267"/>
      <c r="D319" s="267"/>
    </row>
    <row r="320" spans="1:4" ht="15">
      <c r="A320" s="266"/>
      <c r="B320" s="267"/>
      <c r="C320" s="267"/>
      <c r="D320" s="267"/>
    </row>
    <row r="321" spans="1:4" ht="15">
      <c r="A321" s="266"/>
      <c r="B321" s="267"/>
      <c r="C321" s="267"/>
      <c r="D321" s="267"/>
    </row>
    <row r="322" spans="1:4" ht="15">
      <c r="A322" s="266"/>
      <c r="B322" s="267"/>
      <c r="C322" s="267"/>
      <c r="D322" s="267"/>
    </row>
    <row r="323" spans="1:4" ht="15">
      <c r="A323" s="266"/>
      <c r="B323" s="267"/>
      <c r="C323" s="267"/>
      <c r="D323" s="267"/>
    </row>
    <row r="324" spans="1:4" ht="15">
      <c r="A324" s="266"/>
      <c r="B324" s="267"/>
      <c r="C324" s="267"/>
      <c r="D324" s="267"/>
    </row>
    <row r="325" spans="1:4" ht="15">
      <c r="A325" s="266"/>
      <c r="B325" s="267"/>
      <c r="C325" s="267"/>
      <c r="D325" s="267"/>
    </row>
    <row r="326" spans="1:4" ht="15">
      <c r="A326" s="266"/>
      <c r="B326" s="267"/>
      <c r="C326" s="267"/>
      <c r="D326" s="267"/>
    </row>
    <row r="327" spans="1:4" ht="15">
      <c r="A327" s="266"/>
      <c r="B327" s="267"/>
      <c r="C327" s="267"/>
      <c r="D327" s="267"/>
    </row>
    <row r="328" spans="1:4" ht="15">
      <c r="A328" s="266"/>
      <c r="B328" s="267"/>
      <c r="C328" s="267"/>
      <c r="D328" s="267"/>
    </row>
    <row r="329" spans="1:4" ht="15">
      <c r="A329" s="266"/>
      <c r="B329" s="267"/>
      <c r="C329" s="267"/>
      <c r="D329" s="267"/>
    </row>
    <row r="330" spans="1:4" ht="15">
      <c r="A330" s="266"/>
      <c r="B330" s="267"/>
      <c r="C330" s="267"/>
      <c r="D330" s="267"/>
    </row>
    <row r="331" spans="1:4" ht="15">
      <c r="A331" s="266"/>
      <c r="B331" s="267"/>
      <c r="C331" s="267"/>
      <c r="D331" s="267"/>
    </row>
    <row r="332" spans="1:4" ht="15">
      <c r="A332" s="266"/>
      <c r="B332" s="267"/>
      <c r="C332" s="267"/>
      <c r="D332" s="267"/>
    </row>
    <row r="333" spans="1:4" ht="15">
      <c r="A333" s="266"/>
      <c r="B333" s="267"/>
      <c r="C333" s="267"/>
      <c r="D333" s="267"/>
    </row>
    <row r="334" spans="1:4" ht="15">
      <c r="A334" s="266"/>
      <c r="B334" s="267"/>
      <c r="C334" s="267"/>
      <c r="D334" s="267"/>
    </row>
    <row r="335" spans="1:4" ht="15">
      <c r="A335" s="266"/>
      <c r="B335" s="267"/>
      <c r="C335" s="267"/>
      <c r="D335" s="267"/>
    </row>
    <row r="336" spans="1:4" ht="15">
      <c r="A336" s="266"/>
      <c r="B336" s="267"/>
      <c r="C336" s="267"/>
      <c r="D336" s="267"/>
    </row>
    <row r="337" spans="1:4" ht="15">
      <c r="A337" s="266"/>
      <c r="B337" s="267"/>
      <c r="C337" s="267"/>
      <c r="D337" s="267"/>
    </row>
    <row r="338" spans="1:4" ht="15">
      <c r="A338" s="266"/>
      <c r="B338" s="267"/>
      <c r="C338" s="267"/>
      <c r="D338" s="267"/>
    </row>
    <row r="339" spans="1:4" ht="15">
      <c r="A339" s="266"/>
      <c r="B339" s="267"/>
      <c r="C339" s="267"/>
      <c r="D339" s="267"/>
    </row>
    <row r="340" spans="1:4" ht="15">
      <c r="A340" s="266"/>
      <c r="B340" s="267"/>
      <c r="C340" s="267"/>
      <c r="D340" s="267"/>
    </row>
    <row r="341" spans="1:4" ht="15">
      <c r="A341" s="266"/>
      <c r="B341" s="267"/>
      <c r="C341" s="267"/>
      <c r="D341" s="267"/>
    </row>
    <row r="342" spans="1:4" ht="15">
      <c r="A342" s="266"/>
      <c r="B342" s="267"/>
      <c r="C342" s="267"/>
      <c r="D342" s="267"/>
    </row>
    <row r="343" spans="1:4" ht="15">
      <c r="A343" s="266"/>
      <c r="B343" s="267"/>
      <c r="C343" s="267"/>
      <c r="D343" s="267"/>
    </row>
    <row r="344" spans="1:4" ht="15">
      <c r="A344" s="266"/>
      <c r="B344" s="267"/>
      <c r="C344" s="267"/>
      <c r="D344" s="267"/>
    </row>
    <row r="345" spans="1:4" ht="15">
      <c r="A345" s="266"/>
      <c r="B345" s="267"/>
      <c r="C345" s="267"/>
      <c r="D345" s="267"/>
    </row>
    <row r="346" spans="1:4" ht="15">
      <c r="A346" s="266"/>
      <c r="B346" s="267"/>
      <c r="C346" s="267"/>
      <c r="D346" s="267"/>
    </row>
    <row r="347" spans="1:4" ht="15">
      <c r="A347" s="266"/>
      <c r="B347" s="267"/>
      <c r="C347" s="267"/>
      <c r="D347" s="267"/>
    </row>
    <row r="348" spans="1:4" ht="15">
      <c r="A348" s="266"/>
      <c r="B348" s="267"/>
      <c r="C348" s="267"/>
      <c r="D348" s="267"/>
    </row>
    <row r="349" spans="1:4" ht="15">
      <c r="A349" s="266"/>
      <c r="B349" s="267"/>
      <c r="C349" s="267"/>
      <c r="D349" s="267"/>
    </row>
    <row r="350" spans="1:4" ht="15">
      <c r="A350" s="266"/>
      <c r="B350" s="267"/>
      <c r="C350" s="267"/>
      <c r="D350" s="267"/>
    </row>
    <row r="351" spans="1:4" ht="15">
      <c r="A351" s="266"/>
      <c r="B351" s="267"/>
      <c r="C351" s="267"/>
      <c r="D351" s="267"/>
    </row>
    <row r="352" spans="1:4" ht="15">
      <c r="A352" s="266"/>
      <c r="B352" s="267"/>
      <c r="C352" s="267"/>
      <c r="D352" s="267"/>
    </row>
    <row r="353" spans="1:4" ht="15">
      <c r="A353" s="266"/>
      <c r="B353" s="267"/>
      <c r="C353" s="267"/>
      <c r="D353" s="267"/>
    </row>
    <row r="354" spans="1:4" ht="15">
      <c r="A354" s="266"/>
      <c r="B354" s="267"/>
      <c r="C354" s="267"/>
      <c r="D354" s="267"/>
    </row>
    <row r="355" spans="1:4" ht="15">
      <c r="A355" s="266"/>
      <c r="B355" s="267"/>
      <c r="C355" s="267"/>
      <c r="D355" s="267"/>
    </row>
    <row r="356" spans="1:4" ht="15">
      <c r="A356" s="266"/>
      <c r="B356" s="267"/>
      <c r="C356" s="267"/>
      <c r="D356" s="267"/>
    </row>
    <row r="357" spans="1:4" ht="15">
      <c r="A357" s="266"/>
      <c r="B357" s="267"/>
      <c r="C357" s="267"/>
      <c r="D357" s="267"/>
    </row>
    <row r="358" spans="1:4" ht="15">
      <c r="A358" s="266"/>
      <c r="B358" s="267"/>
      <c r="C358" s="267"/>
      <c r="D358" s="267"/>
    </row>
    <row r="359" spans="1:4" ht="15">
      <c r="A359" s="266"/>
      <c r="B359" s="267"/>
      <c r="C359" s="267"/>
      <c r="D359" s="267"/>
    </row>
    <row r="360" spans="1:4" ht="15">
      <c r="A360" s="266"/>
      <c r="B360" s="267"/>
      <c r="C360" s="267"/>
      <c r="D360" s="267"/>
    </row>
    <row r="361" spans="1:4" ht="15">
      <c r="A361" s="266"/>
      <c r="B361" s="267"/>
      <c r="C361" s="267"/>
      <c r="D361" s="267"/>
    </row>
    <row r="362" spans="1:4" ht="15">
      <c r="A362" s="266"/>
      <c r="B362" s="267"/>
      <c r="C362" s="267"/>
      <c r="D362" s="267"/>
    </row>
    <row r="363" spans="1:4" ht="15">
      <c r="A363" s="266"/>
      <c r="B363" s="267"/>
      <c r="C363" s="267"/>
      <c r="D363" s="267"/>
    </row>
    <row r="364" spans="1:4" ht="15">
      <c r="A364" s="266"/>
      <c r="B364" s="267"/>
      <c r="C364" s="267"/>
      <c r="D364" s="267"/>
    </row>
    <row r="365" spans="1:4" ht="15">
      <c r="A365" s="266"/>
      <c r="B365" s="267"/>
      <c r="C365" s="267"/>
      <c r="D365" s="267"/>
    </row>
    <row r="366" spans="1:4" ht="15">
      <c r="A366" s="266"/>
      <c r="B366" s="267"/>
      <c r="C366" s="267"/>
      <c r="D366" s="267"/>
    </row>
    <row r="367" spans="1:4" ht="15">
      <c r="A367" s="266"/>
      <c r="B367" s="267"/>
      <c r="C367" s="267"/>
      <c r="D367" s="267"/>
    </row>
    <row r="368" spans="1:4" ht="15">
      <c r="A368" s="266"/>
      <c r="B368" s="267"/>
      <c r="C368" s="267"/>
      <c r="D368" s="267"/>
    </row>
    <row r="369" spans="1:4" ht="15">
      <c r="A369" s="266"/>
      <c r="B369" s="267"/>
      <c r="C369" s="267"/>
      <c r="D369" s="267"/>
    </row>
    <row r="370" spans="1:4" ht="15">
      <c r="A370" s="266"/>
      <c r="B370" s="267"/>
      <c r="C370" s="267"/>
      <c r="D370" s="267"/>
    </row>
    <row r="371" spans="1:4" ht="15">
      <c r="A371" s="266"/>
      <c r="B371" s="267"/>
      <c r="C371" s="267"/>
      <c r="D371" s="267"/>
    </row>
    <row r="372" spans="1:4" ht="15">
      <c r="A372" s="266"/>
      <c r="B372" s="267"/>
      <c r="C372" s="267"/>
      <c r="D372" s="267"/>
    </row>
    <row r="373" spans="1:4" ht="15">
      <c r="A373" s="266"/>
      <c r="B373" s="267"/>
      <c r="C373" s="267"/>
      <c r="D373" s="267"/>
    </row>
    <row r="374" spans="1:4" ht="15">
      <c r="A374" s="266"/>
      <c r="B374" s="267"/>
      <c r="C374" s="267"/>
      <c r="D374" s="267"/>
    </row>
    <row r="375" spans="1:4" ht="15">
      <c r="A375" s="266"/>
      <c r="B375" s="267"/>
      <c r="C375" s="267"/>
      <c r="D375" s="267"/>
    </row>
    <row r="376" spans="1:4" ht="15">
      <c r="A376" s="266"/>
      <c r="B376" s="267"/>
      <c r="C376" s="267"/>
      <c r="D376" s="267"/>
    </row>
    <row r="377" spans="1:4" ht="15">
      <c r="A377" s="266"/>
      <c r="B377" s="267"/>
      <c r="C377" s="267"/>
      <c r="D377" s="267"/>
    </row>
    <row r="378" spans="1:4" ht="15">
      <c r="A378" s="266"/>
      <c r="B378" s="267"/>
      <c r="C378" s="267"/>
      <c r="D378" s="267"/>
    </row>
    <row r="379" spans="1:4" ht="15">
      <c r="A379" s="266"/>
      <c r="B379" s="267"/>
      <c r="C379" s="267"/>
      <c r="D379" s="267"/>
    </row>
    <row r="380" spans="1:4" ht="15">
      <c r="A380" s="266"/>
      <c r="B380" s="267"/>
      <c r="C380" s="267"/>
      <c r="D380" s="267"/>
    </row>
    <row r="381" spans="1:4" ht="15">
      <c r="A381" s="266"/>
      <c r="B381" s="267"/>
      <c r="C381" s="267"/>
      <c r="D381" s="267"/>
    </row>
    <row r="382" spans="1:4" ht="15">
      <c r="A382" s="266"/>
      <c r="B382" s="267"/>
      <c r="C382" s="267"/>
      <c r="D382" s="267"/>
    </row>
    <row r="383" spans="1:4" ht="15">
      <c r="A383" s="266"/>
      <c r="B383" s="267"/>
      <c r="C383" s="267"/>
      <c r="D383" s="267"/>
    </row>
    <row r="384" spans="1:4" ht="15">
      <c r="A384" s="266"/>
      <c r="B384" s="267"/>
      <c r="C384" s="267"/>
      <c r="D384" s="267"/>
    </row>
    <row r="385" spans="1:4" ht="15">
      <c r="A385" s="266"/>
      <c r="B385" s="267"/>
      <c r="C385" s="267"/>
      <c r="D385" s="267"/>
    </row>
    <row r="386" spans="1:4" ht="15">
      <c r="A386" s="266"/>
      <c r="B386" s="267"/>
      <c r="C386" s="267"/>
      <c r="D386" s="267"/>
    </row>
    <row r="387" spans="1:4" ht="15">
      <c r="A387" s="266"/>
      <c r="B387" s="267"/>
      <c r="C387" s="267"/>
      <c r="D387" s="267"/>
    </row>
    <row r="388" spans="1:4" ht="15">
      <c r="A388" s="266"/>
      <c r="B388" s="267"/>
      <c r="C388" s="267"/>
      <c r="D388" s="267"/>
    </row>
    <row r="389" spans="1:4" ht="15">
      <c r="A389" s="266"/>
      <c r="B389" s="267"/>
      <c r="C389" s="267"/>
      <c r="D389" s="267"/>
    </row>
    <row r="390" spans="1:4" ht="15">
      <c r="A390" s="266"/>
      <c r="B390" s="267"/>
      <c r="C390" s="267"/>
      <c r="D390" s="267"/>
    </row>
    <row r="391" spans="1:4" ht="15">
      <c r="A391" s="266"/>
      <c r="B391" s="267"/>
      <c r="C391" s="267"/>
      <c r="D391" s="267"/>
    </row>
    <row r="392" spans="1:4" ht="15">
      <c r="A392" s="266"/>
      <c r="B392" s="267"/>
      <c r="C392" s="267"/>
      <c r="D392" s="267"/>
    </row>
    <row r="393" spans="1:4" ht="15">
      <c r="A393" s="266"/>
      <c r="B393" s="267"/>
      <c r="C393" s="267"/>
      <c r="D393" s="267"/>
    </row>
    <row r="394" spans="1:4" ht="15">
      <c r="A394" s="266"/>
      <c r="B394" s="267"/>
      <c r="C394" s="267"/>
      <c r="D394" s="267"/>
    </row>
    <row r="395" spans="1:4" ht="15">
      <c r="A395" s="266"/>
      <c r="B395" s="267"/>
      <c r="C395" s="267"/>
      <c r="D395" s="267"/>
    </row>
    <row r="396" spans="1:4" ht="15">
      <c r="A396" s="266"/>
      <c r="B396" s="267"/>
      <c r="C396" s="267"/>
      <c r="D396" s="267"/>
    </row>
    <row r="397" spans="1:4" ht="15">
      <c r="A397" s="266"/>
      <c r="B397" s="267"/>
      <c r="C397" s="267"/>
      <c r="D397" s="267"/>
    </row>
  </sheetData>
  <pageMargins left="0.7" right="0.7" top="0.75" bottom="0.75" header="0.3" footer="0.3"/>
  <pageSetup paperSize="9" orientation="portrait" horizont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43E10-9E9C-444E-865F-49F6620F1077}">
  <dimension ref="A1:Q397"/>
  <sheetViews>
    <sheetView showGridLines="0" zoomScaleNormal="100" workbookViewId="0">
      <pane xSplit="1" ySplit="10" topLeftCell="B11" activePane="bottomRight" state="frozen"/>
      <selection sqref="A1:M1"/>
      <selection pane="topRight" sqref="A1:M1"/>
      <selection pane="bottomLeft" sqref="A1:M1"/>
      <selection pane="bottomRight" activeCell="B8" sqref="B8"/>
    </sheetView>
  </sheetViews>
  <sheetFormatPr defaultColWidth="9.140625" defaultRowHeight="12"/>
  <cols>
    <col min="1" max="1" width="11.7109375" style="263" customWidth="1"/>
    <col min="2" max="3" width="9.7109375" style="263" customWidth="1"/>
    <col min="4" max="16384" width="9.140625" style="263"/>
  </cols>
  <sheetData>
    <row r="1" spans="1:17">
      <c r="A1" s="259"/>
      <c r="B1" s="260"/>
      <c r="C1" s="261"/>
      <c r="D1" s="262"/>
    </row>
    <row r="2" spans="1:17">
      <c r="A2" s="259" t="s">
        <v>0</v>
      </c>
      <c r="B2" s="264" t="s">
        <v>456</v>
      </c>
      <c r="C2" s="261"/>
      <c r="D2" s="262"/>
    </row>
    <row r="3" spans="1:17">
      <c r="A3" s="259" t="s">
        <v>5</v>
      </c>
      <c r="B3" s="264" t="s">
        <v>554</v>
      </c>
      <c r="C3" s="261"/>
      <c r="D3" s="262"/>
    </row>
    <row r="4" spans="1:17">
      <c r="A4" s="259" t="s">
        <v>7</v>
      </c>
      <c r="B4" s="261" t="s">
        <v>555</v>
      </c>
      <c r="C4" s="261"/>
      <c r="D4" s="262"/>
    </row>
    <row r="5" spans="1:17">
      <c r="A5" s="259" t="s">
        <v>14</v>
      </c>
      <c r="B5" s="261" t="s">
        <v>799</v>
      </c>
      <c r="C5" s="261"/>
      <c r="D5" s="262"/>
    </row>
    <row r="6" spans="1:17">
      <c r="A6" s="259" t="s">
        <v>4</v>
      </c>
      <c r="B6" s="264" t="s">
        <v>22</v>
      </c>
      <c r="C6" s="261"/>
      <c r="D6" s="262"/>
    </row>
    <row r="7" spans="1:17">
      <c r="A7" s="259" t="s">
        <v>8</v>
      </c>
      <c r="B7" s="264" t="s">
        <v>22</v>
      </c>
      <c r="C7" s="261"/>
      <c r="D7" s="262"/>
    </row>
    <row r="8" spans="1:17">
      <c r="A8" s="259"/>
      <c r="B8" s="261" t="s">
        <v>28</v>
      </c>
      <c r="C8" s="261"/>
      <c r="D8" s="262"/>
    </row>
    <row r="10" spans="1:17">
      <c r="B10" s="265"/>
    </row>
    <row r="11" spans="1:17" ht="15">
      <c r="A11" s="266"/>
      <c r="B11" s="267"/>
      <c r="C11" s="267"/>
      <c r="D11" s="267"/>
    </row>
    <row r="12" spans="1:17" ht="15">
      <c r="A12" s="266"/>
      <c r="B12" s="267"/>
      <c r="C12" s="267"/>
      <c r="D12" s="267"/>
    </row>
    <row r="13" spans="1:17" ht="15">
      <c r="A13" s="266"/>
      <c r="B13" s="267"/>
      <c r="C13" s="280"/>
      <c r="D13" s="387" t="s">
        <v>95</v>
      </c>
      <c r="E13" s="387" t="s">
        <v>82</v>
      </c>
      <c r="F13" s="387" t="s">
        <v>530</v>
      </c>
      <c r="G13" s="386" t="s">
        <v>531</v>
      </c>
      <c r="H13" s="386" t="s">
        <v>532</v>
      </c>
      <c r="I13" s="386" t="s">
        <v>533</v>
      </c>
      <c r="K13" s="280"/>
      <c r="L13" s="387" t="s">
        <v>97</v>
      </c>
      <c r="M13" s="387" t="s">
        <v>83</v>
      </c>
      <c r="N13" s="389" t="s">
        <v>553</v>
      </c>
      <c r="O13" s="386" t="s">
        <v>550</v>
      </c>
      <c r="P13" s="386" t="s">
        <v>551</v>
      </c>
      <c r="Q13" s="386" t="s">
        <v>552</v>
      </c>
    </row>
    <row r="14" spans="1:17" ht="22.15" customHeight="1">
      <c r="A14" s="266"/>
      <c r="B14" s="267"/>
      <c r="C14" s="281"/>
      <c r="D14" s="388"/>
      <c r="E14" s="388"/>
      <c r="F14" s="388"/>
      <c r="G14" s="386"/>
      <c r="H14" s="386"/>
      <c r="I14" s="386"/>
      <c r="K14" s="281"/>
      <c r="L14" s="388"/>
      <c r="M14" s="388"/>
      <c r="N14" s="390"/>
      <c r="O14" s="386"/>
      <c r="P14" s="386"/>
      <c r="Q14" s="386"/>
    </row>
    <row r="15" spans="1:17" ht="15">
      <c r="A15" s="266"/>
      <c r="B15" s="267"/>
      <c r="C15" s="282" t="s">
        <v>534</v>
      </c>
      <c r="D15" s="283">
        <v>-0.12901164880209859</v>
      </c>
      <c r="E15" s="283">
        <v>0.78696170208055305</v>
      </c>
      <c r="F15" s="283">
        <v>0.47346955637680044</v>
      </c>
      <c r="G15" s="283">
        <v>-0.66875412151517843</v>
      </c>
      <c r="H15" s="283">
        <v>-0.55681892768036945</v>
      </c>
      <c r="I15" s="284">
        <v>0.6006712720167372</v>
      </c>
      <c r="K15" s="282" t="s">
        <v>534</v>
      </c>
      <c r="L15" s="283">
        <v>-0.12901164880209859</v>
      </c>
      <c r="M15" s="283">
        <v>0.78696170208055305</v>
      </c>
      <c r="N15" s="283">
        <v>0.47346955637680044</v>
      </c>
      <c r="O15" s="283">
        <v>-0.66875412151517843</v>
      </c>
      <c r="P15" s="283">
        <v>-0.55681892768036945</v>
      </c>
      <c r="Q15" s="284">
        <v>0.6006712720167372</v>
      </c>
    </row>
    <row r="16" spans="1:17" ht="15">
      <c r="A16" s="266"/>
      <c r="B16" s="267"/>
      <c r="C16" s="282" t="s">
        <v>535</v>
      </c>
      <c r="D16" s="283">
        <v>-0.77859661733196306</v>
      </c>
      <c r="E16" s="283">
        <v>1.3151249170359018</v>
      </c>
      <c r="F16" s="283">
        <v>1.5429537307808669</v>
      </c>
      <c r="G16" s="283">
        <v>-0.58217049227111717</v>
      </c>
      <c r="H16" s="283">
        <v>-0.61194573432842747</v>
      </c>
      <c r="I16" s="284">
        <v>0.64425880674053337</v>
      </c>
      <c r="K16" s="282" t="s">
        <v>535</v>
      </c>
      <c r="L16" s="283">
        <v>-0.77859661733196306</v>
      </c>
      <c r="M16" s="283">
        <v>1.3151249170359018</v>
      </c>
      <c r="N16" s="283">
        <v>1.5429537307808669</v>
      </c>
      <c r="O16" s="283">
        <v>-0.58217049227111717</v>
      </c>
      <c r="P16" s="283">
        <v>-0.61194573432842747</v>
      </c>
      <c r="Q16" s="284">
        <v>0.64425880674053337</v>
      </c>
    </row>
    <row r="17" spans="1:17" ht="15">
      <c r="A17" s="266"/>
      <c r="B17" s="267"/>
      <c r="C17" s="282" t="s">
        <v>536</v>
      </c>
      <c r="D17" s="283">
        <v>-0.33497761443351909</v>
      </c>
      <c r="E17" s="283">
        <v>1.6901520519154396</v>
      </c>
      <c r="F17" s="283">
        <v>1.4426895894304861</v>
      </c>
      <c r="G17" s="283">
        <v>-0.49558686302705707</v>
      </c>
      <c r="H17" s="283">
        <v>-0.47988385250896276</v>
      </c>
      <c r="I17" s="284">
        <v>0.88578539126989642</v>
      </c>
      <c r="K17" s="282" t="s">
        <v>536</v>
      </c>
      <c r="L17" s="283">
        <v>-0.33497761443351909</v>
      </c>
      <c r="M17" s="283">
        <v>1.6901520519154396</v>
      </c>
      <c r="N17" s="283">
        <v>1.4426895894304861</v>
      </c>
      <c r="O17" s="283">
        <v>-0.49558686302705707</v>
      </c>
      <c r="P17" s="283">
        <v>-0.47988385250896276</v>
      </c>
      <c r="Q17" s="284">
        <v>0.88578539126989642</v>
      </c>
    </row>
    <row r="18" spans="1:17" ht="15">
      <c r="A18" s="266"/>
      <c r="B18" s="267"/>
      <c r="C18" s="282" t="s">
        <v>537</v>
      </c>
      <c r="D18" s="283">
        <v>-0.20822932789110643</v>
      </c>
      <c r="E18" s="283">
        <v>1.6370232078075047</v>
      </c>
      <c r="F18" s="283">
        <v>1.8103247743818838</v>
      </c>
      <c r="G18" s="283">
        <v>-0.5574323124870999</v>
      </c>
      <c r="H18" s="283">
        <v>-0.44816958602169088</v>
      </c>
      <c r="I18" s="284">
        <v>1.0309203834940983</v>
      </c>
      <c r="K18" s="282" t="s">
        <v>537</v>
      </c>
      <c r="L18" s="283">
        <v>-0.20822932789110643</v>
      </c>
      <c r="M18" s="283">
        <v>1.6370232078075047</v>
      </c>
      <c r="N18" s="283">
        <v>1.8103247743818838</v>
      </c>
      <c r="O18" s="283">
        <v>-0.5574323124870999</v>
      </c>
      <c r="P18" s="283">
        <v>-0.44816958602169088</v>
      </c>
      <c r="Q18" s="284">
        <v>1.0309203834940983</v>
      </c>
    </row>
    <row r="19" spans="1:17" ht="15">
      <c r="A19" s="266"/>
      <c r="B19" s="267"/>
      <c r="C19" s="282" t="s">
        <v>538</v>
      </c>
      <c r="D19" s="283">
        <v>-0.23991639952670976</v>
      </c>
      <c r="E19" s="283">
        <v>1.4807619016076976</v>
      </c>
      <c r="F19" s="283">
        <v>1.3424254480801046</v>
      </c>
      <c r="G19" s="283">
        <v>-0.67493866646118239</v>
      </c>
      <c r="H19" s="283">
        <v>-0.50959104322472193</v>
      </c>
      <c r="I19" s="284">
        <v>0.94554103978379977</v>
      </c>
      <c r="K19" s="282" t="s">
        <v>538</v>
      </c>
      <c r="L19" s="283">
        <v>-0.23991639952670976</v>
      </c>
      <c r="M19" s="283">
        <v>1.4807619016076976</v>
      </c>
      <c r="N19" s="283">
        <v>1.3424254480801046</v>
      </c>
      <c r="O19" s="283">
        <v>-0.67493866646118239</v>
      </c>
      <c r="P19" s="283">
        <v>-0.50959104322472193</v>
      </c>
      <c r="Q19" s="284">
        <v>0.94554103978379977</v>
      </c>
    </row>
    <row r="20" spans="1:17" ht="15">
      <c r="A20" s="266"/>
      <c r="B20" s="267"/>
      <c r="C20" s="282" t="s">
        <v>539</v>
      </c>
      <c r="D20" s="283">
        <v>-0.19238579207330492</v>
      </c>
      <c r="E20" s="283">
        <v>0.77133557146057197</v>
      </c>
      <c r="F20" s="283">
        <v>1.3424254480801046</v>
      </c>
      <c r="G20" s="283">
        <v>-0.83573683505729535</v>
      </c>
      <c r="H20" s="283">
        <v>-0.5656865346549812</v>
      </c>
      <c r="I20" s="284">
        <v>0.76096750149047332</v>
      </c>
      <c r="K20" s="282" t="s">
        <v>539</v>
      </c>
      <c r="L20" s="283">
        <v>-0.19238579207330492</v>
      </c>
      <c r="M20" s="283">
        <v>0.77133557146057197</v>
      </c>
      <c r="N20" s="283">
        <v>1.3424254480801046</v>
      </c>
      <c r="O20" s="283">
        <v>-0.83573683505729535</v>
      </c>
      <c r="P20" s="283">
        <v>-0.5656865346549812</v>
      </c>
      <c r="Q20" s="284">
        <v>0.76096750149047332</v>
      </c>
    </row>
    <row r="21" spans="1:17" ht="15">
      <c r="A21" s="266"/>
      <c r="B21" s="267"/>
      <c r="C21" s="282" t="s">
        <v>540</v>
      </c>
      <c r="D21" s="283">
        <v>-0.54094358006493959</v>
      </c>
      <c r="E21" s="283">
        <v>0.493190446424915</v>
      </c>
      <c r="F21" s="283">
        <v>0.84110474132819824</v>
      </c>
      <c r="G21" s="283">
        <v>-0.93468955419336486</v>
      </c>
      <c r="H21" s="283">
        <v>-0.55205832811877087</v>
      </c>
      <c r="I21" s="284">
        <v>0.48023225947836362</v>
      </c>
      <c r="K21" s="282" t="s">
        <v>540</v>
      </c>
      <c r="L21" s="283">
        <v>-0.54094358006493959</v>
      </c>
      <c r="M21" s="283">
        <v>0.493190446424915</v>
      </c>
      <c r="N21" s="283">
        <v>0.84110474132819824</v>
      </c>
      <c r="O21" s="283">
        <v>-0.93468955419336486</v>
      </c>
      <c r="P21" s="283">
        <v>-0.55205832811877087</v>
      </c>
      <c r="Q21" s="284">
        <v>0.48023225947836362</v>
      </c>
    </row>
    <row r="22" spans="1:17" ht="15">
      <c r="A22" s="266"/>
      <c r="B22" s="267"/>
      <c r="C22" s="282" t="s">
        <v>252</v>
      </c>
      <c r="D22" s="283">
        <v>-0.84197076060316933</v>
      </c>
      <c r="E22" s="283">
        <v>0.11191285929738544</v>
      </c>
      <c r="F22" s="283">
        <v>-0.46232909622675811</v>
      </c>
      <c r="G22" s="283">
        <v>-0.95942773397738279</v>
      </c>
      <c r="H22" s="283">
        <v>-0.56763110633672353</v>
      </c>
      <c r="I22" s="284">
        <v>-8.2263102569407845E-2</v>
      </c>
      <c r="K22" s="282" t="s">
        <v>252</v>
      </c>
      <c r="L22" s="283">
        <v>-0.84197076060316933</v>
      </c>
      <c r="M22" s="283">
        <v>0.11191285929738544</v>
      </c>
      <c r="N22" s="283">
        <v>-0.46232909622675811</v>
      </c>
      <c r="O22" s="283">
        <v>-0.95942773397738279</v>
      </c>
      <c r="P22" s="283">
        <v>-0.56763110633672353</v>
      </c>
      <c r="Q22" s="284">
        <v>-8.2263102569407845E-2</v>
      </c>
    </row>
    <row r="23" spans="1:17" ht="15">
      <c r="A23" s="266"/>
      <c r="B23" s="267"/>
      <c r="C23" s="282" t="s">
        <v>541</v>
      </c>
      <c r="D23" s="283">
        <v>-0.12901164880209859</v>
      </c>
      <c r="E23" s="283">
        <v>-0.24436291883817537</v>
      </c>
      <c r="F23" s="283">
        <v>-0.89680704207841011</v>
      </c>
      <c r="G23" s="283">
        <v>-0.92232046430135617</v>
      </c>
      <c r="H23" s="283">
        <v>-0.53538362594783095</v>
      </c>
      <c r="I23" s="284">
        <v>-1.9352285010982757E-2</v>
      </c>
      <c r="K23" s="282" t="s">
        <v>541</v>
      </c>
      <c r="L23" s="283">
        <v>-0.12901164880209859</v>
      </c>
      <c r="M23" s="283">
        <v>-0.24436291883817537</v>
      </c>
      <c r="N23" s="283">
        <v>-0.89680704207841011</v>
      </c>
      <c r="O23" s="283">
        <v>-0.92232046430135617</v>
      </c>
      <c r="P23" s="283">
        <v>-0.53538362594783095</v>
      </c>
      <c r="Q23" s="284">
        <v>-1.9352285010982757E-2</v>
      </c>
    </row>
    <row r="24" spans="1:17" ht="15">
      <c r="A24" s="266"/>
      <c r="B24" s="267"/>
      <c r="C24" s="282" t="s">
        <v>542</v>
      </c>
      <c r="D24" s="283">
        <v>-0.25575993534451125</v>
      </c>
      <c r="E24" s="283">
        <v>-0.15685658736628325</v>
      </c>
      <c r="F24" s="283">
        <v>0.17267713232565657</v>
      </c>
      <c r="G24" s="283">
        <v>-0.78626047548926048</v>
      </c>
      <c r="H24" s="283">
        <v>-0.52499637221452444</v>
      </c>
      <c r="I24" s="284">
        <v>-0.52372903340432875</v>
      </c>
      <c r="K24" s="282" t="s">
        <v>542</v>
      </c>
      <c r="L24" s="283">
        <v>-0.25575993534451125</v>
      </c>
      <c r="M24" s="283">
        <v>-0.15685658736628325</v>
      </c>
      <c r="N24" s="283">
        <v>0.17267713232565657</v>
      </c>
      <c r="O24" s="283">
        <v>-0.78626047548926048</v>
      </c>
      <c r="P24" s="283">
        <v>-0.52499637221452444</v>
      </c>
      <c r="Q24" s="284">
        <v>-0.52372903340432875</v>
      </c>
    </row>
    <row r="25" spans="1:17" ht="15">
      <c r="A25" s="266"/>
      <c r="B25" s="267"/>
      <c r="C25" s="282" t="s">
        <v>543</v>
      </c>
      <c r="D25" s="283">
        <v>-0.85781429642097085</v>
      </c>
      <c r="E25" s="283">
        <v>-0.66314321945365928</v>
      </c>
      <c r="F25" s="283">
        <v>-0.6628573789275205</v>
      </c>
      <c r="G25" s="283">
        <v>-0.75533775075923859</v>
      </c>
      <c r="H25" s="283">
        <v>-0.34036469262110214</v>
      </c>
      <c r="I25" s="284">
        <v>-0.71759810342851205</v>
      </c>
      <c r="K25" s="282" t="s">
        <v>543</v>
      </c>
      <c r="L25" s="283">
        <v>-0.85781429642097085</v>
      </c>
      <c r="M25" s="283">
        <v>-0.66314321945365928</v>
      </c>
      <c r="N25" s="283">
        <v>-0.6628573789275205</v>
      </c>
      <c r="O25" s="283">
        <v>-0.75533775075923859</v>
      </c>
      <c r="P25" s="283">
        <v>-0.34036469262110214</v>
      </c>
      <c r="Q25" s="284">
        <v>-0.71759810342851205</v>
      </c>
    </row>
    <row r="26" spans="1:17" ht="15">
      <c r="A26" s="266"/>
      <c r="B26" s="267"/>
      <c r="C26" s="282" t="s">
        <v>544</v>
      </c>
      <c r="D26" s="283">
        <v>-0.87365783223877247</v>
      </c>
      <c r="E26" s="283">
        <v>-0.70689638518960529</v>
      </c>
      <c r="F26" s="283">
        <v>0.37320541502641896</v>
      </c>
      <c r="G26" s="283">
        <v>-0.67493866646118239</v>
      </c>
      <c r="H26" s="283">
        <v>-0.14478399414186996</v>
      </c>
      <c r="I26" s="284">
        <v>-0.43204245002973052</v>
      </c>
      <c r="K26" s="282" t="s">
        <v>544</v>
      </c>
      <c r="L26" s="283">
        <v>-0.87365783223877247</v>
      </c>
      <c r="M26" s="283">
        <v>-0.70689638518960529</v>
      </c>
      <c r="N26" s="283">
        <v>0.37320541502641896</v>
      </c>
      <c r="O26" s="283">
        <v>-0.67493866646118239</v>
      </c>
      <c r="P26" s="283">
        <v>-0.14478399414186996</v>
      </c>
      <c r="Q26" s="284">
        <v>-0.43204245002973052</v>
      </c>
    </row>
    <row r="27" spans="1:17" ht="15">
      <c r="A27" s="266"/>
      <c r="B27" s="267"/>
      <c r="C27" s="282" t="s">
        <v>545</v>
      </c>
      <c r="D27" s="283">
        <v>0.36213796154974998</v>
      </c>
      <c r="E27" s="283">
        <v>-0.43187648627794417</v>
      </c>
      <c r="F27" s="283">
        <v>0.20609851277578353</v>
      </c>
      <c r="G27" s="283">
        <v>-0.27294324497089983</v>
      </c>
      <c r="H27" s="283">
        <v>0.3993233671736276</v>
      </c>
      <c r="I27" s="284">
        <v>-4.5327511041785069E-2</v>
      </c>
      <c r="K27" s="282" t="s">
        <v>545</v>
      </c>
      <c r="L27" s="283">
        <v>0.36213796154974998</v>
      </c>
      <c r="M27" s="283">
        <v>-0.43187648627794417</v>
      </c>
      <c r="N27" s="283">
        <v>0.20609851277578353</v>
      </c>
      <c r="O27" s="283">
        <v>-0.27294324497089983</v>
      </c>
      <c r="P27" s="283">
        <v>0.3993233671736276</v>
      </c>
      <c r="Q27" s="284">
        <v>-4.5327511041785069E-2</v>
      </c>
    </row>
    <row r="28" spans="1:17" ht="15">
      <c r="A28" s="266"/>
      <c r="B28" s="267"/>
      <c r="C28" s="282" t="s">
        <v>546</v>
      </c>
      <c r="D28" s="283">
        <v>0.86913110771940039</v>
      </c>
      <c r="E28" s="283">
        <v>0.79946260657653734</v>
      </c>
      <c r="F28" s="283">
        <v>3.8991610525148122E-2</v>
      </c>
      <c r="G28" s="283">
        <v>0.43827942381959945</v>
      </c>
      <c r="H28" s="283">
        <v>0.78744907167337219</v>
      </c>
      <c r="I28" s="284">
        <v>0.27933699569735493</v>
      </c>
      <c r="K28" s="282" t="s">
        <v>546</v>
      </c>
      <c r="L28" s="283">
        <v>0.86913110771940039</v>
      </c>
      <c r="M28" s="283">
        <v>0.79946260657653734</v>
      </c>
      <c r="N28" s="283">
        <v>3.8991610525148122E-2</v>
      </c>
      <c r="O28" s="283">
        <v>0.43827942381959945</v>
      </c>
      <c r="P28" s="283">
        <v>0.78744907167337219</v>
      </c>
      <c r="Q28" s="284">
        <v>0.27933699569735493</v>
      </c>
    </row>
    <row r="29" spans="1:17" ht="15">
      <c r="A29" s="266"/>
      <c r="B29" s="267"/>
      <c r="C29" s="282" t="s">
        <v>547</v>
      </c>
      <c r="D29" s="285">
        <v>3.1347567296650247</v>
      </c>
      <c r="E29" s="283">
        <v>1.8776656193552084</v>
      </c>
      <c r="F29" s="283">
        <v>-0.46232909622675811</v>
      </c>
      <c r="G29" s="283">
        <v>1.007257558851999</v>
      </c>
      <c r="H29" s="283">
        <v>2.4491774007182121</v>
      </c>
      <c r="I29" s="284">
        <v>0.99148973086923764</v>
      </c>
      <c r="K29" s="282" t="s">
        <v>547</v>
      </c>
      <c r="L29" s="285">
        <v>3.1347567296650247</v>
      </c>
      <c r="M29" s="283">
        <v>1.8776656193552084</v>
      </c>
      <c r="N29" s="283">
        <v>-0.46232909622675811</v>
      </c>
      <c r="O29" s="283">
        <v>1.007257558851999</v>
      </c>
      <c r="P29" s="283">
        <v>2.4491774007182121</v>
      </c>
      <c r="Q29" s="284">
        <v>0.99148973086923764</v>
      </c>
    </row>
    <row r="30" spans="1:17" ht="15">
      <c r="A30" s="266"/>
      <c r="B30" s="267"/>
      <c r="C30" s="282" t="s">
        <v>548</v>
      </c>
      <c r="D30" s="285">
        <v>2.7545118700377871</v>
      </c>
      <c r="E30" s="283">
        <v>1.4557600926157286</v>
      </c>
      <c r="F30" s="283">
        <v>-1.3312849879300621</v>
      </c>
      <c r="G30" s="283">
        <v>1.3350384409902289</v>
      </c>
      <c r="H30" s="283">
        <v>2.4651606996245325</v>
      </c>
      <c r="I30" s="284">
        <v>0.93923421191758349</v>
      </c>
      <c r="K30" s="282" t="s">
        <v>548</v>
      </c>
      <c r="L30" s="285">
        <v>2.7545118700377871</v>
      </c>
      <c r="M30" s="283">
        <v>1.4557600926157286</v>
      </c>
      <c r="N30" s="283">
        <v>-1.3312849879300621</v>
      </c>
      <c r="O30" s="283">
        <v>1.3350384409902289</v>
      </c>
      <c r="P30" s="283">
        <v>2.4651606996245325</v>
      </c>
      <c r="Q30" s="284">
        <v>0.93923421191758349</v>
      </c>
    </row>
    <row r="31" spans="1:17" ht="15">
      <c r="A31" s="266"/>
      <c r="B31" s="267"/>
      <c r="C31" s="282" t="s">
        <v>436</v>
      </c>
      <c r="D31" s="285">
        <v>2.0098656866011133</v>
      </c>
      <c r="E31" s="283">
        <v>1.0494806964962295</v>
      </c>
      <c r="F31" s="283">
        <v>-0.6628573789275205</v>
      </c>
      <c r="G31" s="283">
        <v>1.5391284242083727</v>
      </c>
      <c r="H31" s="283">
        <v>2.3278307261894904</v>
      </c>
      <c r="I31" s="284">
        <v>0.82283885525878542</v>
      </c>
      <c r="K31" s="282" t="s">
        <v>436</v>
      </c>
      <c r="L31" s="285">
        <v>2.0098656866011133</v>
      </c>
      <c r="M31" s="283">
        <v>1.0494806964962295</v>
      </c>
      <c r="N31" s="283">
        <v>-0.6628573789275205</v>
      </c>
      <c r="O31" s="283">
        <v>1.5391284242083727</v>
      </c>
      <c r="P31" s="283">
        <v>2.3278307261894904</v>
      </c>
      <c r="Q31" s="284">
        <v>0.82283885525878542</v>
      </c>
    </row>
    <row r="32" spans="1:17" ht="15">
      <c r="A32" s="266"/>
      <c r="B32" s="267"/>
      <c r="C32" s="282" t="s">
        <v>435</v>
      </c>
      <c r="D32" s="285">
        <v>2.8495730849445966</v>
      </c>
      <c r="E32" s="283">
        <v>1.4745114493597056</v>
      </c>
      <c r="F32" s="283">
        <v>0.60715507817730885</v>
      </c>
      <c r="G32" s="283">
        <v>1.6999265928044849</v>
      </c>
      <c r="H32" s="283">
        <v>1.7983616683671078</v>
      </c>
      <c r="I32" s="284">
        <v>1.0212393635480079</v>
      </c>
      <c r="K32" s="282" t="s">
        <v>435</v>
      </c>
      <c r="L32" s="285">
        <v>2.8495730849445966</v>
      </c>
      <c r="M32" s="283">
        <v>1.4745114493597056</v>
      </c>
      <c r="N32" s="283">
        <v>0.60715507817730885</v>
      </c>
      <c r="O32" s="283">
        <v>1.6999265928044849</v>
      </c>
      <c r="P32" s="283">
        <v>1.7983616683671078</v>
      </c>
      <c r="Q32" s="284">
        <v>1.0212393635480079</v>
      </c>
    </row>
    <row r="33" spans="1:17" ht="15">
      <c r="A33" s="266"/>
      <c r="B33" s="267"/>
      <c r="C33" s="282" t="s">
        <v>434</v>
      </c>
      <c r="D33" s="285">
        <v>0.94834878680840817</v>
      </c>
      <c r="E33" s="283">
        <v>0.64632652650072653</v>
      </c>
      <c r="F33" s="283">
        <v>1.3424254480801046</v>
      </c>
      <c r="G33" s="283">
        <v>1.6318965983984377</v>
      </c>
      <c r="H33" s="283">
        <v>0.77984903735056321</v>
      </c>
      <c r="I33" s="284">
        <v>0.56540554313498159</v>
      </c>
      <c r="K33" s="282" t="s">
        <v>434</v>
      </c>
      <c r="L33" s="285">
        <v>0.94834878680840817</v>
      </c>
      <c r="M33" s="283">
        <v>0.64632652650072653</v>
      </c>
      <c r="N33" s="283">
        <v>1.3424254480801046</v>
      </c>
      <c r="O33" s="283">
        <v>1.6318965983984377</v>
      </c>
      <c r="P33" s="283">
        <v>0.77984903735056321</v>
      </c>
      <c r="Q33" s="284">
        <v>0.56540554313498159</v>
      </c>
    </row>
    <row r="34" spans="1:17" ht="15">
      <c r="A34" s="266"/>
      <c r="B34" s="267"/>
      <c r="C34" s="282" t="s">
        <v>433</v>
      </c>
      <c r="D34" s="283">
        <v>0.5681039271811702</v>
      </c>
      <c r="E34" s="283">
        <v>0.51506702929288817</v>
      </c>
      <c r="F34" s="283">
        <v>7.2412990975275385E-2</v>
      </c>
      <c r="G34" s="283">
        <v>1.3995344097128459</v>
      </c>
      <c r="H34" s="283">
        <v>-0.12516542650829254</v>
      </c>
      <c r="I34" s="284">
        <v>-1.5323366279301321E-2</v>
      </c>
      <c r="K34" s="282" t="s">
        <v>433</v>
      </c>
      <c r="L34" s="283">
        <v>0.5681039271811702</v>
      </c>
      <c r="M34" s="283">
        <v>0.51506702929288817</v>
      </c>
      <c r="N34" s="283">
        <v>7.2412990975275385E-2</v>
      </c>
      <c r="O34" s="283">
        <v>1.3995344097128459</v>
      </c>
      <c r="P34" s="283">
        <v>-0.12516542650829254</v>
      </c>
      <c r="Q34" s="284">
        <v>-1.5323366279301321E-2</v>
      </c>
    </row>
    <row r="35" spans="1:17" ht="15">
      <c r="A35" s="266"/>
      <c r="B35" s="267"/>
      <c r="C35" s="282" t="s">
        <v>412</v>
      </c>
      <c r="D35" s="283">
        <v>-1.8106898077487724E-2</v>
      </c>
      <c r="E35" s="283">
        <v>-0.30374221519410211</v>
      </c>
      <c r="F35" s="283">
        <v>-0.1281152917254873</v>
      </c>
      <c r="G35" s="283">
        <v>0.83099802789087529</v>
      </c>
      <c r="H35" s="283">
        <v>-0.50683353254825136</v>
      </c>
      <c r="I35" s="284">
        <v>-0.26822902501063328</v>
      </c>
      <c r="K35" s="282" t="s">
        <v>412</v>
      </c>
      <c r="L35" s="283">
        <v>-1.8106898077487724E-2</v>
      </c>
      <c r="M35" s="283">
        <v>-0.30374221519410211</v>
      </c>
      <c r="N35" s="283">
        <v>-0.1281152917254873</v>
      </c>
      <c r="O35" s="283">
        <v>0.83099802789087529</v>
      </c>
      <c r="P35" s="283">
        <v>-0.50683353254825136</v>
      </c>
      <c r="Q35" s="284">
        <v>-0.26822902501063328</v>
      </c>
    </row>
    <row r="36" spans="1:17" ht="15">
      <c r="A36" s="266"/>
      <c r="B36" s="267"/>
      <c r="C36" s="282" t="s">
        <v>549</v>
      </c>
      <c r="D36" s="286">
        <v>1.3580173558115301E-2</v>
      </c>
      <c r="E36" s="286">
        <v>-0.69752070681761669</v>
      </c>
      <c r="F36" s="286">
        <v>0.4066267954765459</v>
      </c>
      <c r="G36" s="287"/>
      <c r="H36" s="286">
        <v>-0.95248885009354012</v>
      </c>
      <c r="I36" s="288">
        <v>-0.20696158075834972</v>
      </c>
      <c r="K36" s="282" t="s">
        <v>549</v>
      </c>
      <c r="L36" s="286">
        <v>1.3580173558115301E-2</v>
      </c>
      <c r="M36" s="286">
        <v>-0.69752070681761669</v>
      </c>
      <c r="N36" s="286">
        <v>0.4066267954765459</v>
      </c>
      <c r="O36" s="287"/>
      <c r="P36" s="286">
        <v>-0.95248885009354012</v>
      </c>
      <c r="Q36" s="288">
        <v>-0.20696158075834972</v>
      </c>
    </row>
    <row r="37" spans="1:17" ht="15">
      <c r="A37" s="266"/>
      <c r="B37" s="267"/>
      <c r="C37" s="267"/>
      <c r="D37" s="267"/>
    </row>
    <row r="38" spans="1:17" ht="15">
      <c r="A38" s="266"/>
      <c r="B38" s="267"/>
      <c r="C38" s="267"/>
      <c r="D38" s="267"/>
    </row>
    <row r="39" spans="1:17" ht="15">
      <c r="A39" s="266"/>
      <c r="B39" s="267"/>
      <c r="C39" s="267"/>
      <c r="D39" s="267"/>
    </row>
    <row r="40" spans="1:17" ht="15">
      <c r="A40" s="266"/>
      <c r="B40" s="267"/>
      <c r="C40" s="267"/>
      <c r="D40" s="267"/>
    </row>
    <row r="41" spans="1:17" ht="15">
      <c r="A41" s="266"/>
      <c r="B41" s="267"/>
      <c r="C41" s="267"/>
      <c r="D41" s="267"/>
    </row>
    <row r="42" spans="1:17" ht="15">
      <c r="A42" s="266"/>
      <c r="B42" s="267"/>
      <c r="C42" s="267"/>
      <c r="D42" s="267"/>
    </row>
    <row r="43" spans="1:17" ht="15">
      <c r="A43" s="266"/>
      <c r="B43" s="267"/>
      <c r="C43" s="267"/>
      <c r="D43" s="267"/>
    </row>
    <row r="44" spans="1:17" ht="15">
      <c r="A44" s="266"/>
      <c r="B44" s="267"/>
      <c r="C44" s="267"/>
      <c r="D44" s="267"/>
    </row>
    <row r="45" spans="1:17" ht="15">
      <c r="A45" s="266"/>
      <c r="B45" s="267"/>
      <c r="C45" s="267"/>
      <c r="D45" s="267"/>
    </row>
    <row r="46" spans="1:17" ht="15">
      <c r="A46" s="266"/>
      <c r="B46" s="267"/>
      <c r="C46" s="267"/>
      <c r="D46" s="267"/>
    </row>
    <row r="47" spans="1:17" ht="15">
      <c r="A47" s="266"/>
      <c r="B47" s="267"/>
      <c r="C47" s="267"/>
      <c r="D47" s="267"/>
    </row>
    <row r="48" spans="1:17" ht="15">
      <c r="A48" s="266"/>
      <c r="B48" s="267"/>
      <c r="C48" s="267"/>
      <c r="D48" s="267"/>
    </row>
    <row r="49" spans="1:4" ht="15">
      <c r="A49" s="266"/>
      <c r="B49" s="267"/>
      <c r="C49" s="267"/>
      <c r="D49" s="267"/>
    </row>
    <row r="50" spans="1:4" ht="15">
      <c r="A50" s="266"/>
      <c r="B50" s="267"/>
      <c r="C50" s="267"/>
      <c r="D50" s="267"/>
    </row>
    <row r="51" spans="1:4" ht="15">
      <c r="A51" s="266"/>
      <c r="B51" s="267"/>
      <c r="C51" s="267"/>
      <c r="D51" s="267"/>
    </row>
    <row r="52" spans="1:4" ht="15">
      <c r="A52" s="266"/>
      <c r="B52" s="267"/>
      <c r="C52" s="267"/>
      <c r="D52" s="267"/>
    </row>
    <row r="53" spans="1:4" ht="15">
      <c r="A53" s="266"/>
      <c r="B53" s="267"/>
      <c r="C53" s="267"/>
      <c r="D53" s="267"/>
    </row>
    <row r="54" spans="1:4" ht="15">
      <c r="A54" s="266"/>
      <c r="B54" s="267"/>
      <c r="C54" s="267"/>
      <c r="D54" s="267"/>
    </row>
    <row r="55" spans="1:4" ht="15">
      <c r="A55" s="266"/>
      <c r="B55" s="267"/>
      <c r="C55" s="267"/>
      <c r="D55" s="267"/>
    </row>
    <row r="56" spans="1:4" ht="15">
      <c r="A56" s="266"/>
      <c r="B56" s="267"/>
      <c r="C56" s="267"/>
      <c r="D56" s="267"/>
    </row>
    <row r="57" spans="1:4" ht="15">
      <c r="A57" s="266"/>
      <c r="B57" s="267"/>
      <c r="C57" s="267"/>
      <c r="D57" s="267"/>
    </row>
    <row r="58" spans="1:4" ht="15">
      <c r="A58" s="266"/>
      <c r="B58" s="267"/>
      <c r="C58" s="267"/>
      <c r="D58" s="267"/>
    </row>
    <row r="59" spans="1:4" ht="15">
      <c r="A59" s="266"/>
      <c r="B59" s="267"/>
      <c r="C59" s="267"/>
      <c r="D59" s="267"/>
    </row>
    <row r="60" spans="1:4" ht="15">
      <c r="A60" s="266"/>
      <c r="B60" s="267"/>
      <c r="C60" s="267"/>
      <c r="D60" s="267"/>
    </row>
    <row r="61" spans="1:4" ht="15">
      <c r="A61" s="266"/>
      <c r="B61" s="267"/>
      <c r="C61" s="267"/>
      <c r="D61" s="267"/>
    </row>
    <row r="62" spans="1:4" ht="15">
      <c r="A62" s="266"/>
      <c r="B62" s="267"/>
      <c r="C62" s="267"/>
      <c r="D62" s="267"/>
    </row>
    <row r="63" spans="1:4" ht="15">
      <c r="A63" s="266"/>
      <c r="B63" s="267"/>
      <c r="C63" s="267"/>
      <c r="D63" s="267"/>
    </row>
    <row r="64" spans="1:4" ht="15">
      <c r="A64" s="266"/>
      <c r="B64" s="267"/>
      <c r="C64" s="267"/>
      <c r="D64" s="267"/>
    </row>
    <row r="65" spans="1:4" ht="15">
      <c r="A65" s="266"/>
      <c r="B65" s="267"/>
      <c r="C65" s="267"/>
      <c r="D65" s="267"/>
    </row>
    <row r="66" spans="1:4" ht="15">
      <c r="A66" s="266"/>
      <c r="B66" s="267"/>
      <c r="C66" s="267"/>
      <c r="D66" s="267"/>
    </row>
    <row r="67" spans="1:4" ht="15">
      <c r="A67" s="266"/>
      <c r="B67" s="267"/>
      <c r="C67" s="267"/>
      <c r="D67" s="267"/>
    </row>
    <row r="68" spans="1:4" ht="15">
      <c r="A68" s="266"/>
      <c r="B68" s="267"/>
      <c r="C68" s="267"/>
      <c r="D68" s="267"/>
    </row>
    <row r="69" spans="1:4" ht="15">
      <c r="A69" s="266"/>
      <c r="B69" s="267"/>
      <c r="C69" s="267"/>
      <c r="D69" s="267"/>
    </row>
    <row r="70" spans="1:4" ht="15">
      <c r="A70" s="266"/>
      <c r="B70" s="267"/>
      <c r="C70" s="267"/>
      <c r="D70" s="267"/>
    </row>
    <row r="71" spans="1:4" ht="15">
      <c r="A71" s="266"/>
      <c r="B71" s="267"/>
      <c r="C71" s="267"/>
      <c r="D71" s="267"/>
    </row>
    <row r="72" spans="1:4" ht="15">
      <c r="A72" s="266"/>
      <c r="B72" s="267"/>
      <c r="C72" s="267"/>
      <c r="D72" s="267"/>
    </row>
    <row r="73" spans="1:4" ht="15">
      <c r="A73" s="266"/>
      <c r="B73" s="267"/>
      <c r="C73" s="267"/>
      <c r="D73" s="267"/>
    </row>
    <row r="74" spans="1:4" ht="15">
      <c r="A74" s="266"/>
      <c r="B74" s="267"/>
      <c r="C74" s="267"/>
      <c r="D74" s="267"/>
    </row>
    <row r="75" spans="1:4" ht="15">
      <c r="A75" s="266"/>
      <c r="B75" s="267"/>
      <c r="C75" s="267"/>
      <c r="D75" s="267"/>
    </row>
    <row r="76" spans="1:4" ht="15">
      <c r="A76" s="266"/>
      <c r="B76" s="267"/>
      <c r="C76" s="267"/>
      <c r="D76" s="267"/>
    </row>
    <row r="77" spans="1:4" ht="15">
      <c r="A77" s="266"/>
      <c r="B77" s="267"/>
      <c r="C77" s="267"/>
      <c r="D77" s="267"/>
    </row>
    <row r="78" spans="1:4" ht="15">
      <c r="A78" s="266"/>
      <c r="B78" s="267"/>
      <c r="C78" s="267"/>
      <c r="D78" s="267"/>
    </row>
    <row r="79" spans="1:4" ht="15">
      <c r="A79" s="266"/>
      <c r="B79" s="267"/>
      <c r="C79" s="267"/>
      <c r="D79" s="267"/>
    </row>
    <row r="80" spans="1:4" ht="15">
      <c r="A80" s="266"/>
      <c r="B80" s="267"/>
      <c r="C80" s="267"/>
      <c r="D80" s="267"/>
    </row>
    <row r="81" spans="1:4" ht="15">
      <c r="A81" s="266"/>
      <c r="B81" s="267"/>
      <c r="C81" s="267"/>
      <c r="D81" s="267"/>
    </row>
    <row r="82" spans="1:4" ht="15">
      <c r="A82" s="266"/>
      <c r="B82" s="267"/>
      <c r="C82" s="267"/>
      <c r="D82" s="267"/>
    </row>
    <row r="83" spans="1:4" ht="15">
      <c r="A83" s="266"/>
      <c r="B83" s="267"/>
      <c r="C83" s="267"/>
      <c r="D83" s="267"/>
    </row>
    <row r="84" spans="1:4" ht="15">
      <c r="A84" s="266"/>
      <c r="B84" s="267"/>
      <c r="C84" s="267"/>
      <c r="D84" s="267"/>
    </row>
    <row r="85" spans="1:4" ht="15">
      <c r="A85" s="266"/>
      <c r="B85" s="267"/>
      <c r="C85" s="267"/>
      <c r="D85" s="267"/>
    </row>
    <row r="86" spans="1:4" ht="15">
      <c r="A86" s="266"/>
      <c r="B86" s="267"/>
      <c r="C86" s="267"/>
      <c r="D86" s="267"/>
    </row>
    <row r="87" spans="1:4" ht="15">
      <c r="A87" s="266"/>
      <c r="B87" s="267"/>
      <c r="C87" s="267"/>
      <c r="D87" s="267"/>
    </row>
    <row r="88" spans="1:4" ht="15">
      <c r="A88" s="266"/>
      <c r="B88" s="267"/>
      <c r="C88" s="267"/>
      <c r="D88" s="267"/>
    </row>
    <row r="89" spans="1:4" ht="15">
      <c r="A89" s="266"/>
      <c r="B89" s="267"/>
      <c r="C89" s="267"/>
      <c r="D89" s="267"/>
    </row>
    <row r="90" spans="1:4" ht="15">
      <c r="A90" s="266"/>
      <c r="B90" s="267"/>
      <c r="C90" s="267"/>
      <c r="D90" s="267"/>
    </row>
    <row r="91" spans="1:4" ht="15">
      <c r="A91" s="266"/>
      <c r="B91" s="267"/>
      <c r="C91" s="267"/>
      <c r="D91" s="267"/>
    </row>
    <row r="92" spans="1:4" ht="15">
      <c r="A92" s="266"/>
      <c r="B92" s="267"/>
      <c r="C92" s="267"/>
      <c r="D92" s="267"/>
    </row>
    <row r="93" spans="1:4" ht="15">
      <c r="A93" s="266"/>
      <c r="B93" s="267"/>
      <c r="C93" s="267"/>
      <c r="D93" s="267"/>
    </row>
    <row r="94" spans="1:4" ht="15">
      <c r="A94" s="266"/>
      <c r="B94" s="267"/>
      <c r="C94" s="267"/>
      <c r="D94" s="267"/>
    </row>
    <row r="95" spans="1:4" ht="15">
      <c r="A95" s="266"/>
      <c r="B95" s="267"/>
      <c r="C95" s="267"/>
      <c r="D95" s="267"/>
    </row>
    <row r="96" spans="1:4" ht="15">
      <c r="A96" s="266"/>
      <c r="B96" s="267"/>
      <c r="C96" s="267"/>
      <c r="D96" s="267"/>
    </row>
    <row r="97" spans="1:4" ht="15">
      <c r="A97" s="266"/>
      <c r="B97" s="267"/>
      <c r="C97" s="267"/>
      <c r="D97" s="267"/>
    </row>
    <row r="98" spans="1:4" ht="15">
      <c r="A98" s="266"/>
      <c r="B98" s="267"/>
      <c r="C98" s="267"/>
      <c r="D98" s="267"/>
    </row>
    <row r="99" spans="1:4" ht="15">
      <c r="A99" s="266"/>
      <c r="B99" s="267"/>
      <c r="C99" s="267"/>
      <c r="D99" s="267"/>
    </row>
    <row r="100" spans="1:4" ht="15">
      <c r="A100" s="266"/>
      <c r="B100" s="267"/>
      <c r="C100" s="267"/>
      <c r="D100" s="267"/>
    </row>
    <row r="101" spans="1:4" ht="15">
      <c r="A101" s="266"/>
      <c r="B101" s="267"/>
      <c r="C101" s="267"/>
      <c r="D101" s="267"/>
    </row>
    <row r="102" spans="1:4" ht="15">
      <c r="A102" s="266"/>
      <c r="B102" s="267"/>
      <c r="C102" s="267"/>
      <c r="D102" s="267"/>
    </row>
    <row r="103" spans="1:4" ht="15">
      <c r="A103" s="266"/>
      <c r="B103" s="267"/>
      <c r="C103" s="267"/>
      <c r="D103" s="267"/>
    </row>
    <row r="104" spans="1:4" ht="15">
      <c r="A104" s="266"/>
      <c r="B104" s="267"/>
      <c r="C104" s="267"/>
      <c r="D104" s="267"/>
    </row>
    <row r="105" spans="1:4" ht="15">
      <c r="A105" s="266"/>
      <c r="B105" s="267"/>
      <c r="C105" s="267"/>
      <c r="D105" s="267"/>
    </row>
    <row r="106" spans="1:4" ht="15">
      <c r="A106" s="266"/>
      <c r="B106" s="267"/>
      <c r="C106" s="267"/>
      <c r="D106" s="267"/>
    </row>
    <row r="107" spans="1:4" ht="15">
      <c r="A107" s="266"/>
      <c r="B107" s="267"/>
      <c r="C107" s="267"/>
      <c r="D107" s="267"/>
    </row>
    <row r="108" spans="1:4" ht="15">
      <c r="A108" s="266"/>
      <c r="B108" s="267"/>
      <c r="C108" s="267"/>
      <c r="D108" s="267"/>
    </row>
    <row r="109" spans="1:4" ht="15">
      <c r="A109" s="266"/>
      <c r="B109" s="267"/>
      <c r="C109" s="267"/>
      <c r="D109" s="267"/>
    </row>
    <row r="110" spans="1:4" ht="15">
      <c r="A110" s="266"/>
      <c r="B110" s="267"/>
      <c r="C110" s="267"/>
      <c r="D110" s="267"/>
    </row>
    <row r="111" spans="1:4" ht="15">
      <c r="A111" s="266"/>
      <c r="B111" s="267"/>
      <c r="C111" s="267"/>
      <c r="D111" s="267"/>
    </row>
    <row r="112" spans="1:4" ht="15">
      <c r="A112" s="266"/>
      <c r="B112" s="267"/>
      <c r="C112" s="267"/>
      <c r="D112" s="267"/>
    </row>
    <row r="113" spans="1:4" ht="15">
      <c r="A113" s="266"/>
      <c r="B113" s="267"/>
      <c r="C113" s="267"/>
      <c r="D113" s="267"/>
    </row>
    <row r="114" spans="1:4" ht="15">
      <c r="A114" s="266"/>
      <c r="B114" s="267"/>
      <c r="C114" s="267"/>
      <c r="D114" s="267"/>
    </row>
    <row r="115" spans="1:4" ht="15">
      <c r="A115" s="266"/>
      <c r="B115" s="267"/>
      <c r="C115" s="267"/>
      <c r="D115" s="267"/>
    </row>
    <row r="116" spans="1:4" ht="15">
      <c r="A116" s="266"/>
      <c r="B116" s="267"/>
      <c r="C116" s="267"/>
      <c r="D116" s="267"/>
    </row>
    <row r="117" spans="1:4" ht="15">
      <c r="A117" s="266"/>
      <c r="B117" s="267"/>
      <c r="C117" s="267"/>
      <c r="D117" s="267"/>
    </row>
    <row r="118" spans="1:4" ht="15">
      <c r="A118" s="266"/>
      <c r="B118" s="267"/>
      <c r="C118" s="267"/>
      <c r="D118" s="267"/>
    </row>
    <row r="119" spans="1:4" ht="15">
      <c r="A119" s="266"/>
      <c r="B119" s="267"/>
      <c r="C119" s="267"/>
      <c r="D119" s="267"/>
    </row>
    <row r="120" spans="1:4" ht="15">
      <c r="A120" s="266"/>
      <c r="B120" s="267"/>
      <c r="C120" s="267"/>
      <c r="D120" s="267"/>
    </row>
    <row r="121" spans="1:4" ht="15">
      <c r="A121" s="266"/>
      <c r="B121" s="267"/>
      <c r="C121" s="267"/>
      <c r="D121" s="267"/>
    </row>
    <row r="122" spans="1:4" ht="15">
      <c r="A122" s="266"/>
      <c r="B122" s="267"/>
      <c r="C122" s="267"/>
      <c r="D122" s="267"/>
    </row>
    <row r="123" spans="1:4" ht="15">
      <c r="A123" s="266"/>
      <c r="B123" s="267"/>
      <c r="C123" s="267"/>
      <c r="D123" s="267"/>
    </row>
    <row r="124" spans="1:4" ht="15">
      <c r="A124" s="266"/>
      <c r="B124" s="267"/>
      <c r="C124" s="267"/>
      <c r="D124" s="267"/>
    </row>
    <row r="125" spans="1:4" ht="15">
      <c r="A125" s="266"/>
      <c r="B125" s="267"/>
      <c r="C125" s="267"/>
      <c r="D125" s="267"/>
    </row>
    <row r="126" spans="1:4" ht="15">
      <c r="A126" s="266"/>
      <c r="B126" s="267"/>
      <c r="C126" s="267"/>
      <c r="D126" s="267"/>
    </row>
    <row r="127" spans="1:4" ht="15">
      <c r="A127" s="266"/>
      <c r="B127" s="267"/>
      <c r="C127" s="267"/>
      <c r="D127" s="267"/>
    </row>
    <row r="128" spans="1:4" ht="15">
      <c r="A128" s="266"/>
      <c r="B128" s="267"/>
      <c r="C128" s="267"/>
      <c r="D128" s="267"/>
    </row>
    <row r="129" spans="1:4" ht="15">
      <c r="A129" s="266"/>
      <c r="B129" s="267"/>
      <c r="C129" s="267"/>
      <c r="D129" s="267"/>
    </row>
    <row r="130" spans="1:4" ht="15">
      <c r="A130" s="266"/>
      <c r="B130" s="267"/>
      <c r="C130" s="267"/>
      <c r="D130" s="267"/>
    </row>
    <row r="131" spans="1:4" ht="15">
      <c r="A131" s="266"/>
      <c r="B131" s="267"/>
      <c r="C131" s="267"/>
      <c r="D131" s="267"/>
    </row>
    <row r="132" spans="1:4" ht="15">
      <c r="A132" s="266"/>
      <c r="B132" s="267"/>
      <c r="C132" s="267"/>
      <c r="D132" s="267"/>
    </row>
    <row r="133" spans="1:4" ht="15">
      <c r="A133" s="266"/>
      <c r="B133" s="267"/>
      <c r="C133" s="267"/>
      <c r="D133" s="267"/>
    </row>
    <row r="134" spans="1:4" ht="15">
      <c r="A134" s="266"/>
      <c r="B134" s="267"/>
      <c r="C134" s="267"/>
      <c r="D134" s="267"/>
    </row>
    <row r="135" spans="1:4" ht="15">
      <c r="A135" s="266"/>
      <c r="B135" s="267"/>
      <c r="C135" s="267"/>
      <c r="D135" s="267"/>
    </row>
    <row r="136" spans="1:4" ht="15">
      <c r="A136" s="266"/>
      <c r="B136" s="267"/>
      <c r="C136" s="267"/>
      <c r="D136" s="267"/>
    </row>
    <row r="137" spans="1:4" ht="15">
      <c r="A137" s="266"/>
      <c r="B137" s="267"/>
      <c r="C137" s="267"/>
      <c r="D137" s="267"/>
    </row>
    <row r="138" spans="1:4" ht="15">
      <c r="A138" s="266"/>
      <c r="B138" s="267"/>
      <c r="C138" s="267"/>
      <c r="D138" s="267"/>
    </row>
    <row r="139" spans="1:4" ht="15">
      <c r="A139" s="266"/>
      <c r="B139" s="267"/>
      <c r="C139" s="267"/>
      <c r="D139" s="267"/>
    </row>
    <row r="140" spans="1:4" ht="15">
      <c r="A140" s="266"/>
      <c r="B140" s="267"/>
      <c r="C140" s="267"/>
      <c r="D140" s="267"/>
    </row>
    <row r="141" spans="1:4" ht="15">
      <c r="A141" s="266"/>
      <c r="B141" s="267"/>
      <c r="C141" s="267"/>
      <c r="D141" s="267"/>
    </row>
    <row r="142" spans="1:4" ht="15">
      <c r="A142" s="266"/>
      <c r="B142" s="267"/>
      <c r="C142" s="267"/>
      <c r="D142" s="267"/>
    </row>
    <row r="143" spans="1:4" ht="15">
      <c r="A143" s="266"/>
      <c r="B143" s="267"/>
      <c r="C143" s="267"/>
      <c r="D143" s="267"/>
    </row>
    <row r="144" spans="1:4" ht="15">
      <c r="A144" s="266"/>
      <c r="B144" s="267"/>
      <c r="C144" s="267"/>
      <c r="D144" s="267"/>
    </row>
    <row r="145" spans="1:4" ht="15">
      <c r="A145" s="266"/>
      <c r="B145" s="267"/>
      <c r="C145" s="267"/>
      <c r="D145" s="267"/>
    </row>
    <row r="146" spans="1:4" ht="15">
      <c r="A146" s="266"/>
      <c r="B146" s="267"/>
      <c r="C146" s="267"/>
      <c r="D146" s="267"/>
    </row>
    <row r="147" spans="1:4" ht="15">
      <c r="A147" s="266"/>
      <c r="B147" s="267"/>
      <c r="C147" s="267"/>
      <c r="D147" s="267"/>
    </row>
    <row r="148" spans="1:4" ht="15">
      <c r="A148" s="266"/>
      <c r="B148" s="267"/>
      <c r="C148" s="267"/>
      <c r="D148" s="267"/>
    </row>
    <row r="149" spans="1:4" ht="15">
      <c r="A149" s="266"/>
      <c r="B149" s="267"/>
      <c r="C149" s="267"/>
      <c r="D149" s="267"/>
    </row>
    <row r="150" spans="1:4" ht="15">
      <c r="A150" s="266"/>
      <c r="B150" s="267"/>
      <c r="C150" s="267"/>
      <c r="D150" s="267"/>
    </row>
    <row r="151" spans="1:4" ht="15">
      <c r="A151" s="266"/>
      <c r="B151" s="267"/>
      <c r="C151" s="267"/>
      <c r="D151" s="267"/>
    </row>
    <row r="152" spans="1:4" ht="15">
      <c r="A152" s="266"/>
      <c r="B152" s="267"/>
      <c r="C152" s="267"/>
      <c r="D152" s="267"/>
    </row>
    <row r="153" spans="1:4" ht="15">
      <c r="A153" s="266"/>
      <c r="B153" s="267"/>
      <c r="C153" s="267"/>
      <c r="D153" s="267"/>
    </row>
    <row r="154" spans="1:4" ht="15">
      <c r="A154" s="266"/>
      <c r="B154" s="267"/>
      <c r="C154" s="267"/>
      <c r="D154" s="267"/>
    </row>
    <row r="155" spans="1:4" ht="15">
      <c r="A155" s="266"/>
      <c r="B155" s="267"/>
      <c r="C155" s="267"/>
      <c r="D155" s="267"/>
    </row>
    <row r="156" spans="1:4" ht="15">
      <c r="A156" s="266"/>
      <c r="B156" s="267"/>
      <c r="C156" s="267"/>
      <c r="D156" s="267"/>
    </row>
    <row r="157" spans="1:4" ht="15">
      <c r="A157" s="266"/>
      <c r="B157" s="267"/>
      <c r="C157" s="267"/>
      <c r="D157" s="267"/>
    </row>
    <row r="158" spans="1:4" ht="15">
      <c r="A158" s="266"/>
      <c r="B158" s="267"/>
      <c r="C158" s="267"/>
      <c r="D158" s="267"/>
    </row>
    <row r="159" spans="1:4" ht="15">
      <c r="A159" s="266"/>
      <c r="B159" s="267"/>
      <c r="C159" s="267"/>
      <c r="D159" s="267"/>
    </row>
    <row r="160" spans="1:4" ht="15">
      <c r="A160" s="266"/>
      <c r="B160" s="267"/>
      <c r="C160" s="267"/>
      <c r="D160" s="267"/>
    </row>
    <row r="161" spans="1:4" ht="15">
      <c r="A161" s="266"/>
      <c r="B161" s="267"/>
      <c r="C161" s="267"/>
      <c r="D161" s="267"/>
    </row>
    <row r="162" spans="1:4" ht="15">
      <c r="A162" s="266"/>
      <c r="B162" s="267"/>
      <c r="C162" s="267"/>
      <c r="D162" s="267"/>
    </row>
    <row r="163" spans="1:4" ht="15">
      <c r="A163" s="266"/>
      <c r="B163" s="267"/>
      <c r="C163" s="267"/>
      <c r="D163" s="267"/>
    </row>
    <row r="164" spans="1:4" ht="15">
      <c r="A164" s="266"/>
      <c r="B164" s="267"/>
      <c r="C164" s="267"/>
      <c r="D164" s="267"/>
    </row>
    <row r="165" spans="1:4" ht="15">
      <c r="A165" s="266"/>
      <c r="B165" s="267"/>
      <c r="C165" s="267"/>
      <c r="D165" s="267"/>
    </row>
    <row r="166" spans="1:4" ht="15">
      <c r="A166" s="266"/>
      <c r="B166" s="267"/>
      <c r="C166" s="267"/>
      <c r="D166" s="267"/>
    </row>
    <row r="167" spans="1:4" ht="15">
      <c r="A167" s="266"/>
      <c r="B167" s="267"/>
      <c r="C167" s="267"/>
      <c r="D167" s="267"/>
    </row>
    <row r="168" spans="1:4" ht="15">
      <c r="A168" s="266"/>
      <c r="B168" s="267"/>
      <c r="C168" s="267"/>
      <c r="D168" s="267"/>
    </row>
    <row r="169" spans="1:4" ht="15">
      <c r="A169" s="266"/>
      <c r="B169" s="267"/>
      <c r="C169" s="267"/>
      <c r="D169" s="267"/>
    </row>
    <row r="170" spans="1:4" ht="15">
      <c r="A170" s="266"/>
      <c r="B170" s="267"/>
      <c r="C170" s="267"/>
      <c r="D170" s="267"/>
    </row>
    <row r="171" spans="1:4" ht="15">
      <c r="A171" s="266"/>
      <c r="B171" s="267"/>
      <c r="C171" s="267"/>
      <c r="D171" s="267"/>
    </row>
    <row r="172" spans="1:4" ht="15">
      <c r="A172" s="266"/>
      <c r="B172" s="267"/>
      <c r="C172" s="267"/>
      <c r="D172" s="267"/>
    </row>
    <row r="173" spans="1:4" ht="15">
      <c r="A173" s="266"/>
      <c r="B173" s="267"/>
      <c r="C173" s="267"/>
      <c r="D173" s="267"/>
    </row>
    <row r="174" spans="1:4" ht="15">
      <c r="A174" s="266"/>
      <c r="B174" s="267"/>
      <c r="C174" s="267"/>
      <c r="D174" s="267"/>
    </row>
    <row r="175" spans="1:4" ht="15">
      <c r="A175" s="266"/>
      <c r="B175" s="267"/>
      <c r="C175" s="267"/>
      <c r="D175" s="267"/>
    </row>
    <row r="176" spans="1:4" ht="15">
      <c r="A176" s="266"/>
      <c r="B176" s="267"/>
      <c r="C176" s="267"/>
      <c r="D176" s="267"/>
    </row>
    <row r="177" spans="1:4" ht="15">
      <c r="A177" s="266"/>
      <c r="B177" s="267"/>
      <c r="C177" s="267"/>
      <c r="D177" s="267"/>
    </row>
    <row r="178" spans="1:4" ht="15">
      <c r="A178" s="266"/>
      <c r="B178" s="267"/>
      <c r="C178" s="267"/>
      <c r="D178" s="267"/>
    </row>
    <row r="179" spans="1:4" ht="15">
      <c r="A179" s="266"/>
      <c r="B179" s="267"/>
      <c r="C179" s="267"/>
      <c r="D179" s="267"/>
    </row>
    <row r="180" spans="1:4" ht="15">
      <c r="A180" s="266"/>
      <c r="B180" s="267"/>
      <c r="C180" s="267"/>
      <c r="D180" s="267"/>
    </row>
    <row r="181" spans="1:4" ht="15">
      <c r="A181" s="266"/>
      <c r="B181" s="267"/>
      <c r="C181" s="267"/>
      <c r="D181" s="267"/>
    </row>
    <row r="182" spans="1:4" ht="15">
      <c r="A182" s="266"/>
      <c r="B182" s="267"/>
      <c r="C182" s="267"/>
      <c r="D182" s="267"/>
    </row>
    <row r="183" spans="1:4" ht="15">
      <c r="A183" s="266"/>
      <c r="B183" s="267"/>
      <c r="C183" s="267"/>
      <c r="D183" s="267"/>
    </row>
    <row r="184" spans="1:4" ht="15">
      <c r="A184" s="266"/>
      <c r="B184" s="267"/>
      <c r="C184" s="267"/>
      <c r="D184" s="267"/>
    </row>
    <row r="185" spans="1:4" ht="15">
      <c r="A185" s="266"/>
      <c r="B185" s="267"/>
      <c r="C185" s="267"/>
      <c r="D185" s="267"/>
    </row>
    <row r="186" spans="1:4" ht="15">
      <c r="A186" s="266"/>
      <c r="B186" s="267"/>
      <c r="C186" s="267"/>
      <c r="D186" s="267"/>
    </row>
    <row r="187" spans="1:4" ht="15">
      <c r="A187" s="266"/>
      <c r="B187" s="267"/>
      <c r="C187" s="267"/>
      <c r="D187" s="267"/>
    </row>
    <row r="188" spans="1:4" ht="15">
      <c r="A188" s="266"/>
      <c r="B188" s="267"/>
      <c r="C188" s="267"/>
      <c r="D188" s="267"/>
    </row>
    <row r="189" spans="1:4" ht="15">
      <c r="A189" s="266"/>
      <c r="B189" s="267"/>
      <c r="C189" s="267"/>
      <c r="D189" s="267"/>
    </row>
    <row r="190" spans="1:4" ht="15">
      <c r="A190" s="266"/>
      <c r="B190" s="267"/>
      <c r="C190" s="267"/>
      <c r="D190" s="267"/>
    </row>
    <row r="191" spans="1:4" ht="15">
      <c r="A191" s="266"/>
      <c r="B191" s="267"/>
      <c r="C191" s="267"/>
      <c r="D191" s="267"/>
    </row>
    <row r="192" spans="1:4" ht="15">
      <c r="A192" s="266"/>
      <c r="B192" s="267"/>
      <c r="C192" s="267"/>
      <c r="D192" s="267"/>
    </row>
    <row r="193" spans="1:4" ht="15">
      <c r="A193" s="266"/>
      <c r="B193" s="267"/>
      <c r="C193" s="267"/>
      <c r="D193" s="267"/>
    </row>
    <row r="194" spans="1:4" ht="15">
      <c r="A194" s="266"/>
      <c r="B194" s="267"/>
      <c r="C194" s="267"/>
      <c r="D194" s="267"/>
    </row>
    <row r="195" spans="1:4" ht="15">
      <c r="A195" s="266"/>
      <c r="B195" s="267"/>
      <c r="C195" s="267"/>
      <c r="D195" s="267"/>
    </row>
    <row r="196" spans="1:4" ht="15">
      <c r="A196" s="266"/>
      <c r="B196" s="267"/>
      <c r="C196" s="267"/>
      <c r="D196" s="267"/>
    </row>
    <row r="197" spans="1:4" ht="15">
      <c r="A197" s="266"/>
      <c r="B197" s="267"/>
      <c r="C197" s="267"/>
      <c r="D197" s="267"/>
    </row>
    <row r="198" spans="1:4" ht="15">
      <c r="A198" s="266"/>
      <c r="B198" s="267"/>
      <c r="C198" s="267"/>
      <c r="D198" s="267"/>
    </row>
    <row r="199" spans="1:4" ht="15">
      <c r="A199" s="266"/>
      <c r="B199" s="267"/>
      <c r="C199" s="267"/>
      <c r="D199" s="267"/>
    </row>
    <row r="200" spans="1:4" ht="15">
      <c r="A200" s="266"/>
      <c r="B200" s="267"/>
      <c r="C200" s="267"/>
      <c r="D200" s="267"/>
    </row>
    <row r="201" spans="1:4" ht="15">
      <c r="A201" s="266"/>
      <c r="B201" s="267"/>
      <c r="C201" s="267"/>
      <c r="D201" s="267"/>
    </row>
    <row r="202" spans="1:4" ht="15">
      <c r="A202" s="266"/>
      <c r="B202" s="267"/>
      <c r="C202" s="267"/>
      <c r="D202" s="267"/>
    </row>
    <row r="203" spans="1:4" ht="15">
      <c r="A203" s="266"/>
      <c r="B203" s="267"/>
      <c r="C203" s="267"/>
      <c r="D203" s="267"/>
    </row>
    <row r="204" spans="1:4" ht="15">
      <c r="A204" s="266"/>
      <c r="B204" s="267"/>
      <c r="C204" s="267"/>
      <c r="D204" s="267"/>
    </row>
    <row r="205" spans="1:4" ht="15">
      <c r="A205" s="266"/>
      <c r="B205" s="267"/>
      <c r="C205" s="267"/>
      <c r="D205" s="267"/>
    </row>
    <row r="206" spans="1:4" ht="15">
      <c r="A206" s="266"/>
      <c r="B206" s="267"/>
      <c r="C206" s="267"/>
      <c r="D206" s="267"/>
    </row>
    <row r="207" spans="1:4" ht="15">
      <c r="A207" s="266"/>
      <c r="B207" s="267"/>
      <c r="C207" s="267"/>
      <c r="D207" s="267"/>
    </row>
    <row r="208" spans="1:4" ht="15">
      <c r="A208" s="266"/>
      <c r="B208" s="267"/>
      <c r="C208" s="267"/>
      <c r="D208" s="267"/>
    </row>
    <row r="209" spans="1:4" ht="15">
      <c r="A209" s="266"/>
      <c r="B209" s="267"/>
      <c r="C209" s="267"/>
      <c r="D209" s="267"/>
    </row>
    <row r="210" spans="1:4" ht="15">
      <c r="A210" s="266"/>
      <c r="B210" s="267"/>
      <c r="C210" s="267"/>
      <c r="D210" s="267"/>
    </row>
    <row r="211" spans="1:4" ht="15">
      <c r="A211" s="266"/>
      <c r="B211" s="267"/>
      <c r="C211" s="267"/>
      <c r="D211" s="267"/>
    </row>
    <row r="212" spans="1:4" ht="15">
      <c r="A212" s="266"/>
      <c r="B212" s="267"/>
      <c r="C212" s="267"/>
      <c r="D212" s="267"/>
    </row>
    <row r="213" spans="1:4" ht="15">
      <c r="A213" s="266"/>
      <c r="B213" s="267"/>
      <c r="C213" s="267"/>
      <c r="D213" s="267"/>
    </row>
    <row r="214" spans="1:4" ht="15">
      <c r="A214" s="266"/>
      <c r="B214" s="267"/>
      <c r="C214" s="267"/>
      <c r="D214" s="267"/>
    </row>
    <row r="215" spans="1:4" ht="15">
      <c r="A215" s="266"/>
      <c r="B215" s="267"/>
      <c r="C215" s="267"/>
      <c r="D215" s="267"/>
    </row>
    <row r="216" spans="1:4" ht="15">
      <c r="A216" s="266"/>
      <c r="B216" s="267"/>
      <c r="C216" s="267"/>
      <c r="D216" s="267"/>
    </row>
    <row r="217" spans="1:4" ht="15">
      <c r="A217" s="266"/>
      <c r="B217" s="267"/>
      <c r="C217" s="267"/>
      <c r="D217" s="267"/>
    </row>
    <row r="218" spans="1:4" ht="15">
      <c r="A218" s="266"/>
      <c r="B218" s="267"/>
      <c r="C218" s="267"/>
      <c r="D218" s="267"/>
    </row>
    <row r="219" spans="1:4" ht="15">
      <c r="A219" s="266"/>
      <c r="B219" s="267"/>
      <c r="C219" s="267"/>
      <c r="D219" s="267"/>
    </row>
    <row r="220" spans="1:4" ht="15">
      <c r="A220" s="266"/>
      <c r="B220" s="267"/>
      <c r="C220" s="267"/>
      <c r="D220" s="267"/>
    </row>
    <row r="221" spans="1:4" ht="15">
      <c r="A221" s="266"/>
      <c r="B221" s="267"/>
      <c r="C221" s="267"/>
      <c r="D221" s="267"/>
    </row>
    <row r="222" spans="1:4" ht="15">
      <c r="A222" s="266"/>
      <c r="B222" s="267"/>
      <c r="C222" s="267"/>
      <c r="D222" s="267"/>
    </row>
    <row r="223" spans="1:4" ht="15">
      <c r="A223" s="266"/>
      <c r="B223" s="267"/>
      <c r="C223" s="267"/>
      <c r="D223" s="267"/>
    </row>
    <row r="224" spans="1:4" ht="15">
      <c r="A224" s="266"/>
      <c r="B224" s="267"/>
      <c r="C224" s="267"/>
      <c r="D224" s="267"/>
    </row>
    <row r="225" spans="1:4" ht="15">
      <c r="A225" s="266"/>
      <c r="B225" s="267"/>
      <c r="C225" s="267"/>
      <c r="D225" s="267"/>
    </row>
    <row r="226" spans="1:4" ht="15">
      <c r="A226" s="266"/>
      <c r="B226" s="267"/>
      <c r="C226" s="267"/>
      <c r="D226" s="267"/>
    </row>
    <row r="227" spans="1:4" ht="15">
      <c r="A227" s="266"/>
      <c r="B227" s="267"/>
      <c r="C227" s="267"/>
      <c r="D227" s="267"/>
    </row>
    <row r="228" spans="1:4" ht="15">
      <c r="A228" s="266"/>
      <c r="B228" s="267"/>
      <c r="C228" s="267"/>
      <c r="D228" s="267"/>
    </row>
    <row r="229" spans="1:4" ht="15">
      <c r="A229" s="266"/>
      <c r="B229" s="267"/>
      <c r="C229" s="267"/>
      <c r="D229" s="267"/>
    </row>
    <row r="230" spans="1:4" ht="15">
      <c r="A230" s="266"/>
      <c r="B230" s="267"/>
      <c r="C230" s="267"/>
      <c r="D230" s="267"/>
    </row>
    <row r="231" spans="1:4" ht="15">
      <c r="A231" s="266"/>
      <c r="B231" s="267"/>
      <c r="C231" s="267"/>
      <c r="D231" s="267"/>
    </row>
    <row r="232" spans="1:4" ht="15">
      <c r="A232" s="266"/>
      <c r="B232" s="267"/>
      <c r="C232" s="267"/>
      <c r="D232" s="267"/>
    </row>
    <row r="233" spans="1:4" ht="15">
      <c r="A233" s="266"/>
      <c r="B233" s="267"/>
      <c r="C233" s="267"/>
      <c r="D233" s="267"/>
    </row>
    <row r="234" spans="1:4" ht="15">
      <c r="A234" s="266"/>
      <c r="B234" s="267"/>
      <c r="C234" s="267"/>
      <c r="D234" s="267"/>
    </row>
    <row r="235" spans="1:4" ht="15">
      <c r="A235" s="266"/>
      <c r="B235" s="267"/>
      <c r="C235" s="267"/>
      <c r="D235" s="267"/>
    </row>
    <row r="236" spans="1:4" ht="15">
      <c r="A236" s="266"/>
      <c r="B236" s="267"/>
      <c r="C236" s="267"/>
      <c r="D236" s="267"/>
    </row>
    <row r="237" spans="1:4" ht="15">
      <c r="A237" s="266"/>
      <c r="B237" s="267"/>
      <c r="C237" s="267"/>
      <c r="D237" s="267"/>
    </row>
    <row r="238" spans="1:4" ht="15">
      <c r="A238" s="266"/>
      <c r="B238" s="267"/>
      <c r="C238" s="267"/>
      <c r="D238" s="267"/>
    </row>
    <row r="239" spans="1:4" ht="15">
      <c r="A239" s="266"/>
      <c r="B239" s="267"/>
      <c r="C239" s="267"/>
      <c r="D239" s="267"/>
    </row>
    <row r="240" spans="1:4" ht="15">
      <c r="A240" s="266"/>
      <c r="B240" s="267"/>
      <c r="C240" s="267"/>
      <c r="D240" s="267"/>
    </row>
    <row r="241" spans="1:4" ht="15">
      <c r="A241" s="266"/>
      <c r="B241" s="267"/>
      <c r="C241" s="267"/>
      <c r="D241" s="267"/>
    </row>
    <row r="242" spans="1:4" ht="15">
      <c r="A242" s="266"/>
      <c r="B242" s="267"/>
      <c r="C242" s="267"/>
      <c r="D242" s="267"/>
    </row>
    <row r="243" spans="1:4" ht="15">
      <c r="A243" s="266"/>
      <c r="B243" s="267"/>
      <c r="C243" s="267"/>
      <c r="D243" s="267"/>
    </row>
    <row r="244" spans="1:4" ht="15">
      <c r="A244" s="266"/>
      <c r="B244" s="267"/>
      <c r="C244" s="267"/>
      <c r="D244" s="267"/>
    </row>
    <row r="245" spans="1:4" ht="15">
      <c r="A245" s="266"/>
      <c r="B245" s="267"/>
      <c r="C245" s="267"/>
      <c r="D245" s="267"/>
    </row>
    <row r="246" spans="1:4" ht="15">
      <c r="A246" s="266"/>
      <c r="B246" s="267"/>
      <c r="C246" s="267"/>
      <c r="D246" s="267"/>
    </row>
    <row r="247" spans="1:4" ht="15">
      <c r="A247" s="266"/>
      <c r="B247" s="267"/>
      <c r="C247" s="267"/>
      <c r="D247" s="267"/>
    </row>
    <row r="248" spans="1:4" ht="15">
      <c r="A248" s="266"/>
      <c r="B248" s="267"/>
      <c r="C248" s="267"/>
      <c r="D248" s="267"/>
    </row>
    <row r="249" spans="1:4" ht="15">
      <c r="A249" s="266"/>
      <c r="B249" s="267"/>
      <c r="C249" s="267"/>
      <c r="D249" s="267"/>
    </row>
    <row r="250" spans="1:4" ht="15">
      <c r="A250" s="266"/>
      <c r="B250" s="267"/>
      <c r="C250" s="267"/>
      <c r="D250" s="267"/>
    </row>
    <row r="251" spans="1:4" ht="15">
      <c r="A251" s="266"/>
      <c r="B251" s="267"/>
      <c r="C251" s="267"/>
      <c r="D251" s="267"/>
    </row>
    <row r="252" spans="1:4" ht="15">
      <c r="A252" s="266"/>
      <c r="B252" s="267"/>
      <c r="C252" s="267"/>
      <c r="D252" s="267"/>
    </row>
    <row r="253" spans="1:4" ht="15">
      <c r="A253" s="266"/>
      <c r="B253" s="267"/>
      <c r="C253" s="267"/>
      <c r="D253" s="267"/>
    </row>
    <row r="254" spans="1:4" ht="15">
      <c r="A254" s="266"/>
      <c r="B254" s="267"/>
      <c r="C254" s="267"/>
      <c r="D254" s="267"/>
    </row>
    <row r="255" spans="1:4" ht="15">
      <c r="A255" s="266"/>
      <c r="B255" s="267"/>
      <c r="C255" s="267"/>
      <c r="D255" s="267"/>
    </row>
    <row r="256" spans="1:4" ht="15">
      <c r="A256" s="266"/>
      <c r="B256" s="267"/>
      <c r="C256" s="267"/>
      <c r="D256" s="267"/>
    </row>
    <row r="257" spans="1:4" ht="15">
      <c r="A257" s="266"/>
      <c r="B257" s="267"/>
      <c r="C257" s="267"/>
      <c r="D257" s="267"/>
    </row>
    <row r="258" spans="1:4" ht="15">
      <c r="A258" s="266"/>
      <c r="B258" s="267"/>
      <c r="C258" s="267"/>
      <c r="D258" s="267"/>
    </row>
    <row r="259" spans="1:4" ht="15">
      <c r="A259" s="266"/>
      <c r="B259" s="267"/>
      <c r="C259" s="267"/>
      <c r="D259" s="267"/>
    </row>
    <row r="260" spans="1:4" ht="15">
      <c r="A260" s="266"/>
      <c r="B260" s="267"/>
      <c r="C260" s="267"/>
      <c r="D260" s="267"/>
    </row>
    <row r="261" spans="1:4" ht="15">
      <c r="A261" s="266"/>
      <c r="B261" s="267"/>
      <c r="C261" s="267"/>
      <c r="D261" s="267"/>
    </row>
    <row r="262" spans="1:4" ht="15">
      <c r="A262" s="266"/>
      <c r="B262" s="267"/>
      <c r="C262" s="267"/>
      <c r="D262" s="267"/>
    </row>
    <row r="263" spans="1:4" ht="15">
      <c r="A263" s="266"/>
      <c r="B263" s="267"/>
      <c r="C263" s="267"/>
      <c r="D263" s="267"/>
    </row>
    <row r="264" spans="1:4" ht="15">
      <c r="A264" s="266"/>
      <c r="B264" s="267"/>
      <c r="C264" s="267"/>
      <c r="D264" s="267"/>
    </row>
    <row r="265" spans="1:4" ht="15">
      <c r="A265" s="266"/>
      <c r="B265" s="267"/>
      <c r="C265" s="267"/>
      <c r="D265" s="267"/>
    </row>
    <row r="266" spans="1:4" ht="15">
      <c r="A266" s="266"/>
      <c r="B266" s="267"/>
      <c r="C266" s="267"/>
      <c r="D266" s="267"/>
    </row>
    <row r="267" spans="1:4" ht="15">
      <c r="A267" s="266"/>
      <c r="B267" s="267"/>
      <c r="C267" s="267"/>
      <c r="D267" s="267"/>
    </row>
    <row r="268" spans="1:4" ht="15">
      <c r="A268" s="266"/>
      <c r="B268" s="267"/>
      <c r="C268" s="267"/>
      <c r="D268" s="267"/>
    </row>
    <row r="269" spans="1:4" ht="15">
      <c r="A269" s="266"/>
      <c r="B269" s="267"/>
      <c r="C269" s="267"/>
      <c r="D269" s="267"/>
    </row>
    <row r="270" spans="1:4" ht="15">
      <c r="A270" s="266"/>
      <c r="B270" s="267"/>
      <c r="C270" s="267"/>
      <c r="D270" s="267"/>
    </row>
    <row r="271" spans="1:4" ht="15">
      <c r="A271" s="266"/>
      <c r="B271" s="267"/>
      <c r="C271" s="267"/>
      <c r="D271" s="267"/>
    </row>
    <row r="272" spans="1:4" ht="15">
      <c r="A272" s="266"/>
      <c r="B272" s="267"/>
      <c r="C272" s="267"/>
      <c r="D272" s="267"/>
    </row>
    <row r="273" spans="1:4" ht="15">
      <c r="A273" s="266"/>
      <c r="B273" s="267"/>
      <c r="C273" s="267"/>
      <c r="D273" s="267"/>
    </row>
    <row r="274" spans="1:4" ht="15">
      <c r="A274" s="266"/>
      <c r="B274" s="267"/>
      <c r="C274" s="267"/>
      <c r="D274" s="267"/>
    </row>
    <row r="275" spans="1:4" ht="15">
      <c r="A275" s="266"/>
      <c r="B275" s="267"/>
      <c r="C275" s="267"/>
      <c r="D275" s="267"/>
    </row>
    <row r="276" spans="1:4" ht="15">
      <c r="A276" s="266"/>
      <c r="B276" s="267"/>
      <c r="C276" s="267"/>
      <c r="D276" s="267"/>
    </row>
    <row r="277" spans="1:4" ht="15">
      <c r="A277" s="266"/>
      <c r="B277" s="267"/>
      <c r="C277" s="267"/>
      <c r="D277" s="267"/>
    </row>
    <row r="278" spans="1:4" ht="15">
      <c r="A278" s="266"/>
      <c r="B278" s="267"/>
      <c r="C278" s="267"/>
      <c r="D278" s="267"/>
    </row>
    <row r="279" spans="1:4" ht="15">
      <c r="A279" s="266"/>
      <c r="B279" s="267"/>
      <c r="C279" s="267"/>
      <c r="D279" s="267"/>
    </row>
    <row r="280" spans="1:4" ht="15">
      <c r="A280" s="266"/>
      <c r="B280" s="267"/>
      <c r="C280" s="267"/>
      <c r="D280" s="267"/>
    </row>
    <row r="281" spans="1:4" ht="15">
      <c r="A281" s="266"/>
      <c r="B281" s="267"/>
      <c r="C281" s="267"/>
      <c r="D281" s="267"/>
    </row>
    <row r="282" spans="1:4" ht="15">
      <c r="A282" s="266"/>
      <c r="B282" s="267"/>
      <c r="C282" s="267"/>
      <c r="D282" s="267"/>
    </row>
    <row r="283" spans="1:4" ht="15">
      <c r="A283" s="266"/>
      <c r="B283" s="267"/>
      <c r="C283" s="267"/>
      <c r="D283" s="267"/>
    </row>
    <row r="284" spans="1:4" ht="15">
      <c r="A284" s="266"/>
      <c r="B284" s="267"/>
      <c r="C284" s="267"/>
      <c r="D284" s="267"/>
    </row>
    <row r="285" spans="1:4" ht="15">
      <c r="A285" s="266"/>
      <c r="B285" s="267"/>
      <c r="C285" s="267"/>
      <c r="D285" s="267"/>
    </row>
    <row r="286" spans="1:4" ht="15">
      <c r="A286" s="266"/>
      <c r="B286" s="267"/>
      <c r="C286" s="267"/>
      <c r="D286" s="267"/>
    </row>
    <row r="287" spans="1:4" ht="15">
      <c r="A287" s="266"/>
      <c r="B287" s="267"/>
      <c r="C287" s="267"/>
      <c r="D287" s="267"/>
    </row>
    <row r="288" spans="1:4" ht="15">
      <c r="A288" s="266"/>
      <c r="B288" s="267"/>
      <c r="C288" s="267"/>
      <c r="D288" s="267"/>
    </row>
    <row r="289" spans="1:4" ht="15">
      <c r="A289" s="266"/>
      <c r="B289" s="267"/>
      <c r="C289" s="267"/>
      <c r="D289" s="267"/>
    </row>
    <row r="290" spans="1:4" ht="15">
      <c r="A290" s="266"/>
      <c r="B290" s="267"/>
      <c r="C290" s="267"/>
      <c r="D290" s="267"/>
    </row>
    <row r="291" spans="1:4" ht="15">
      <c r="A291" s="266"/>
      <c r="B291" s="267"/>
      <c r="C291" s="267"/>
      <c r="D291" s="267"/>
    </row>
    <row r="292" spans="1:4" ht="15">
      <c r="A292" s="266"/>
      <c r="B292" s="267"/>
      <c r="C292" s="267"/>
      <c r="D292" s="267"/>
    </row>
    <row r="293" spans="1:4" ht="15">
      <c r="A293" s="266"/>
      <c r="B293" s="267"/>
      <c r="C293" s="267"/>
      <c r="D293" s="267"/>
    </row>
    <row r="294" spans="1:4" ht="15">
      <c r="A294" s="266"/>
      <c r="B294" s="267"/>
      <c r="C294" s="267"/>
      <c r="D294" s="267"/>
    </row>
    <row r="295" spans="1:4" ht="15">
      <c r="A295" s="266"/>
      <c r="B295" s="267"/>
      <c r="C295" s="267"/>
      <c r="D295" s="267"/>
    </row>
    <row r="296" spans="1:4" ht="15">
      <c r="A296" s="266"/>
      <c r="B296" s="267"/>
      <c r="C296" s="267"/>
      <c r="D296" s="267"/>
    </row>
    <row r="297" spans="1:4" ht="15">
      <c r="A297" s="266"/>
      <c r="B297" s="267"/>
      <c r="C297" s="267"/>
      <c r="D297" s="267"/>
    </row>
    <row r="298" spans="1:4" ht="15">
      <c r="A298" s="266"/>
      <c r="B298" s="267"/>
      <c r="C298" s="267"/>
      <c r="D298" s="267"/>
    </row>
    <row r="299" spans="1:4" ht="15">
      <c r="A299" s="266"/>
      <c r="B299" s="267"/>
      <c r="C299" s="267"/>
      <c r="D299" s="267"/>
    </row>
    <row r="300" spans="1:4" ht="15">
      <c r="A300" s="266"/>
      <c r="B300" s="267"/>
      <c r="C300" s="267"/>
      <c r="D300" s="267"/>
    </row>
    <row r="301" spans="1:4" ht="15">
      <c r="A301" s="266"/>
      <c r="B301" s="267"/>
      <c r="C301" s="267"/>
      <c r="D301" s="267"/>
    </row>
    <row r="302" spans="1:4" ht="15">
      <c r="A302" s="266"/>
      <c r="B302" s="267"/>
      <c r="C302" s="267"/>
      <c r="D302" s="267"/>
    </row>
    <row r="303" spans="1:4" ht="15">
      <c r="A303" s="266"/>
      <c r="B303" s="267"/>
      <c r="C303" s="267"/>
      <c r="D303" s="267"/>
    </row>
    <row r="304" spans="1:4" ht="15">
      <c r="A304" s="266"/>
      <c r="B304" s="267"/>
      <c r="C304" s="267"/>
      <c r="D304" s="267"/>
    </row>
    <row r="305" spans="1:4" ht="15">
      <c r="A305" s="266"/>
      <c r="B305" s="267"/>
      <c r="C305" s="267"/>
      <c r="D305" s="267"/>
    </row>
    <row r="306" spans="1:4" ht="15">
      <c r="A306" s="266"/>
      <c r="B306" s="267"/>
      <c r="C306" s="267"/>
      <c r="D306" s="267"/>
    </row>
    <row r="307" spans="1:4" ht="15">
      <c r="A307" s="266"/>
      <c r="B307" s="267"/>
      <c r="C307" s="267"/>
      <c r="D307" s="267"/>
    </row>
    <row r="308" spans="1:4" ht="15">
      <c r="A308" s="266"/>
      <c r="B308" s="267"/>
      <c r="C308" s="267"/>
      <c r="D308" s="267"/>
    </row>
    <row r="309" spans="1:4" ht="15">
      <c r="A309" s="266"/>
      <c r="B309" s="267"/>
      <c r="C309" s="267"/>
      <c r="D309" s="267"/>
    </row>
    <row r="310" spans="1:4" ht="15">
      <c r="A310" s="266"/>
      <c r="B310" s="267"/>
      <c r="C310" s="267"/>
      <c r="D310" s="267"/>
    </row>
    <row r="311" spans="1:4" ht="15">
      <c r="A311" s="266"/>
      <c r="B311" s="267"/>
      <c r="C311" s="267"/>
      <c r="D311" s="267"/>
    </row>
    <row r="312" spans="1:4" ht="15">
      <c r="A312" s="266"/>
      <c r="B312" s="267"/>
      <c r="C312" s="267"/>
      <c r="D312" s="267"/>
    </row>
    <row r="313" spans="1:4" ht="15">
      <c r="A313" s="266"/>
      <c r="B313" s="267"/>
      <c r="C313" s="267"/>
      <c r="D313" s="267"/>
    </row>
    <row r="314" spans="1:4" ht="15">
      <c r="A314" s="266"/>
      <c r="B314" s="267"/>
      <c r="C314" s="267"/>
      <c r="D314" s="267"/>
    </row>
    <row r="315" spans="1:4" ht="15">
      <c r="A315" s="266"/>
      <c r="B315" s="267"/>
      <c r="C315" s="267"/>
      <c r="D315" s="267"/>
    </row>
    <row r="316" spans="1:4" ht="15">
      <c r="A316" s="266"/>
      <c r="B316" s="267"/>
      <c r="C316" s="267"/>
      <c r="D316" s="267"/>
    </row>
    <row r="317" spans="1:4" ht="15">
      <c r="A317" s="266"/>
      <c r="B317" s="267"/>
      <c r="C317" s="267"/>
      <c r="D317" s="267"/>
    </row>
    <row r="318" spans="1:4" ht="15">
      <c r="A318" s="266"/>
      <c r="B318" s="267"/>
      <c r="C318" s="267"/>
      <c r="D318" s="267"/>
    </row>
    <row r="319" spans="1:4" ht="15">
      <c r="A319" s="266"/>
      <c r="B319" s="267"/>
      <c r="C319" s="267"/>
      <c r="D319" s="267"/>
    </row>
    <row r="320" spans="1:4" ht="15">
      <c r="A320" s="266"/>
      <c r="B320" s="267"/>
      <c r="C320" s="267"/>
      <c r="D320" s="267"/>
    </row>
    <row r="321" spans="1:4" ht="15">
      <c r="A321" s="266"/>
      <c r="B321" s="267"/>
      <c r="C321" s="267"/>
      <c r="D321" s="267"/>
    </row>
    <row r="322" spans="1:4" ht="15">
      <c r="A322" s="266"/>
      <c r="B322" s="267"/>
      <c r="C322" s="267"/>
      <c r="D322" s="267"/>
    </row>
    <row r="323" spans="1:4" ht="15">
      <c r="A323" s="266"/>
      <c r="B323" s="267"/>
      <c r="C323" s="267"/>
      <c r="D323" s="267"/>
    </row>
    <row r="324" spans="1:4" ht="15">
      <c r="A324" s="266"/>
      <c r="B324" s="267"/>
      <c r="C324" s="267"/>
      <c r="D324" s="267"/>
    </row>
    <row r="325" spans="1:4" ht="15">
      <c r="A325" s="266"/>
      <c r="B325" s="267"/>
      <c r="C325" s="267"/>
      <c r="D325" s="267"/>
    </row>
    <row r="326" spans="1:4" ht="15">
      <c r="A326" s="266"/>
      <c r="B326" s="267"/>
      <c r="C326" s="267"/>
      <c r="D326" s="267"/>
    </row>
    <row r="327" spans="1:4" ht="15">
      <c r="A327" s="266"/>
      <c r="B327" s="267"/>
      <c r="C327" s="267"/>
      <c r="D327" s="267"/>
    </row>
    <row r="328" spans="1:4" ht="15">
      <c r="A328" s="266"/>
      <c r="B328" s="267"/>
      <c r="C328" s="267"/>
      <c r="D328" s="267"/>
    </row>
    <row r="329" spans="1:4" ht="15">
      <c r="A329" s="266"/>
      <c r="B329" s="267"/>
      <c r="C329" s="267"/>
      <c r="D329" s="267"/>
    </row>
    <row r="330" spans="1:4" ht="15">
      <c r="A330" s="266"/>
      <c r="B330" s="267"/>
      <c r="C330" s="267"/>
      <c r="D330" s="267"/>
    </row>
    <row r="331" spans="1:4" ht="15">
      <c r="A331" s="266"/>
      <c r="B331" s="267"/>
      <c r="C331" s="267"/>
      <c r="D331" s="267"/>
    </row>
    <row r="332" spans="1:4" ht="15">
      <c r="A332" s="266"/>
      <c r="B332" s="267"/>
      <c r="C332" s="267"/>
      <c r="D332" s="267"/>
    </row>
    <row r="333" spans="1:4" ht="15">
      <c r="A333" s="266"/>
      <c r="B333" s="267"/>
      <c r="C333" s="267"/>
      <c r="D333" s="267"/>
    </row>
    <row r="334" spans="1:4" ht="15">
      <c r="A334" s="266"/>
      <c r="B334" s="267"/>
      <c r="C334" s="267"/>
      <c r="D334" s="267"/>
    </row>
    <row r="335" spans="1:4" ht="15">
      <c r="A335" s="266"/>
      <c r="B335" s="267"/>
      <c r="C335" s="267"/>
      <c r="D335" s="267"/>
    </row>
    <row r="336" spans="1:4" ht="15">
      <c r="A336" s="266"/>
      <c r="B336" s="267"/>
      <c r="C336" s="267"/>
      <c r="D336" s="267"/>
    </row>
    <row r="337" spans="1:4" ht="15">
      <c r="A337" s="266"/>
      <c r="B337" s="267"/>
      <c r="C337" s="267"/>
      <c r="D337" s="267"/>
    </row>
    <row r="338" spans="1:4" ht="15">
      <c r="A338" s="266"/>
      <c r="B338" s="267"/>
      <c r="C338" s="267"/>
      <c r="D338" s="267"/>
    </row>
    <row r="339" spans="1:4" ht="15">
      <c r="A339" s="266"/>
      <c r="B339" s="267"/>
      <c r="C339" s="267"/>
      <c r="D339" s="267"/>
    </row>
    <row r="340" spans="1:4" ht="15">
      <c r="A340" s="266"/>
      <c r="B340" s="267"/>
      <c r="C340" s="267"/>
      <c r="D340" s="267"/>
    </row>
    <row r="341" spans="1:4" ht="15">
      <c r="A341" s="266"/>
      <c r="B341" s="267"/>
      <c r="C341" s="267"/>
      <c r="D341" s="267"/>
    </row>
    <row r="342" spans="1:4" ht="15">
      <c r="A342" s="266"/>
      <c r="B342" s="267"/>
      <c r="C342" s="267"/>
      <c r="D342" s="267"/>
    </row>
    <row r="343" spans="1:4" ht="15">
      <c r="A343" s="266"/>
      <c r="B343" s="267"/>
      <c r="C343" s="267"/>
      <c r="D343" s="267"/>
    </row>
    <row r="344" spans="1:4" ht="15">
      <c r="A344" s="266"/>
      <c r="B344" s="267"/>
      <c r="C344" s="267"/>
      <c r="D344" s="267"/>
    </row>
    <row r="345" spans="1:4" ht="15">
      <c r="A345" s="266"/>
      <c r="B345" s="267"/>
      <c r="C345" s="267"/>
      <c r="D345" s="267"/>
    </row>
    <row r="346" spans="1:4" ht="15">
      <c r="A346" s="266"/>
      <c r="B346" s="267"/>
      <c r="C346" s="267"/>
      <c r="D346" s="267"/>
    </row>
    <row r="347" spans="1:4" ht="15">
      <c r="A347" s="266"/>
      <c r="B347" s="267"/>
      <c r="C347" s="267"/>
      <c r="D347" s="267"/>
    </row>
    <row r="348" spans="1:4" ht="15">
      <c r="A348" s="266"/>
      <c r="B348" s="267"/>
      <c r="C348" s="267"/>
      <c r="D348" s="267"/>
    </row>
    <row r="349" spans="1:4" ht="15">
      <c r="A349" s="266"/>
      <c r="B349" s="267"/>
      <c r="C349" s="267"/>
      <c r="D349" s="267"/>
    </row>
    <row r="350" spans="1:4" ht="15">
      <c r="A350" s="266"/>
      <c r="B350" s="267"/>
      <c r="C350" s="267"/>
      <c r="D350" s="267"/>
    </row>
    <row r="351" spans="1:4" ht="15">
      <c r="A351" s="266"/>
      <c r="B351" s="267"/>
      <c r="C351" s="267"/>
      <c r="D351" s="267"/>
    </row>
    <row r="352" spans="1:4" ht="15">
      <c r="A352" s="266"/>
      <c r="B352" s="267"/>
      <c r="C352" s="267"/>
      <c r="D352" s="267"/>
    </row>
    <row r="353" spans="1:4" ht="15">
      <c r="A353" s="266"/>
      <c r="B353" s="267"/>
      <c r="C353" s="267"/>
      <c r="D353" s="267"/>
    </row>
    <row r="354" spans="1:4" ht="15">
      <c r="A354" s="266"/>
      <c r="B354" s="267"/>
      <c r="C354" s="267"/>
      <c r="D354" s="267"/>
    </row>
    <row r="355" spans="1:4" ht="15">
      <c r="A355" s="266"/>
      <c r="B355" s="267"/>
      <c r="C355" s="267"/>
      <c r="D355" s="267"/>
    </row>
    <row r="356" spans="1:4" ht="15">
      <c r="A356" s="266"/>
      <c r="B356" s="267"/>
      <c r="C356" s="267"/>
      <c r="D356" s="267"/>
    </row>
    <row r="357" spans="1:4" ht="15">
      <c r="A357" s="266"/>
      <c r="B357" s="267"/>
      <c r="C357" s="267"/>
      <c r="D357" s="267"/>
    </row>
    <row r="358" spans="1:4" ht="15">
      <c r="A358" s="266"/>
      <c r="B358" s="267"/>
      <c r="C358" s="267"/>
      <c r="D358" s="267"/>
    </row>
    <row r="359" spans="1:4" ht="15">
      <c r="A359" s="266"/>
      <c r="B359" s="267"/>
      <c r="C359" s="267"/>
      <c r="D359" s="267"/>
    </row>
    <row r="360" spans="1:4" ht="15">
      <c r="A360" s="266"/>
      <c r="B360" s="267"/>
      <c r="C360" s="267"/>
      <c r="D360" s="267"/>
    </row>
    <row r="361" spans="1:4" ht="15">
      <c r="A361" s="266"/>
      <c r="B361" s="267"/>
      <c r="C361" s="267"/>
      <c r="D361" s="267"/>
    </row>
    <row r="362" spans="1:4" ht="15">
      <c r="A362" s="266"/>
      <c r="B362" s="267"/>
      <c r="C362" s="267"/>
      <c r="D362" s="267"/>
    </row>
    <row r="363" spans="1:4" ht="15">
      <c r="A363" s="266"/>
      <c r="B363" s="267"/>
      <c r="C363" s="267"/>
      <c r="D363" s="267"/>
    </row>
    <row r="364" spans="1:4" ht="15">
      <c r="A364" s="266"/>
      <c r="B364" s="267"/>
      <c r="C364" s="267"/>
      <c r="D364" s="267"/>
    </row>
    <row r="365" spans="1:4" ht="15">
      <c r="A365" s="266"/>
      <c r="B365" s="267"/>
      <c r="C365" s="267"/>
      <c r="D365" s="267"/>
    </row>
    <row r="366" spans="1:4" ht="15">
      <c r="A366" s="266"/>
      <c r="B366" s="267"/>
      <c r="C366" s="267"/>
      <c r="D366" s="267"/>
    </row>
    <row r="367" spans="1:4" ht="15">
      <c r="A367" s="266"/>
      <c r="B367" s="267"/>
      <c r="C367" s="267"/>
      <c r="D367" s="267"/>
    </row>
    <row r="368" spans="1:4" ht="15">
      <c r="A368" s="266"/>
      <c r="B368" s="267"/>
      <c r="C368" s="267"/>
      <c r="D368" s="267"/>
    </row>
    <row r="369" spans="1:4" ht="15">
      <c r="A369" s="266"/>
      <c r="B369" s="267"/>
      <c r="C369" s="267"/>
      <c r="D369" s="267"/>
    </row>
    <row r="370" spans="1:4" ht="15">
      <c r="A370" s="266"/>
      <c r="B370" s="267"/>
      <c r="C370" s="267"/>
      <c r="D370" s="267"/>
    </row>
    <row r="371" spans="1:4" ht="15">
      <c r="A371" s="266"/>
      <c r="B371" s="267"/>
      <c r="C371" s="267"/>
      <c r="D371" s="267"/>
    </row>
    <row r="372" spans="1:4" ht="15">
      <c r="A372" s="266"/>
      <c r="B372" s="267"/>
      <c r="C372" s="267"/>
      <c r="D372" s="267"/>
    </row>
    <row r="373" spans="1:4" ht="15">
      <c r="A373" s="266"/>
      <c r="B373" s="267"/>
      <c r="C373" s="267"/>
      <c r="D373" s="267"/>
    </row>
    <row r="374" spans="1:4" ht="15">
      <c r="A374" s="266"/>
      <c r="B374" s="267"/>
      <c r="C374" s="267"/>
      <c r="D374" s="267"/>
    </row>
    <row r="375" spans="1:4" ht="15">
      <c r="A375" s="266"/>
      <c r="B375" s="267"/>
      <c r="C375" s="267"/>
      <c r="D375" s="267"/>
    </row>
    <row r="376" spans="1:4" ht="15">
      <c r="A376" s="266"/>
      <c r="B376" s="267"/>
      <c r="C376" s="267"/>
      <c r="D376" s="267"/>
    </row>
    <row r="377" spans="1:4" ht="15">
      <c r="A377" s="266"/>
      <c r="B377" s="267"/>
      <c r="C377" s="267"/>
      <c r="D377" s="267"/>
    </row>
    <row r="378" spans="1:4" ht="15">
      <c r="A378" s="266"/>
      <c r="B378" s="267"/>
      <c r="C378" s="267"/>
      <c r="D378" s="267"/>
    </row>
    <row r="379" spans="1:4" ht="15">
      <c r="A379" s="266"/>
      <c r="B379" s="267"/>
      <c r="C379" s="267"/>
      <c r="D379" s="267"/>
    </row>
    <row r="380" spans="1:4" ht="15">
      <c r="A380" s="266"/>
      <c r="B380" s="267"/>
      <c r="C380" s="267"/>
      <c r="D380" s="267"/>
    </row>
    <row r="381" spans="1:4" ht="15">
      <c r="A381" s="266"/>
      <c r="B381" s="267"/>
      <c r="C381" s="267"/>
      <c r="D381" s="267"/>
    </row>
    <row r="382" spans="1:4" ht="15">
      <c r="A382" s="266"/>
      <c r="B382" s="267"/>
      <c r="C382" s="267"/>
      <c r="D382" s="267"/>
    </row>
    <row r="383" spans="1:4" ht="15">
      <c r="A383" s="266"/>
      <c r="B383" s="267"/>
      <c r="C383" s="267"/>
      <c r="D383" s="267"/>
    </row>
    <row r="384" spans="1:4" ht="15">
      <c r="A384" s="266"/>
      <c r="B384" s="267"/>
      <c r="C384" s="267"/>
      <c r="D384" s="267"/>
    </row>
    <row r="385" spans="1:4" ht="15">
      <c r="A385" s="266"/>
      <c r="B385" s="267"/>
      <c r="C385" s="267"/>
      <c r="D385" s="267"/>
    </row>
    <row r="386" spans="1:4" ht="15">
      <c r="A386" s="266"/>
      <c r="B386" s="267"/>
      <c r="C386" s="267"/>
      <c r="D386" s="267"/>
    </row>
    <row r="387" spans="1:4" ht="15">
      <c r="A387" s="266"/>
      <c r="B387" s="267"/>
      <c r="C387" s="267"/>
      <c r="D387" s="267"/>
    </row>
    <row r="388" spans="1:4" ht="15">
      <c r="A388" s="266"/>
      <c r="B388" s="267"/>
      <c r="C388" s="267"/>
      <c r="D388" s="267"/>
    </row>
    <row r="389" spans="1:4" ht="15">
      <c r="A389" s="266"/>
      <c r="B389" s="267"/>
      <c r="C389" s="267"/>
      <c r="D389" s="267"/>
    </row>
    <row r="390" spans="1:4" ht="15">
      <c r="A390" s="266"/>
      <c r="B390" s="267"/>
      <c r="C390" s="267"/>
      <c r="D390" s="267"/>
    </row>
    <row r="391" spans="1:4" ht="15">
      <c r="A391" s="266"/>
      <c r="B391" s="267"/>
      <c r="C391" s="267"/>
      <c r="D391" s="267"/>
    </row>
    <row r="392" spans="1:4" ht="15">
      <c r="A392" s="266"/>
      <c r="B392" s="267"/>
      <c r="C392" s="267"/>
      <c r="D392" s="267"/>
    </row>
    <row r="393" spans="1:4" ht="15">
      <c r="A393" s="266"/>
      <c r="B393" s="267"/>
      <c r="C393" s="267"/>
      <c r="D393" s="267"/>
    </row>
    <row r="394" spans="1:4" ht="15">
      <c r="A394" s="266"/>
      <c r="B394" s="267"/>
      <c r="C394" s="267"/>
      <c r="D394" s="267"/>
    </row>
    <row r="395" spans="1:4" ht="15">
      <c r="A395" s="266"/>
      <c r="B395" s="267"/>
      <c r="C395" s="267"/>
      <c r="D395" s="267"/>
    </row>
    <row r="396" spans="1:4" ht="15">
      <c r="A396" s="266"/>
      <c r="B396" s="267"/>
      <c r="C396" s="267"/>
      <c r="D396" s="267"/>
    </row>
    <row r="397" spans="1:4" ht="15">
      <c r="A397" s="266"/>
      <c r="B397" s="267"/>
      <c r="C397" s="267"/>
      <c r="D397" s="267"/>
    </row>
  </sheetData>
  <mergeCells count="12">
    <mergeCell ref="Q13:Q14"/>
    <mergeCell ref="D13:D14"/>
    <mergeCell ref="E13:E14"/>
    <mergeCell ref="F13:F14"/>
    <mergeCell ref="G13:G14"/>
    <mergeCell ref="H13:H14"/>
    <mergeCell ref="I13:I14"/>
    <mergeCell ref="L13:L14"/>
    <mergeCell ref="M13:M14"/>
    <mergeCell ref="N13:N14"/>
    <mergeCell ref="O13:O14"/>
    <mergeCell ref="P13:P14"/>
  </mergeCells>
  <conditionalFormatting sqref="E13">
    <cfRule type="colorScale" priority="14">
      <colorScale>
        <cfvo type="min"/>
        <cfvo type="percentile" val="50"/>
        <cfvo type="max"/>
        <color rgb="FF63BE7B"/>
        <color rgb="FFFFEB84"/>
        <color rgb="FFF8696B"/>
      </colorScale>
    </cfRule>
  </conditionalFormatting>
  <conditionalFormatting sqref="F13">
    <cfRule type="colorScale" priority="13">
      <colorScale>
        <cfvo type="min"/>
        <cfvo type="percentile" val="50"/>
        <cfvo type="max"/>
        <color rgb="FF63BE7B"/>
        <color rgb="FFFFEB84"/>
        <color rgb="FFF8696B"/>
      </colorScale>
    </cfRule>
  </conditionalFormatting>
  <conditionalFormatting sqref="D15:D36">
    <cfRule type="colorScale" priority="15">
      <colorScale>
        <cfvo type="min"/>
        <cfvo type="percentile" val="50"/>
        <cfvo type="max"/>
        <color rgb="FF63BE7B"/>
        <color rgb="FFFFEB84"/>
        <color rgb="FFF8696B"/>
      </colorScale>
    </cfRule>
  </conditionalFormatting>
  <conditionalFormatting sqref="G15:G36">
    <cfRule type="colorScale" priority="12">
      <colorScale>
        <cfvo type="min"/>
        <cfvo type="percentile" val="50"/>
        <cfvo type="max"/>
        <color rgb="FF63BE7B"/>
        <color rgb="FFFFEB84"/>
        <color rgb="FFF8696B"/>
      </colorScale>
    </cfRule>
  </conditionalFormatting>
  <conditionalFormatting sqref="H15:H36">
    <cfRule type="colorScale" priority="16">
      <colorScale>
        <cfvo type="min"/>
        <cfvo type="percentile" val="50"/>
        <cfvo type="max"/>
        <color rgb="FF63BE7B"/>
        <color rgb="FFFFEB84"/>
        <color rgb="FFF8696B"/>
      </colorScale>
    </cfRule>
  </conditionalFormatting>
  <conditionalFormatting sqref="I15:I36">
    <cfRule type="colorScale" priority="17">
      <colorScale>
        <cfvo type="min"/>
        <cfvo type="percentile" val="50"/>
        <cfvo type="max"/>
        <color rgb="FF63BE7B"/>
        <color rgb="FFFFEB84"/>
        <color rgb="FFF8696B"/>
      </colorScale>
    </cfRule>
  </conditionalFormatting>
  <conditionalFormatting sqref="F15:F36">
    <cfRule type="colorScale" priority="18">
      <colorScale>
        <cfvo type="min"/>
        <cfvo type="percentile" val="50"/>
        <cfvo type="max"/>
        <color rgb="FF63BE7B"/>
        <color rgb="FFFFEB84"/>
        <color rgb="FFF8696B"/>
      </colorScale>
    </cfRule>
  </conditionalFormatting>
  <conditionalFormatting sqref="E15:E36">
    <cfRule type="colorScale" priority="19">
      <colorScale>
        <cfvo type="min"/>
        <cfvo type="percentile" val="50"/>
        <cfvo type="max"/>
        <color rgb="FF63BE7B"/>
        <color rgb="FFFFEB84"/>
        <color rgb="FFF8696B"/>
      </colorScale>
    </cfRule>
  </conditionalFormatting>
  <conditionalFormatting sqref="G15:G35">
    <cfRule type="colorScale" priority="20">
      <colorScale>
        <cfvo type="min"/>
        <cfvo type="percentile" val="50"/>
        <cfvo type="max"/>
        <color rgb="FF63BE7B"/>
        <color rgb="FFFFEB84"/>
        <color rgb="FFF8696B"/>
      </colorScale>
    </cfRule>
  </conditionalFormatting>
  <conditionalFormatting sqref="E15:I36">
    <cfRule type="colorScale" priority="21">
      <colorScale>
        <cfvo type="min"/>
        <cfvo type="percentile" val="50"/>
        <cfvo type="max"/>
        <color rgb="FFF8696B"/>
        <color rgb="FFFFEB84"/>
        <color rgb="FF63BE7B"/>
      </colorScale>
    </cfRule>
  </conditionalFormatting>
  <conditionalFormatting sqref="D15:D36 D13">
    <cfRule type="colorScale" priority="22">
      <colorScale>
        <cfvo type="min"/>
        <cfvo type="percentile" val="50"/>
        <cfvo type="max"/>
        <color rgb="FF63BE7B"/>
        <color rgb="FFFFEB84"/>
        <color rgb="FFF8696B"/>
      </colorScale>
    </cfRule>
  </conditionalFormatting>
  <conditionalFormatting sqref="M13">
    <cfRule type="colorScale" priority="3">
      <colorScale>
        <cfvo type="min"/>
        <cfvo type="percentile" val="50"/>
        <cfvo type="max"/>
        <color rgb="FF63BE7B"/>
        <color rgb="FFFFEB84"/>
        <color rgb="FFF8696B"/>
      </colorScale>
    </cfRule>
  </conditionalFormatting>
  <conditionalFormatting sqref="N13">
    <cfRule type="colorScale" priority="2">
      <colorScale>
        <cfvo type="min"/>
        <cfvo type="percentile" val="50"/>
        <cfvo type="max"/>
        <color rgb="FF63BE7B"/>
        <color rgb="FFFFEB84"/>
        <color rgb="FFF8696B"/>
      </colorScale>
    </cfRule>
  </conditionalFormatting>
  <conditionalFormatting sqref="L15:L36">
    <cfRule type="colorScale" priority="4">
      <colorScale>
        <cfvo type="min"/>
        <cfvo type="percentile" val="50"/>
        <cfvo type="max"/>
        <color rgb="FF63BE7B"/>
        <color rgb="FFFFEB84"/>
        <color rgb="FFF8696B"/>
      </colorScale>
    </cfRule>
  </conditionalFormatting>
  <conditionalFormatting sqref="O15:O36">
    <cfRule type="colorScale" priority="1">
      <colorScale>
        <cfvo type="min"/>
        <cfvo type="percentile" val="50"/>
        <cfvo type="max"/>
        <color rgb="FF63BE7B"/>
        <color rgb="FFFFEB84"/>
        <color rgb="FFF8696B"/>
      </colorScale>
    </cfRule>
  </conditionalFormatting>
  <conditionalFormatting sqref="P15:P36">
    <cfRule type="colorScale" priority="5">
      <colorScale>
        <cfvo type="min"/>
        <cfvo type="percentile" val="50"/>
        <cfvo type="max"/>
        <color rgb="FF63BE7B"/>
        <color rgb="FFFFEB84"/>
        <color rgb="FFF8696B"/>
      </colorScale>
    </cfRule>
  </conditionalFormatting>
  <conditionalFormatting sqref="Q15:Q36">
    <cfRule type="colorScale" priority="6">
      <colorScale>
        <cfvo type="min"/>
        <cfvo type="percentile" val="50"/>
        <cfvo type="max"/>
        <color rgb="FF63BE7B"/>
        <color rgb="FFFFEB84"/>
        <color rgb="FFF8696B"/>
      </colorScale>
    </cfRule>
  </conditionalFormatting>
  <conditionalFormatting sqref="N15:N36">
    <cfRule type="colorScale" priority="7">
      <colorScale>
        <cfvo type="min"/>
        <cfvo type="percentile" val="50"/>
        <cfvo type="max"/>
        <color rgb="FF63BE7B"/>
        <color rgb="FFFFEB84"/>
        <color rgb="FFF8696B"/>
      </colorScale>
    </cfRule>
  </conditionalFormatting>
  <conditionalFormatting sqref="M15:M36">
    <cfRule type="colorScale" priority="8">
      <colorScale>
        <cfvo type="min"/>
        <cfvo type="percentile" val="50"/>
        <cfvo type="max"/>
        <color rgb="FF63BE7B"/>
        <color rgb="FFFFEB84"/>
        <color rgb="FFF8696B"/>
      </colorScale>
    </cfRule>
  </conditionalFormatting>
  <conditionalFormatting sqref="O15:O35">
    <cfRule type="colorScale" priority="9">
      <colorScale>
        <cfvo type="min"/>
        <cfvo type="percentile" val="50"/>
        <cfvo type="max"/>
        <color rgb="FF63BE7B"/>
        <color rgb="FFFFEB84"/>
        <color rgb="FFF8696B"/>
      </colorScale>
    </cfRule>
  </conditionalFormatting>
  <conditionalFormatting sqref="M15:Q36">
    <cfRule type="colorScale" priority="10">
      <colorScale>
        <cfvo type="min"/>
        <cfvo type="percentile" val="50"/>
        <cfvo type="max"/>
        <color rgb="FFF8696B"/>
        <color rgb="FFFFEB84"/>
        <color rgb="FF63BE7B"/>
      </colorScale>
    </cfRule>
  </conditionalFormatting>
  <conditionalFormatting sqref="L15:L36 L13">
    <cfRule type="colorScale" priority="11">
      <colorScale>
        <cfvo type="min"/>
        <cfvo type="percentile" val="50"/>
        <cfvo type="max"/>
        <color rgb="FF63BE7B"/>
        <color rgb="FFFFEB84"/>
        <color rgb="FFF8696B"/>
      </colorScale>
    </cfRule>
  </conditionalFormatting>
  <pageMargins left="0.7" right="0.7" top="0.75" bottom="0.75" header="0.3" footer="0.3"/>
  <pageSetup paperSize="9"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593D-0194-4B69-87CE-8A59502F4BD9}">
  <dimension ref="A1:R42"/>
  <sheetViews>
    <sheetView showGridLines="0" zoomScaleNormal="100" workbookViewId="0">
      <pane xSplit="2" topLeftCell="C1" activePane="topRight" state="frozen"/>
      <selection sqref="A1:M1"/>
      <selection pane="topRight" activeCell="T27" sqref="T27"/>
    </sheetView>
  </sheetViews>
  <sheetFormatPr defaultColWidth="9" defaultRowHeight="15" customHeight="1"/>
  <cols>
    <col min="1" max="1" width="12.85546875" style="361" bestFit="1" customWidth="1"/>
    <col min="2" max="2" width="15" style="361" bestFit="1" customWidth="1"/>
    <col min="3" max="5" width="15" style="361" customWidth="1"/>
    <col min="6" max="16384" width="9" style="361"/>
  </cols>
  <sheetData>
    <row r="1" spans="1:18" ht="12" customHeight="1">
      <c r="H1" s="372"/>
    </row>
    <row r="2" spans="1:18" ht="12" customHeight="1">
      <c r="A2" s="361" t="s">
        <v>0</v>
      </c>
      <c r="B2" s="361" t="s">
        <v>415</v>
      </c>
    </row>
    <row r="3" spans="1:18" ht="12" customHeight="1">
      <c r="A3" s="361" t="s">
        <v>5</v>
      </c>
      <c r="B3" s="361" t="s">
        <v>416</v>
      </c>
    </row>
    <row r="4" spans="1:18" ht="12" customHeight="1">
      <c r="A4" s="361" t="s">
        <v>7</v>
      </c>
      <c r="B4" s="361" t="s">
        <v>556</v>
      </c>
    </row>
    <row r="5" spans="1:18" ht="12" customHeight="1">
      <c r="A5" s="361" t="s">
        <v>14</v>
      </c>
      <c r="B5" s="361" t="s">
        <v>557</v>
      </c>
    </row>
    <row r="6" spans="1:18" ht="12" customHeight="1">
      <c r="A6" s="361" t="s">
        <v>4</v>
      </c>
      <c r="B6" s="361" t="s">
        <v>462</v>
      </c>
      <c r="F6" s="391"/>
      <c r="G6" s="391"/>
      <c r="H6" s="391"/>
      <c r="I6" s="391"/>
      <c r="J6" s="391"/>
    </row>
    <row r="7" spans="1:18" ht="12" customHeight="1">
      <c r="A7" s="361" t="s">
        <v>8</v>
      </c>
      <c r="B7" s="361" t="s">
        <v>462</v>
      </c>
      <c r="F7" s="391"/>
      <c r="G7" s="391"/>
      <c r="H7" s="391"/>
      <c r="I7" s="391"/>
      <c r="J7" s="391"/>
    </row>
    <row r="8" spans="1:18" ht="12" customHeight="1">
      <c r="B8" s="361" t="s">
        <v>29</v>
      </c>
    </row>
    <row r="9" spans="1:18" ht="12" customHeight="1">
      <c r="A9" s="373" t="s">
        <v>1</v>
      </c>
      <c r="B9" s="373" t="s">
        <v>2</v>
      </c>
    </row>
    <row r="10" spans="1:18" ht="12" customHeight="1">
      <c r="B10" s="373" t="s">
        <v>49</v>
      </c>
    </row>
    <row r="11" spans="1:18" ht="12" customHeight="1"/>
    <row r="12" spans="1:18" ht="12" customHeight="1"/>
    <row r="13" spans="1:18" ht="12" customHeight="1">
      <c r="C13" s="374" t="s">
        <v>349</v>
      </c>
      <c r="R13" s="375"/>
    </row>
    <row r="14" spans="1:18" ht="12" customHeight="1">
      <c r="A14" s="375" t="s">
        <v>302</v>
      </c>
      <c r="B14" s="375" t="s">
        <v>314</v>
      </c>
      <c r="C14" s="375">
        <v>3.8</v>
      </c>
      <c r="R14" s="375"/>
    </row>
    <row r="15" spans="1:18" ht="12" customHeight="1">
      <c r="A15" s="375" t="s">
        <v>327</v>
      </c>
      <c r="B15" s="375" t="s">
        <v>341</v>
      </c>
      <c r="C15" s="375">
        <v>3.4</v>
      </c>
      <c r="R15" s="375"/>
    </row>
    <row r="16" spans="1:18" ht="12" customHeight="1">
      <c r="A16" s="375" t="s">
        <v>325</v>
      </c>
      <c r="B16" s="375" t="s">
        <v>339</v>
      </c>
      <c r="C16" s="375">
        <v>3.2</v>
      </c>
      <c r="R16" s="375"/>
    </row>
    <row r="17" spans="1:18" ht="12" customHeight="1">
      <c r="A17" s="375" t="s">
        <v>15</v>
      </c>
      <c r="B17" s="375" t="s">
        <v>24</v>
      </c>
      <c r="C17" s="375">
        <v>2.8</v>
      </c>
      <c r="R17" s="375"/>
    </row>
    <row r="18" spans="1:18" ht="12" customHeight="1">
      <c r="A18" s="375" t="s">
        <v>319</v>
      </c>
      <c r="B18" s="375" t="s">
        <v>334</v>
      </c>
      <c r="C18" s="375">
        <v>2.6</v>
      </c>
      <c r="R18" s="375"/>
    </row>
    <row r="19" spans="1:18" ht="12" customHeight="1">
      <c r="A19" s="375" t="s">
        <v>303</v>
      </c>
      <c r="B19" s="375" t="s">
        <v>313</v>
      </c>
      <c r="C19" s="375">
        <v>2.5</v>
      </c>
      <c r="R19" s="375"/>
    </row>
    <row r="20" spans="1:18" ht="12" customHeight="1">
      <c r="A20" s="375" t="s">
        <v>322</v>
      </c>
      <c r="B20" s="375" t="s">
        <v>336</v>
      </c>
      <c r="C20" s="375">
        <v>2.4</v>
      </c>
      <c r="R20" s="375"/>
    </row>
    <row r="21" spans="1:18" ht="12" customHeight="1">
      <c r="A21" s="375" t="s">
        <v>318</v>
      </c>
      <c r="B21" s="375" t="s">
        <v>333</v>
      </c>
      <c r="C21" s="375">
        <v>2.2999999999999998</v>
      </c>
      <c r="R21" s="375"/>
    </row>
    <row r="22" spans="1:18" ht="12" customHeight="1">
      <c r="A22" s="375" t="s">
        <v>324</v>
      </c>
      <c r="B22" s="375" t="s">
        <v>338</v>
      </c>
      <c r="C22" s="375">
        <v>2.1</v>
      </c>
      <c r="R22" s="375"/>
    </row>
    <row r="23" spans="1:18" ht="12" customHeight="1">
      <c r="A23" s="375" t="s">
        <v>326</v>
      </c>
      <c r="B23" s="375" t="s">
        <v>340</v>
      </c>
      <c r="C23" s="375">
        <v>2.1</v>
      </c>
      <c r="R23" s="375"/>
    </row>
    <row r="24" spans="1:18" ht="12" customHeight="1">
      <c r="A24" s="375" t="s">
        <v>304</v>
      </c>
      <c r="B24" s="375" t="s">
        <v>312</v>
      </c>
      <c r="C24" s="375">
        <v>1.9</v>
      </c>
      <c r="R24" s="375"/>
    </row>
    <row r="25" spans="1:18" ht="12" customHeight="1">
      <c r="A25" s="375" t="s">
        <v>308</v>
      </c>
      <c r="B25" s="375" t="s">
        <v>309</v>
      </c>
      <c r="C25" s="375">
        <v>1.8</v>
      </c>
      <c r="R25" s="375"/>
    </row>
    <row r="26" spans="1:18" ht="12" customHeight="1">
      <c r="A26" s="375" t="s">
        <v>307</v>
      </c>
      <c r="B26" s="375" t="s">
        <v>307</v>
      </c>
      <c r="C26" s="375">
        <v>1.4</v>
      </c>
      <c r="R26" s="375"/>
    </row>
    <row r="27" spans="1:18" ht="12" customHeight="1">
      <c r="A27" s="361" t="s">
        <v>558</v>
      </c>
      <c r="B27" s="361" t="s">
        <v>558</v>
      </c>
      <c r="C27" s="375">
        <v>1</v>
      </c>
      <c r="R27" s="375"/>
    </row>
    <row r="28" spans="1:18" ht="12" customHeight="1">
      <c r="A28" s="361" t="s">
        <v>270</v>
      </c>
      <c r="B28" s="361" t="s">
        <v>270</v>
      </c>
      <c r="C28" s="375">
        <v>1</v>
      </c>
      <c r="R28" s="375"/>
    </row>
    <row r="29" spans="1:18" ht="12" customHeight="1">
      <c r="A29" s="375" t="s">
        <v>18</v>
      </c>
      <c r="B29" s="375" t="s">
        <v>25</v>
      </c>
      <c r="C29" s="375">
        <v>1</v>
      </c>
      <c r="R29" s="375"/>
    </row>
    <row r="30" spans="1:18" ht="12" customHeight="1">
      <c r="A30" s="375" t="s">
        <v>306</v>
      </c>
      <c r="B30" s="375" t="s">
        <v>310</v>
      </c>
      <c r="C30" s="375">
        <v>0.9</v>
      </c>
      <c r="R30" s="375"/>
    </row>
    <row r="31" spans="1:18" ht="12" customHeight="1">
      <c r="A31" s="375" t="s">
        <v>65</v>
      </c>
      <c r="B31" s="375" t="s">
        <v>64</v>
      </c>
      <c r="C31" s="375">
        <v>0.8</v>
      </c>
      <c r="R31" s="375"/>
    </row>
    <row r="32" spans="1:18" ht="12" customHeight="1">
      <c r="A32" s="375" t="s">
        <v>320</v>
      </c>
      <c r="B32" s="375" t="s">
        <v>335</v>
      </c>
      <c r="C32" s="375">
        <v>0.7</v>
      </c>
      <c r="R32" s="375"/>
    </row>
    <row r="33" spans="1:18" ht="12" customHeight="1">
      <c r="A33" s="375" t="s">
        <v>316</v>
      </c>
      <c r="B33" s="375" t="s">
        <v>331</v>
      </c>
      <c r="C33" s="375">
        <v>0.4</v>
      </c>
      <c r="R33" s="375"/>
    </row>
    <row r="34" spans="1:18" ht="12" customHeight="1">
      <c r="A34" s="375" t="s">
        <v>16</v>
      </c>
      <c r="B34" s="375" t="s">
        <v>26</v>
      </c>
      <c r="C34" s="375">
        <v>0</v>
      </c>
      <c r="R34" s="375"/>
    </row>
    <row r="35" spans="1:18" ht="12" customHeight="1">
      <c r="A35" s="375" t="s">
        <v>329</v>
      </c>
      <c r="B35" s="375" t="s">
        <v>343</v>
      </c>
      <c r="C35" s="375">
        <v>-0.3</v>
      </c>
      <c r="R35" s="375"/>
    </row>
    <row r="36" spans="1:18" ht="12" customHeight="1">
      <c r="A36" s="375" t="s">
        <v>323</v>
      </c>
      <c r="B36" s="375" t="s">
        <v>337</v>
      </c>
      <c r="C36" s="375">
        <v>-0.3</v>
      </c>
      <c r="R36" s="375"/>
    </row>
    <row r="37" spans="1:18" ht="12" customHeight="1">
      <c r="A37" s="375" t="s">
        <v>17</v>
      </c>
      <c r="B37" s="375" t="s">
        <v>114</v>
      </c>
      <c r="C37" s="375">
        <v>-0.4</v>
      </c>
      <c r="R37" s="375"/>
    </row>
    <row r="38" spans="1:18" ht="12" customHeight="1">
      <c r="A38" s="375" t="s">
        <v>328</v>
      </c>
      <c r="B38" s="375" t="s">
        <v>342</v>
      </c>
      <c r="C38" s="375">
        <v>-0.4</v>
      </c>
      <c r="R38" s="375"/>
    </row>
    <row r="39" spans="1:18" ht="12" customHeight="1">
      <c r="A39" s="375" t="s">
        <v>305</v>
      </c>
      <c r="B39" s="375" t="s">
        <v>311</v>
      </c>
      <c r="C39" s="375">
        <v>-0.5</v>
      </c>
    </row>
    <row r="40" spans="1:18" ht="12" customHeight="1">
      <c r="A40" s="375" t="s">
        <v>13</v>
      </c>
      <c r="B40" s="375" t="s">
        <v>12</v>
      </c>
      <c r="C40" s="375">
        <v>-1.1000000000000001</v>
      </c>
    </row>
    <row r="41" spans="1:18" ht="12" customHeight="1">
      <c r="A41" s="375" t="s">
        <v>315</v>
      </c>
      <c r="B41" s="375" t="s">
        <v>330</v>
      </c>
      <c r="C41" s="375">
        <v>-2.7</v>
      </c>
    </row>
    <row r="42" spans="1:18" ht="12" customHeight="1">
      <c r="A42" s="375" t="s">
        <v>317</v>
      </c>
      <c r="B42" s="375" t="s">
        <v>332</v>
      </c>
      <c r="C42" s="375">
        <v>-3.7</v>
      </c>
    </row>
  </sheetData>
  <sortState xmlns:xlrd2="http://schemas.microsoft.com/office/spreadsheetml/2017/richdata2" ref="A13:C42">
    <sortCondition descending="1" ref="C13:C42"/>
  </sortState>
  <mergeCells count="1">
    <mergeCell ref="F6:J7"/>
  </mergeCells>
  <pageMargins left="0.7" right="0.7" top="0.75" bottom="0.75" header="0.3" footer="0.3"/>
  <pageSetup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BA42-97F9-4612-A817-AE988ECA6A92}">
  <dimension ref="A1:R44"/>
  <sheetViews>
    <sheetView showGridLines="0" zoomScaleNormal="100" workbookViewId="0"/>
  </sheetViews>
  <sheetFormatPr defaultColWidth="9.140625" defaultRowHeight="12"/>
  <cols>
    <col min="1" max="1" width="9.140625" style="64"/>
    <col min="2" max="2" width="12.42578125" style="64" bestFit="1" customWidth="1"/>
    <col min="3" max="3" width="9.140625" style="64"/>
    <col min="4" max="4" width="15.7109375" style="64" customWidth="1"/>
    <col min="5" max="5" width="13.7109375" style="64" customWidth="1"/>
    <col min="6" max="6" width="10.42578125" style="64" customWidth="1"/>
    <col min="7" max="16384" width="9.140625" style="64"/>
  </cols>
  <sheetData>
    <row r="1" spans="1:18">
      <c r="A1" s="57"/>
      <c r="B1" s="57"/>
    </row>
    <row r="2" spans="1:18">
      <c r="A2" s="57" t="s">
        <v>0</v>
      </c>
      <c r="B2" s="64" t="s">
        <v>372</v>
      </c>
    </row>
    <row r="3" spans="1:18">
      <c r="A3" s="202" t="s">
        <v>5</v>
      </c>
      <c r="B3" s="58" t="s">
        <v>373</v>
      </c>
    </row>
    <row r="4" spans="1:18">
      <c r="A4" s="57" t="s">
        <v>7</v>
      </c>
      <c r="B4" s="58" t="s">
        <v>350</v>
      </c>
    </row>
    <row r="5" spans="1:18">
      <c r="A5" s="57" t="s">
        <v>14</v>
      </c>
      <c r="B5" s="58" t="s">
        <v>400</v>
      </c>
    </row>
    <row r="6" spans="1:18">
      <c r="A6" s="202" t="s">
        <v>4</v>
      </c>
      <c r="B6" s="203" t="s">
        <v>204</v>
      </c>
    </row>
    <row r="7" spans="1:18">
      <c r="A7" s="57" t="s">
        <v>8</v>
      </c>
      <c r="B7" s="64" t="s">
        <v>205</v>
      </c>
    </row>
    <row r="8" spans="1:18">
      <c r="A8" s="57"/>
      <c r="B8" s="31" t="s">
        <v>29</v>
      </c>
    </row>
    <row r="9" spans="1:18">
      <c r="A9" s="202" t="s">
        <v>1</v>
      </c>
      <c r="B9" s="204" t="s">
        <v>294</v>
      </c>
      <c r="C9" s="204"/>
    </row>
    <row r="10" spans="1:18">
      <c r="B10" s="59" t="s">
        <v>38</v>
      </c>
      <c r="C10" s="59"/>
    </row>
    <row r="12" spans="1:18">
      <c r="C12" s="205" t="s">
        <v>129</v>
      </c>
      <c r="D12" s="56" t="s">
        <v>130</v>
      </c>
      <c r="E12" s="56" t="s">
        <v>41</v>
      </c>
      <c r="F12" s="56" t="s">
        <v>42</v>
      </c>
      <c r="G12" s="56" t="s">
        <v>43</v>
      </c>
      <c r="H12" s="56" t="s">
        <v>359</v>
      </c>
    </row>
    <row r="13" spans="1:18">
      <c r="C13" s="64" t="s">
        <v>385</v>
      </c>
      <c r="D13" s="64" t="s">
        <v>271</v>
      </c>
      <c r="E13" s="64" t="s">
        <v>170</v>
      </c>
      <c r="F13" s="64" t="s">
        <v>169</v>
      </c>
      <c r="G13" s="64" t="s">
        <v>44</v>
      </c>
      <c r="H13" s="64" t="s">
        <v>352</v>
      </c>
      <c r="I13" s="65" t="s">
        <v>399</v>
      </c>
      <c r="J13" s="65"/>
      <c r="K13" s="65"/>
      <c r="L13" s="66"/>
      <c r="M13" s="66"/>
      <c r="N13" s="66"/>
      <c r="O13" s="66"/>
      <c r="P13" s="66"/>
      <c r="Q13" s="66"/>
      <c r="R13" s="65"/>
    </row>
    <row r="14" spans="1:18">
      <c r="A14" s="206">
        <v>2010</v>
      </c>
      <c r="B14" s="206">
        <v>2010</v>
      </c>
      <c r="C14" s="67">
        <v>-0.7</v>
      </c>
      <c r="D14" s="67">
        <v>0</v>
      </c>
      <c r="E14" s="64">
        <v>-2.1</v>
      </c>
      <c r="F14" s="89">
        <v>2.5000000000000004</v>
      </c>
      <c r="G14" s="64">
        <v>1.4</v>
      </c>
      <c r="H14" s="64">
        <v>1.1000000000000001</v>
      </c>
      <c r="I14" s="67">
        <v>1.1000000000000005</v>
      </c>
      <c r="J14" s="67">
        <v>0</v>
      </c>
      <c r="O14" s="67"/>
    </row>
    <row r="15" spans="1:18">
      <c r="A15" s="206">
        <v>2011</v>
      </c>
      <c r="B15" s="206">
        <v>2011</v>
      </c>
      <c r="C15" s="67">
        <v>0.4</v>
      </c>
      <c r="D15" s="67">
        <v>0.1</v>
      </c>
      <c r="E15" s="64">
        <v>-0.3</v>
      </c>
      <c r="F15" s="89">
        <v>-0.40000000000000013</v>
      </c>
      <c r="G15" s="64">
        <v>2.1</v>
      </c>
      <c r="H15" s="64">
        <v>1.9</v>
      </c>
      <c r="I15" s="67">
        <v>1.9</v>
      </c>
      <c r="J15" s="67">
        <v>0</v>
      </c>
      <c r="O15" s="67"/>
    </row>
    <row r="16" spans="1:18">
      <c r="A16" s="206">
        <v>2012</v>
      </c>
      <c r="B16" s="206">
        <v>2012</v>
      </c>
      <c r="C16" s="67">
        <v>-1.2</v>
      </c>
      <c r="D16" s="67">
        <v>-0.2</v>
      </c>
      <c r="E16" s="64">
        <v>-0.6</v>
      </c>
      <c r="F16" s="89">
        <v>-0.40000000000000013</v>
      </c>
      <c r="G16" s="64">
        <v>1.1000000000000001</v>
      </c>
      <c r="H16" s="64">
        <v>-1.3</v>
      </c>
      <c r="I16" s="67">
        <v>-1.3000000000000003</v>
      </c>
      <c r="J16" s="67">
        <v>0</v>
      </c>
      <c r="O16" s="67"/>
    </row>
    <row r="17" spans="1:15">
      <c r="A17" s="206">
        <v>2013</v>
      </c>
      <c r="B17" s="206">
        <v>2013</v>
      </c>
      <c r="C17" s="67">
        <v>-0.1</v>
      </c>
      <c r="D17" s="67">
        <v>0.6</v>
      </c>
      <c r="E17" s="64">
        <v>1.9</v>
      </c>
      <c r="F17" s="89">
        <v>-0.7999999999999996</v>
      </c>
      <c r="G17" s="64">
        <v>0.2</v>
      </c>
      <c r="H17" s="64">
        <v>1.8</v>
      </c>
      <c r="I17" s="67">
        <v>1.8000000000000003</v>
      </c>
      <c r="J17" s="67">
        <v>0</v>
      </c>
      <c r="O17" s="67"/>
    </row>
    <row r="18" spans="1:15">
      <c r="A18" s="206">
        <v>2014</v>
      </c>
      <c r="B18" s="206">
        <v>2014</v>
      </c>
      <c r="C18" s="67">
        <v>1.3</v>
      </c>
      <c r="D18" s="67">
        <v>1</v>
      </c>
      <c r="E18" s="64">
        <v>2.5</v>
      </c>
      <c r="F18" s="89">
        <v>0.10000000000000031</v>
      </c>
      <c r="G18" s="64">
        <v>-0.7</v>
      </c>
      <c r="H18" s="64">
        <v>4.2</v>
      </c>
      <c r="I18" s="67">
        <v>4.2</v>
      </c>
      <c r="J18" s="67">
        <v>0</v>
      </c>
      <c r="O18" s="67"/>
    </row>
    <row r="19" spans="1:15">
      <c r="A19" s="206">
        <v>2015</v>
      </c>
      <c r="B19" s="206">
        <v>2015</v>
      </c>
      <c r="C19" s="67">
        <v>1.8</v>
      </c>
      <c r="D19" s="67">
        <v>0.5</v>
      </c>
      <c r="E19" s="64">
        <v>1.1000000000000001</v>
      </c>
      <c r="F19" s="89">
        <v>-1.5</v>
      </c>
      <c r="G19" s="64">
        <v>1.8</v>
      </c>
      <c r="H19" s="64">
        <v>3.7</v>
      </c>
      <c r="I19" s="67">
        <v>3.7</v>
      </c>
      <c r="J19" s="67">
        <v>0</v>
      </c>
      <c r="O19" s="67"/>
    </row>
    <row r="20" spans="1:15">
      <c r="A20" s="206">
        <v>2016</v>
      </c>
      <c r="B20" s="206">
        <v>2016</v>
      </c>
      <c r="C20" s="67">
        <v>2.2999999999999998</v>
      </c>
      <c r="D20" s="67">
        <v>0.2</v>
      </c>
      <c r="E20" s="64">
        <v>-2.2999999999999998</v>
      </c>
      <c r="F20" s="89">
        <v>1.4</v>
      </c>
      <c r="G20" s="64">
        <v>0.6</v>
      </c>
      <c r="H20" s="64">
        <v>2.2000000000000002</v>
      </c>
      <c r="I20" s="67">
        <v>2.2000000000000002</v>
      </c>
      <c r="J20" s="67">
        <v>0</v>
      </c>
      <c r="O20" s="67"/>
    </row>
    <row r="21" spans="1:15">
      <c r="A21" s="206">
        <v>2017</v>
      </c>
      <c r="B21" s="206">
        <v>2017</v>
      </c>
      <c r="C21" s="67">
        <v>2.2999999999999998</v>
      </c>
      <c r="D21" s="67">
        <v>0.9</v>
      </c>
      <c r="E21" s="64">
        <v>3.8</v>
      </c>
      <c r="F21" s="89">
        <v>-1.6999999999999997</v>
      </c>
      <c r="G21" s="64">
        <v>-1</v>
      </c>
      <c r="H21" s="64">
        <v>4.3</v>
      </c>
      <c r="I21" s="67">
        <v>4.3000000000000007</v>
      </c>
      <c r="J21" s="67">
        <v>0</v>
      </c>
      <c r="O21" s="67"/>
    </row>
    <row r="22" spans="1:15">
      <c r="A22" s="206">
        <v>2018</v>
      </c>
      <c r="B22" s="206">
        <v>2018</v>
      </c>
      <c r="C22" s="67">
        <v>2.2999999999999998</v>
      </c>
      <c r="D22" s="67">
        <v>0.5</v>
      </c>
      <c r="E22" s="64">
        <v>3.6</v>
      </c>
      <c r="F22" s="89">
        <v>0.2000000000000004</v>
      </c>
      <c r="G22" s="64">
        <v>-1.2</v>
      </c>
      <c r="H22" s="64">
        <v>5.4</v>
      </c>
      <c r="I22" s="67">
        <v>5.4</v>
      </c>
      <c r="J22" s="67">
        <v>0</v>
      </c>
      <c r="O22" s="67"/>
    </row>
    <row r="23" spans="1:15">
      <c r="A23" s="206">
        <v>2019</v>
      </c>
      <c r="B23" s="206">
        <v>2019</v>
      </c>
      <c r="C23" s="67">
        <v>2.4</v>
      </c>
      <c r="D23" s="67">
        <v>1.2</v>
      </c>
      <c r="E23" s="64">
        <v>3.2</v>
      </c>
      <c r="F23" s="89">
        <v>0.10000000000000031</v>
      </c>
      <c r="G23" s="64">
        <v>-2</v>
      </c>
      <c r="H23" s="64">
        <v>4.9000000000000004</v>
      </c>
      <c r="I23" s="67">
        <v>4.9000000000000004</v>
      </c>
      <c r="J23" s="67">
        <v>0</v>
      </c>
      <c r="O23" s="67"/>
    </row>
    <row r="24" spans="1:15">
      <c r="A24" s="206">
        <v>2020</v>
      </c>
      <c r="B24" s="206">
        <v>2020</v>
      </c>
      <c r="C24" s="67">
        <v>-0.6</v>
      </c>
      <c r="D24" s="67">
        <v>0</v>
      </c>
      <c r="E24" s="64">
        <v>-1.9</v>
      </c>
      <c r="F24" s="89">
        <v>0</v>
      </c>
      <c r="G24" s="64">
        <v>-2</v>
      </c>
      <c r="H24" s="64">
        <v>-4.5</v>
      </c>
      <c r="I24" s="67">
        <v>-4.5</v>
      </c>
      <c r="J24" s="67">
        <v>0</v>
      </c>
      <c r="O24" s="67"/>
    </row>
    <row r="25" spans="1:15">
      <c r="A25" s="206">
        <v>2021</v>
      </c>
      <c r="B25" s="206">
        <v>2021</v>
      </c>
      <c r="C25" s="67">
        <v>2.2999999999999998</v>
      </c>
      <c r="D25" s="67">
        <v>0.4</v>
      </c>
      <c r="E25" s="64">
        <v>1.7</v>
      </c>
      <c r="F25" s="89">
        <v>1.7999999999999998</v>
      </c>
      <c r="G25" s="64">
        <v>1</v>
      </c>
      <c r="H25" s="64">
        <v>7.2</v>
      </c>
      <c r="I25" s="67">
        <v>7.1999999999999993</v>
      </c>
      <c r="J25" s="67">
        <v>0</v>
      </c>
      <c r="O25" s="67"/>
    </row>
    <row r="26" spans="1:15">
      <c r="A26" s="206">
        <v>2022</v>
      </c>
      <c r="B26" s="206">
        <v>2022</v>
      </c>
      <c r="C26" s="67">
        <v>3</v>
      </c>
      <c r="D26" s="67">
        <v>0.30000000000000004</v>
      </c>
      <c r="E26" s="64">
        <v>0.3</v>
      </c>
      <c r="F26" s="89">
        <v>0.2999999999999996</v>
      </c>
      <c r="G26" s="64">
        <v>0.7</v>
      </c>
      <c r="H26" s="64">
        <v>4.5999999999999996</v>
      </c>
      <c r="I26" s="67">
        <v>4.5999999999999996</v>
      </c>
      <c r="J26" s="67">
        <v>0</v>
      </c>
      <c r="O26" s="67"/>
    </row>
    <row r="27" spans="1:15">
      <c r="A27" s="206" t="s">
        <v>410</v>
      </c>
      <c r="B27" s="206" t="s">
        <v>410</v>
      </c>
      <c r="C27" s="67">
        <v>-2</v>
      </c>
      <c r="D27" s="64">
        <v>-9.9999999999999978E-2</v>
      </c>
      <c r="E27" s="64">
        <v>-1.3</v>
      </c>
      <c r="F27" s="89">
        <v>-1.9</v>
      </c>
      <c r="G27" s="64">
        <v>4.4000000000000004</v>
      </c>
      <c r="H27" s="67">
        <v>-0.9</v>
      </c>
      <c r="I27" s="67">
        <v>3.49722222222222</v>
      </c>
      <c r="J27" s="67">
        <v>0</v>
      </c>
      <c r="O27" s="67"/>
    </row>
    <row r="28" spans="1:15">
      <c r="A28" s="206"/>
      <c r="B28" s="206"/>
      <c r="F28" s="89"/>
      <c r="I28" s="67"/>
      <c r="J28" s="67"/>
      <c r="O28" s="67"/>
    </row>
    <row r="29" spans="1:15">
      <c r="A29" s="206"/>
      <c r="B29" s="206"/>
      <c r="F29" s="89"/>
      <c r="I29" s="67"/>
      <c r="J29" s="67"/>
      <c r="O29" s="67"/>
    </row>
    <row r="30" spans="1:15">
      <c r="O30" s="67"/>
    </row>
    <row r="31" spans="1:15">
      <c r="E31" s="67"/>
      <c r="N31" s="67"/>
      <c r="O31" s="67"/>
    </row>
    <row r="32" spans="1:15">
      <c r="E32" s="67"/>
      <c r="H32" s="67"/>
      <c r="O32" s="67"/>
    </row>
    <row r="33" spans="3:17">
      <c r="E33" s="67"/>
      <c r="O33" s="67"/>
    </row>
    <row r="34" spans="3:17">
      <c r="E34" s="67"/>
      <c r="H34" s="67"/>
      <c r="O34" s="67"/>
    </row>
    <row r="35" spans="3:17">
      <c r="E35" s="67"/>
      <c r="H35" s="67"/>
      <c r="O35" s="67"/>
    </row>
    <row r="36" spans="3:17">
      <c r="E36" s="67"/>
      <c r="H36" s="67"/>
      <c r="N36" s="68"/>
      <c r="O36" s="67"/>
      <c r="Q36" s="69"/>
    </row>
    <row r="37" spans="3:17">
      <c r="E37" s="67"/>
      <c r="N37" s="68"/>
      <c r="O37" s="67"/>
      <c r="Q37" s="69"/>
    </row>
    <row r="38" spans="3:17">
      <c r="E38" s="67"/>
      <c r="H38" s="67"/>
      <c r="N38" s="68"/>
      <c r="O38" s="67"/>
      <c r="Q38" s="69"/>
    </row>
    <row r="39" spans="3:17">
      <c r="E39" s="67"/>
      <c r="H39" s="67"/>
      <c r="N39" s="68"/>
      <c r="O39" s="67"/>
      <c r="Q39" s="69"/>
    </row>
    <row r="40" spans="3:17">
      <c r="E40" s="67"/>
      <c r="N40" s="68"/>
      <c r="O40" s="67"/>
      <c r="Q40" s="69"/>
    </row>
    <row r="41" spans="3:17">
      <c r="E41" s="67"/>
    </row>
    <row r="42" spans="3:17">
      <c r="C42" s="67"/>
      <c r="E42" s="67"/>
    </row>
    <row r="43" spans="3:17">
      <c r="E43" s="67"/>
      <c r="H43" s="67"/>
    </row>
    <row r="44" spans="3:17">
      <c r="E44" s="67"/>
      <c r="H44" s="67"/>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EF47-F692-4918-B01D-5D86B2A6EDB6}">
  <dimension ref="A1:R125"/>
  <sheetViews>
    <sheetView showGridLines="0" zoomScaleNormal="100" workbookViewId="0"/>
  </sheetViews>
  <sheetFormatPr defaultColWidth="9.140625" defaultRowHeight="12"/>
  <cols>
    <col min="1" max="1" width="11.5703125" style="207" customWidth="1"/>
    <col min="2" max="2" width="12.140625" style="5" bestFit="1" customWidth="1"/>
    <col min="3" max="5" width="9.140625" style="5"/>
    <col min="6" max="6" width="9.140625" style="5" customWidth="1"/>
    <col min="7" max="8" width="9.140625" style="5"/>
    <col min="9" max="16384" width="9.140625" style="207"/>
  </cols>
  <sheetData>
    <row r="1" spans="1:11">
      <c r="A1" s="60"/>
      <c r="B1" s="57"/>
    </row>
    <row r="2" spans="1:11">
      <c r="A2" s="60" t="s">
        <v>0</v>
      </c>
      <c r="B2" s="64" t="s">
        <v>371</v>
      </c>
    </row>
    <row r="3" spans="1:11">
      <c r="A3" s="60" t="s">
        <v>5</v>
      </c>
      <c r="B3" s="4" t="s">
        <v>374</v>
      </c>
    </row>
    <row r="4" spans="1:11">
      <c r="A4" s="60" t="s">
        <v>7</v>
      </c>
      <c r="B4" s="4"/>
    </row>
    <row r="5" spans="1:11">
      <c r="A5" s="60" t="s">
        <v>14</v>
      </c>
      <c r="B5" s="4"/>
    </row>
    <row r="6" spans="1:11">
      <c r="A6" s="60" t="s">
        <v>4</v>
      </c>
      <c r="B6" s="208" t="s">
        <v>204</v>
      </c>
    </row>
    <row r="7" spans="1:11">
      <c r="A7" s="60" t="s">
        <v>8</v>
      </c>
      <c r="B7" s="208" t="s">
        <v>205</v>
      </c>
    </row>
    <row r="8" spans="1:11">
      <c r="A8" s="60"/>
      <c r="B8" s="209" t="s">
        <v>29</v>
      </c>
    </row>
    <row r="9" spans="1:11">
      <c r="A9" s="210" t="s">
        <v>27</v>
      </c>
      <c r="B9" s="204" t="s">
        <v>294</v>
      </c>
      <c r="C9" s="204"/>
    </row>
    <row r="10" spans="1:11">
      <c r="A10" s="59"/>
      <c r="B10" s="59" t="s">
        <v>38</v>
      </c>
      <c r="C10" s="59"/>
    </row>
    <row r="11" spans="1:11">
      <c r="A11" s="59"/>
      <c r="B11" s="59"/>
      <c r="C11" s="59"/>
    </row>
    <row r="12" spans="1:11">
      <c r="B12" s="207"/>
      <c r="C12" s="207" t="s">
        <v>94</v>
      </c>
      <c r="D12" s="207" t="s">
        <v>95</v>
      </c>
      <c r="E12" s="207" t="s">
        <v>82</v>
      </c>
      <c r="F12" s="207" t="s">
        <v>79</v>
      </c>
      <c r="G12" s="207" t="s">
        <v>99</v>
      </c>
      <c r="H12" s="207" t="s">
        <v>352</v>
      </c>
      <c r="I12" s="5"/>
    </row>
    <row r="13" spans="1:11">
      <c r="A13" s="211"/>
      <c r="B13" s="211"/>
      <c r="C13" s="207" t="s">
        <v>96</v>
      </c>
      <c r="D13" s="207" t="s">
        <v>97</v>
      </c>
      <c r="E13" s="207" t="s">
        <v>83</v>
      </c>
      <c r="F13" s="207" t="s">
        <v>80</v>
      </c>
      <c r="G13" s="207" t="s">
        <v>100</v>
      </c>
      <c r="H13" s="207" t="s">
        <v>360</v>
      </c>
      <c r="I13" s="207" t="s">
        <v>417</v>
      </c>
      <c r="J13" s="207" t="s">
        <v>399</v>
      </c>
    </row>
    <row r="14" spans="1:11">
      <c r="A14" s="206">
        <v>2010</v>
      </c>
      <c r="B14" s="206">
        <v>2010</v>
      </c>
      <c r="C14" s="6">
        <v>-0.7</v>
      </c>
      <c r="D14" s="6">
        <v>1.4</v>
      </c>
      <c r="E14" s="6">
        <v>-0.4</v>
      </c>
      <c r="F14" s="6">
        <v>0.8</v>
      </c>
      <c r="G14" s="6">
        <v>0</v>
      </c>
      <c r="H14" s="6">
        <v>1.1000000000000001</v>
      </c>
      <c r="I14" s="67">
        <v>1.1000000000000001</v>
      </c>
      <c r="J14" s="212">
        <v>0</v>
      </c>
      <c r="K14" s="212"/>
    </row>
    <row r="15" spans="1:11">
      <c r="A15" s="206">
        <v>2011</v>
      </c>
      <c r="B15" s="206">
        <v>2011</v>
      </c>
      <c r="C15" s="6">
        <v>0.5</v>
      </c>
      <c r="D15" s="6">
        <v>-0.1</v>
      </c>
      <c r="E15" s="6">
        <v>0.1</v>
      </c>
      <c r="F15" s="6">
        <v>1.2</v>
      </c>
      <c r="G15" s="6">
        <v>0.19999999999999996</v>
      </c>
      <c r="H15" s="6">
        <v>1.9</v>
      </c>
      <c r="I15" s="67">
        <v>1.9</v>
      </c>
      <c r="J15" s="212">
        <v>0</v>
      </c>
      <c r="K15" s="212"/>
    </row>
    <row r="16" spans="1:11">
      <c r="A16" s="206">
        <v>2012</v>
      </c>
      <c r="B16" s="206">
        <v>2012</v>
      </c>
      <c r="C16" s="6">
        <v>-0.9</v>
      </c>
      <c r="D16" s="6">
        <v>-0.4</v>
      </c>
      <c r="E16" s="6">
        <v>-0.2</v>
      </c>
      <c r="F16" s="6">
        <v>0.4</v>
      </c>
      <c r="G16" s="6">
        <v>-0.2</v>
      </c>
      <c r="H16" s="6">
        <v>-1.3</v>
      </c>
      <c r="I16" s="67">
        <v>-1.3</v>
      </c>
      <c r="J16" s="212">
        <v>0</v>
      </c>
      <c r="K16" s="212"/>
    </row>
    <row r="17" spans="1:18">
      <c r="A17" s="206">
        <v>2013</v>
      </c>
      <c r="B17" s="206">
        <v>2013</v>
      </c>
      <c r="C17" s="6">
        <v>0.6</v>
      </c>
      <c r="D17" s="6">
        <v>-0.5</v>
      </c>
      <c r="E17" s="6">
        <v>0.2</v>
      </c>
      <c r="F17" s="6">
        <v>1.8</v>
      </c>
      <c r="G17" s="6">
        <v>-0.29999999999999982</v>
      </c>
      <c r="H17" s="6">
        <v>1.8</v>
      </c>
      <c r="I17" s="67">
        <v>1.8000000000000003</v>
      </c>
      <c r="J17" s="212">
        <v>0</v>
      </c>
      <c r="K17" s="212"/>
    </row>
    <row r="18" spans="1:18">
      <c r="A18" s="206">
        <v>2014</v>
      </c>
      <c r="B18" s="206">
        <v>2014</v>
      </c>
      <c r="C18" s="6">
        <v>0.6</v>
      </c>
      <c r="D18" s="6">
        <v>1.4</v>
      </c>
      <c r="E18" s="6">
        <v>0.3</v>
      </c>
      <c r="F18" s="6">
        <v>1.5</v>
      </c>
      <c r="G18" s="6">
        <v>0.40000000000000013</v>
      </c>
      <c r="H18" s="6">
        <v>4.2</v>
      </c>
      <c r="I18" s="67">
        <v>4.2</v>
      </c>
      <c r="J18" s="212">
        <v>0</v>
      </c>
      <c r="K18" s="212"/>
      <c r="R18" s="213"/>
    </row>
    <row r="19" spans="1:18">
      <c r="A19" s="206">
        <v>2015</v>
      </c>
      <c r="B19" s="206">
        <v>2015</v>
      </c>
      <c r="C19" s="6">
        <v>0</v>
      </c>
      <c r="D19" s="6">
        <v>1.8</v>
      </c>
      <c r="E19" s="6">
        <v>0.2</v>
      </c>
      <c r="F19" s="6">
        <v>1.1000000000000001</v>
      </c>
      <c r="G19" s="6">
        <v>0.60000000000000009</v>
      </c>
      <c r="H19" s="6">
        <v>3.7</v>
      </c>
      <c r="I19" s="67">
        <v>3.7</v>
      </c>
      <c r="J19" s="212">
        <v>0</v>
      </c>
      <c r="K19" s="212"/>
      <c r="R19" s="213"/>
    </row>
    <row r="20" spans="1:18">
      <c r="A20" s="206">
        <v>2016</v>
      </c>
      <c r="B20" s="206">
        <v>2016</v>
      </c>
      <c r="C20" s="6">
        <v>0.5</v>
      </c>
      <c r="D20" s="6">
        <v>0.4</v>
      </c>
      <c r="E20" s="6">
        <v>-0.5</v>
      </c>
      <c r="F20" s="6">
        <v>1.6</v>
      </c>
      <c r="G20" s="6">
        <v>0.20000000000000018</v>
      </c>
      <c r="H20" s="6">
        <v>2.2000000000000002</v>
      </c>
      <c r="I20" s="67">
        <v>2.2000000000000002</v>
      </c>
      <c r="J20" s="212">
        <v>0</v>
      </c>
      <c r="K20" s="212"/>
      <c r="R20" s="213"/>
    </row>
    <row r="21" spans="1:18">
      <c r="A21" s="206">
        <v>2017</v>
      </c>
      <c r="B21" s="206">
        <v>2017</v>
      </c>
      <c r="C21" s="6">
        <v>-0.3</v>
      </c>
      <c r="D21" s="6">
        <v>0.5</v>
      </c>
      <c r="E21" s="6">
        <v>0.6</v>
      </c>
      <c r="F21" s="6">
        <v>2.7</v>
      </c>
      <c r="G21" s="6">
        <v>0.79999999999999938</v>
      </c>
      <c r="H21" s="6">
        <v>4.3</v>
      </c>
      <c r="I21" s="67">
        <v>4.2999999999999989</v>
      </c>
      <c r="J21" s="212">
        <v>0</v>
      </c>
      <c r="K21" s="212"/>
      <c r="R21" s="213"/>
    </row>
    <row r="22" spans="1:18">
      <c r="A22" s="206">
        <v>2018</v>
      </c>
      <c r="B22" s="206">
        <v>2018</v>
      </c>
      <c r="C22" s="6">
        <v>0.2</v>
      </c>
      <c r="D22" s="6">
        <v>0.6</v>
      </c>
      <c r="E22" s="6">
        <v>0.5</v>
      </c>
      <c r="F22" s="6">
        <v>3.4</v>
      </c>
      <c r="G22" s="6">
        <v>0.70000000000000062</v>
      </c>
      <c r="H22" s="6">
        <v>5.4</v>
      </c>
      <c r="I22" s="67">
        <v>5.4</v>
      </c>
      <c r="J22" s="212">
        <v>0</v>
      </c>
      <c r="K22" s="212"/>
      <c r="R22" s="213"/>
    </row>
    <row r="23" spans="1:18">
      <c r="A23" s="206">
        <v>2019</v>
      </c>
      <c r="B23" s="206">
        <v>2019</v>
      </c>
      <c r="C23" s="6">
        <v>-0.1</v>
      </c>
      <c r="D23" s="6">
        <v>0.6</v>
      </c>
      <c r="E23" s="6">
        <v>0.6</v>
      </c>
      <c r="F23" s="6">
        <v>2.8</v>
      </c>
      <c r="G23" s="6">
        <v>1.0000000000000004</v>
      </c>
      <c r="H23" s="6">
        <v>4.9000000000000004</v>
      </c>
      <c r="I23" s="67">
        <v>4.9000000000000004</v>
      </c>
      <c r="J23" s="212">
        <v>0</v>
      </c>
      <c r="K23" s="212"/>
      <c r="R23" s="213"/>
    </row>
    <row r="24" spans="1:18">
      <c r="A24" s="206">
        <v>2020</v>
      </c>
      <c r="B24" s="206">
        <v>2020</v>
      </c>
      <c r="C24" s="6">
        <v>-0.3</v>
      </c>
      <c r="D24" s="6">
        <v>-1.5</v>
      </c>
      <c r="E24" s="6">
        <v>-0.4</v>
      </c>
      <c r="F24" s="6">
        <v>-1.9</v>
      </c>
      <c r="G24" s="6">
        <v>-0.40000000000000036</v>
      </c>
      <c r="H24" s="6">
        <v>-4.5</v>
      </c>
      <c r="I24" s="67">
        <v>-4.5</v>
      </c>
      <c r="J24" s="212">
        <v>0</v>
      </c>
      <c r="K24" s="212"/>
      <c r="R24" s="213"/>
    </row>
    <row r="25" spans="1:18">
      <c r="A25" s="206">
        <v>2021</v>
      </c>
      <c r="B25" s="206">
        <v>2021</v>
      </c>
      <c r="C25" s="6">
        <v>0</v>
      </c>
      <c r="D25" s="6">
        <v>1.3</v>
      </c>
      <c r="E25" s="6">
        <v>0.6</v>
      </c>
      <c r="F25" s="6">
        <v>4.5999999999999996</v>
      </c>
      <c r="G25" s="6">
        <v>0.70000000000000107</v>
      </c>
      <c r="H25" s="6">
        <v>7.2</v>
      </c>
      <c r="I25" s="67">
        <v>7.2000000000000011</v>
      </c>
      <c r="J25" s="212">
        <v>0</v>
      </c>
      <c r="K25" s="212"/>
      <c r="R25" s="213"/>
    </row>
    <row r="26" spans="1:18">
      <c r="A26" s="206">
        <v>2022</v>
      </c>
      <c r="B26" s="206">
        <v>2022</v>
      </c>
      <c r="C26" s="6">
        <v>-1.1000000000000001</v>
      </c>
      <c r="D26" s="6">
        <v>1</v>
      </c>
      <c r="E26" s="6">
        <v>0.2</v>
      </c>
      <c r="F26" s="6">
        <v>4.0999999999999996</v>
      </c>
      <c r="G26" s="6">
        <v>0.39999999999999947</v>
      </c>
      <c r="H26" s="6">
        <v>4.5999999999999996</v>
      </c>
      <c r="I26" s="67">
        <v>4.5999999999999988</v>
      </c>
      <c r="J26" s="212">
        <v>0</v>
      </c>
      <c r="Q26" s="213"/>
    </row>
    <row r="27" spans="1:18">
      <c r="A27" s="206" t="s">
        <v>410</v>
      </c>
      <c r="B27" s="206" t="s">
        <v>410</v>
      </c>
      <c r="C27" s="85">
        <v>0.5</v>
      </c>
      <c r="D27" s="6">
        <v>-0.9</v>
      </c>
      <c r="E27" s="6">
        <v>-0.3</v>
      </c>
      <c r="F27" s="6">
        <v>0.7</v>
      </c>
      <c r="G27" s="6">
        <v>-0.92999999999999994</v>
      </c>
      <c r="H27" s="6">
        <v>-0.9</v>
      </c>
      <c r="I27" s="67">
        <v>3.7107142857142899</v>
      </c>
      <c r="J27" s="212">
        <v>0</v>
      </c>
      <c r="Q27" s="213"/>
    </row>
    <row r="28" spans="1:18">
      <c r="A28" s="206"/>
      <c r="B28" s="206"/>
      <c r="C28" s="6"/>
      <c r="D28" s="6"/>
      <c r="E28" s="6"/>
      <c r="F28" s="6"/>
      <c r="G28" s="6"/>
      <c r="H28" s="6"/>
      <c r="I28" s="67"/>
      <c r="J28" s="212"/>
      <c r="Q28" s="213"/>
    </row>
    <row r="29" spans="1:18">
      <c r="A29" s="206"/>
      <c r="B29" s="206"/>
      <c r="I29" s="67"/>
      <c r="J29" s="212"/>
      <c r="Q29" s="213"/>
    </row>
    <row r="30" spans="1:18">
      <c r="I30" s="212"/>
      <c r="Q30" s="213"/>
    </row>
    <row r="31" spans="1:18">
      <c r="A31" s="214"/>
      <c r="B31" s="6"/>
      <c r="C31" s="6"/>
      <c r="D31" s="6"/>
      <c r="E31" s="6"/>
      <c r="F31" s="6"/>
      <c r="G31" s="6"/>
      <c r="H31" s="6"/>
      <c r="I31" s="213"/>
      <c r="Q31" s="213"/>
    </row>
    <row r="32" spans="1:18">
      <c r="A32" s="214"/>
      <c r="B32" s="6"/>
      <c r="C32" s="6"/>
      <c r="D32" s="6"/>
      <c r="E32" s="6"/>
      <c r="F32" s="6"/>
      <c r="G32" s="6"/>
      <c r="H32" s="6"/>
      <c r="I32" s="213"/>
      <c r="Q32" s="213"/>
    </row>
    <row r="33" spans="1:17">
      <c r="A33" s="214"/>
      <c r="B33" s="6"/>
      <c r="C33" s="6"/>
      <c r="D33" s="6"/>
      <c r="E33" s="6"/>
      <c r="F33" s="6"/>
      <c r="G33" s="6"/>
      <c r="H33" s="6"/>
      <c r="I33" s="213"/>
      <c r="Q33" s="213"/>
    </row>
    <row r="34" spans="1:17">
      <c r="A34" s="214"/>
      <c r="B34" s="6"/>
      <c r="C34" s="6"/>
      <c r="D34" s="6"/>
      <c r="E34" s="6"/>
      <c r="F34" s="6"/>
      <c r="G34" s="6"/>
      <c r="H34" s="6"/>
      <c r="I34" s="213"/>
      <c r="Q34" s="213"/>
    </row>
    <row r="35" spans="1:17">
      <c r="A35" s="214"/>
      <c r="B35" s="6"/>
      <c r="C35" s="6"/>
      <c r="D35" s="6"/>
      <c r="E35" s="6"/>
      <c r="F35" s="6"/>
      <c r="G35" s="6"/>
      <c r="H35" s="6"/>
      <c r="I35" s="213"/>
      <c r="Q35" s="213"/>
    </row>
    <row r="36" spans="1:17">
      <c r="A36" s="214"/>
      <c r="B36" s="6"/>
      <c r="C36" s="6"/>
      <c r="D36" s="6"/>
      <c r="E36" s="6"/>
      <c r="F36" s="6"/>
      <c r="G36" s="6"/>
      <c r="H36" s="6"/>
      <c r="I36" s="213"/>
      <c r="Q36" s="213"/>
    </row>
    <row r="37" spans="1:17">
      <c r="A37" s="214"/>
      <c r="B37" s="6"/>
      <c r="C37" s="6"/>
      <c r="D37" s="6"/>
      <c r="E37" s="6"/>
      <c r="F37" s="6"/>
      <c r="G37" s="6"/>
      <c r="H37" s="6"/>
      <c r="I37" s="213"/>
      <c r="Q37" s="213"/>
    </row>
    <row r="38" spans="1:17">
      <c r="A38" s="214"/>
      <c r="B38" s="6"/>
      <c r="C38" s="6"/>
      <c r="D38" s="6"/>
      <c r="E38" s="6"/>
      <c r="F38" s="6"/>
      <c r="G38" s="6"/>
      <c r="H38" s="6"/>
      <c r="I38" s="213"/>
      <c r="Q38" s="213"/>
    </row>
    <row r="39" spans="1:17">
      <c r="A39" s="214"/>
      <c r="B39" s="6"/>
      <c r="C39" s="6"/>
      <c r="D39" s="6"/>
      <c r="E39" s="6"/>
      <c r="F39" s="6"/>
      <c r="G39" s="6"/>
      <c r="H39" s="6"/>
      <c r="I39" s="213"/>
      <c r="Q39" s="213"/>
    </row>
    <row r="40" spans="1:17">
      <c r="A40" s="214"/>
      <c r="B40" s="6"/>
      <c r="C40" s="6"/>
      <c r="D40" s="6"/>
      <c r="E40" s="6"/>
      <c r="F40" s="6"/>
      <c r="G40" s="6"/>
      <c r="H40" s="6"/>
      <c r="I40" s="213"/>
      <c r="Q40" s="213"/>
    </row>
    <row r="41" spans="1:17">
      <c r="A41" s="214"/>
      <c r="B41" s="6"/>
      <c r="C41" s="6"/>
      <c r="D41" s="6"/>
      <c r="E41" s="6"/>
      <c r="F41" s="6"/>
      <c r="G41" s="6"/>
      <c r="H41" s="6"/>
      <c r="I41" s="213"/>
      <c r="Q41" s="213"/>
    </row>
    <row r="42" spans="1:17">
      <c r="A42" s="214"/>
      <c r="B42" s="6"/>
      <c r="C42" s="6"/>
      <c r="D42" s="6"/>
      <c r="E42" s="6"/>
      <c r="F42" s="6"/>
      <c r="G42" s="6"/>
      <c r="H42" s="6"/>
      <c r="I42" s="213"/>
      <c r="Q42" s="213"/>
    </row>
    <row r="43" spans="1:17">
      <c r="A43" s="214"/>
      <c r="B43" s="6"/>
      <c r="C43" s="6"/>
      <c r="D43" s="6"/>
      <c r="E43" s="6"/>
      <c r="F43" s="6"/>
      <c r="G43" s="6"/>
      <c r="H43" s="6"/>
      <c r="I43" s="213"/>
      <c r="Q43" s="213"/>
    </row>
    <row r="44" spans="1:17">
      <c r="A44" s="214"/>
      <c r="B44" s="6"/>
      <c r="C44" s="6"/>
      <c r="D44" s="6"/>
      <c r="E44" s="6"/>
      <c r="F44" s="6"/>
      <c r="G44" s="6"/>
      <c r="H44" s="6"/>
      <c r="I44" s="213"/>
      <c r="Q44" s="213"/>
    </row>
    <row r="45" spans="1:17">
      <c r="A45" s="214"/>
      <c r="B45" s="6"/>
      <c r="C45" s="6"/>
      <c r="D45" s="6"/>
      <c r="E45" s="6"/>
      <c r="F45" s="6"/>
      <c r="G45" s="6"/>
      <c r="H45" s="6"/>
      <c r="I45" s="213"/>
      <c r="Q45" s="213"/>
    </row>
    <row r="46" spans="1:17">
      <c r="A46" s="214"/>
      <c r="B46" s="6"/>
      <c r="C46" s="6"/>
      <c r="D46" s="6"/>
      <c r="E46" s="6"/>
      <c r="F46" s="6"/>
      <c r="G46" s="6"/>
      <c r="H46" s="6"/>
      <c r="I46" s="213"/>
      <c r="Q46" s="213"/>
    </row>
    <row r="47" spans="1:17">
      <c r="A47" s="214"/>
      <c r="B47" s="6"/>
      <c r="C47" s="6"/>
      <c r="D47" s="6"/>
      <c r="E47" s="6"/>
      <c r="F47" s="6"/>
      <c r="G47" s="6"/>
      <c r="H47" s="6"/>
      <c r="I47" s="213"/>
      <c r="Q47" s="213"/>
    </row>
    <row r="48" spans="1:17">
      <c r="A48" s="214"/>
      <c r="B48" s="6"/>
      <c r="C48" s="6"/>
      <c r="D48" s="6"/>
      <c r="E48" s="6"/>
      <c r="F48" s="6"/>
      <c r="G48" s="6"/>
      <c r="H48" s="6"/>
      <c r="I48" s="213"/>
      <c r="Q48" s="213"/>
    </row>
    <row r="49" spans="1:17">
      <c r="A49" s="214"/>
      <c r="B49" s="6"/>
      <c r="C49" s="6"/>
      <c r="D49" s="6"/>
      <c r="E49" s="6"/>
      <c r="F49" s="6"/>
      <c r="G49" s="6"/>
      <c r="H49" s="6"/>
      <c r="I49" s="213"/>
      <c r="Q49" s="213"/>
    </row>
    <row r="50" spans="1:17">
      <c r="A50" s="214"/>
      <c r="B50" s="6"/>
      <c r="C50" s="6"/>
      <c r="D50" s="6"/>
      <c r="E50" s="6"/>
      <c r="F50" s="6"/>
      <c r="G50" s="6"/>
      <c r="H50" s="6"/>
      <c r="I50" s="213"/>
      <c r="Q50" s="213"/>
    </row>
    <row r="51" spans="1:17">
      <c r="A51" s="214"/>
      <c r="B51" s="6"/>
      <c r="C51" s="6"/>
      <c r="D51" s="6"/>
      <c r="E51" s="6"/>
      <c r="F51" s="6"/>
      <c r="G51" s="6"/>
      <c r="H51" s="6"/>
      <c r="I51" s="213"/>
      <c r="Q51" s="213"/>
    </row>
    <row r="52" spans="1:17">
      <c r="A52" s="214"/>
      <c r="B52" s="6"/>
      <c r="C52" s="6"/>
      <c r="D52" s="6"/>
      <c r="E52" s="6"/>
      <c r="F52" s="6"/>
      <c r="G52" s="6"/>
      <c r="H52" s="6"/>
      <c r="I52" s="213"/>
      <c r="Q52" s="213"/>
    </row>
    <row r="53" spans="1:17">
      <c r="A53" s="214"/>
      <c r="B53" s="6"/>
      <c r="C53" s="6"/>
      <c r="D53" s="6"/>
      <c r="E53" s="6"/>
      <c r="F53" s="6"/>
      <c r="G53" s="6"/>
      <c r="H53" s="6"/>
      <c r="I53" s="213"/>
      <c r="Q53" s="213"/>
    </row>
    <row r="54" spans="1:17">
      <c r="A54" s="214"/>
      <c r="B54" s="6"/>
      <c r="C54" s="6"/>
      <c r="D54" s="6"/>
      <c r="E54" s="6"/>
      <c r="F54" s="6"/>
      <c r="G54" s="6"/>
      <c r="H54" s="6"/>
      <c r="I54" s="213"/>
      <c r="Q54" s="213"/>
    </row>
    <row r="55" spans="1:17">
      <c r="A55" s="214"/>
      <c r="B55" s="6"/>
      <c r="C55" s="6"/>
      <c r="D55" s="6"/>
      <c r="E55" s="6"/>
      <c r="F55" s="6"/>
      <c r="G55" s="6"/>
      <c r="H55" s="6"/>
      <c r="I55" s="213"/>
      <c r="Q55" s="213"/>
    </row>
    <row r="56" spans="1:17">
      <c r="A56" s="214"/>
      <c r="B56" s="6"/>
      <c r="C56" s="6"/>
      <c r="D56" s="6"/>
      <c r="E56" s="6"/>
      <c r="F56" s="6"/>
      <c r="G56" s="6"/>
      <c r="H56" s="6"/>
      <c r="I56" s="213"/>
      <c r="Q56" s="213"/>
    </row>
    <row r="57" spans="1:17">
      <c r="A57" s="214"/>
      <c r="B57" s="6"/>
      <c r="C57" s="6"/>
      <c r="D57" s="6"/>
      <c r="E57" s="6"/>
      <c r="F57" s="6"/>
      <c r="G57" s="6"/>
      <c r="H57" s="6"/>
      <c r="I57" s="213"/>
      <c r="Q57" s="213"/>
    </row>
    <row r="58" spans="1:17">
      <c r="A58" s="214"/>
      <c r="B58" s="6"/>
      <c r="C58" s="6"/>
      <c r="D58" s="6"/>
      <c r="E58" s="6"/>
      <c r="F58" s="6"/>
      <c r="G58" s="6"/>
      <c r="H58" s="6"/>
      <c r="I58" s="213"/>
      <c r="Q58" s="213"/>
    </row>
    <row r="59" spans="1:17">
      <c r="A59" s="214"/>
      <c r="B59" s="6"/>
      <c r="C59" s="6"/>
      <c r="D59" s="6"/>
      <c r="E59" s="6"/>
      <c r="F59" s="6"/>
      <c r="G59" s="6"/>
      <c r="H59" s="6"/>
      <c r="I59" s="213"/>
      <c r="Q59" s="213"/>
    </row>
    <row r="60" spans="1:17">
      <c r="A60" s="214"/>
      <c r="B60" s="6"/>
      <c r="C60" s="6"/>
      <c r="D60" s="6"/>
      <c r="E60" s="6"/>
      <c r="F60" s="6"/>
      <c r="G60" s="6"/>
      <c r="H60" s="6"/>
      <c r="I60" s="213"/>
      <c r="Q60" s="213"/>
    </row>
    <row r="61" spans="1:17">
      <c r="A61" s="214"/>
      <c r="B61" s="6"/>
      <c r="C61" s="6"/>
      <c r="D61" s="6"/>
      <c r="E61" s="6"/>
      <c r="F61" s="6"/>
      <c r="G61" s="6"/>
      <c r="H61" s="6"/>
      <c r="I61" s="213"/>
      <c r="Q61" s="213"/>
    </row>
    <row r="62" spans="1:17">
      <c r="A62" s="214"/>
      <c r="B62" s="6"/>
      <c r="C62" s="6"/>
      <c r="D62" s="6"/>
      <c r="E62" s="6"/>
      <c r="F62" s="6"/>
      <c r="G62" s="6"/>
      <c r="H62" s="6"/>
      <c r="I62" s="213"/>
      <c r="Q62" s="213"/>
    </row>
    <row r="63" spans="1:17">
      <c r="A63" s="214"/>
      <c r="B63" s="6"/>
      <c r="C63" s="6"/>
      <c r="D63" s="6"/>
      <c r="E63" s="6"/>
      <c r="F63" s="6"/>
      <c r="G63" s="6"/>
      <c r="H63" s="6"/>
      <c r="I63" s="213"/>
      <c r="Q63" s="213"/>
    </row>
    <row r="64" spans="1:17">
      <c r="A64" s="214"/>
      <c r="B64" s="6"/>
      <c r="C64" s="6"/>
      <c r="D64" s="6"/>
      <c r="E64" s="6"/>
      <c r="F64" s="6"/>
      <c r="G64" s="6"/>
      <c r="H64" s="6"/>
      <c r="I64" s="213"/>
      <c r="Q64" s="213"/>
    </row>
    <row r="65" spans="1:17">
      <c r="A65" s="214"/>
      <c r="B65" s="6"/>
      <c r="C65" s="6"/>
      <c r="D65" s="6"/>
      <c r="E65" s="6"/>
      <c r="F65" s="6"/>
      <c r="G65" s="6"/>
      <c r="H65" s="6"/>
      <c r="I65" s="213"/>
      <c r="Q65" s="213"/>
    </row>
    <row r="66" spans="1:17">
      <c r="H66" s="6"/>
      <c r="I66" s="213"/>
      <c r="Q66" s="213"/>
    </row>
    <row r="67" spans="1:17">
      <c r="H67" s="6"/>
      <c r="I67" s="213"/>
      <c r="Q67" s="213"/>
    </row>
    <row r="68" spans="1:17">
      <c r="H68" s="6"/>
      <c r="I68" s="213"/>
      <c r="Q68" s="213"/>
    </row>
    <row r="69" spans="1:17">
      <c r="H69" s="6"/>
      <c r="I69" s="213"/>
      <c r="Q69" s="213"/>
    </row>
    <row r="70" spans="1:17">
      <c r="H70" s="6"/>
      <c r="I70" s="213"/>
      <c r="Q70" s="213"/>
    </row>
    <row r="71" spans="1:17">
      <c r="H71" s="6"/>
      <c r="Q71" s="213"/>
    </row>
    <row r="72" spans="1:17">
      <c r="H72" s="6"/>
      <c r="Q72" s="213"/>
    </row>
    <row r="73" spans="1:17">
      <c r="H73" s="6"/>
      <c r="Q73" s="213"/>
    </row>
    <row r="74" spans="1:17">
      <c r="H74" s="6"/>
      <c r="Q74" s="213"/>
    </row>
    <row r="75" spans="1:17">
      <c r="H75" s="6"/>
    </row>
    <row r="76" spans="1:17">
      <c r="H76" s="6"/>
    </row>
    <row r="77" spans="1:17">
      <c r="H77" s="6"/>
    </row>
    <row r="78" spans="1:17">
      <c r="H78" s="6"/>
    </row>
    <row r="79" spans="1:17">
      <c r="H79" s="6"/>
    </row>
    <row r="80" spans="1: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row r="125" spans="8:8">
      <c r="H125" s="6"/>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E8DA-1048-404A-B321-1728F18928A4}">
  <dimension ref="A1:D89"/>
  <sheetViews>
    <sheetView showGridLines="0" zoomScaleNormal="100" workbookViewId="0">
      <pane xSplit="1" ySplit="13" topLeftCell="B14" activePane="bottomRight" state="frozen"/>
      <selection sqref="A1:M1"/>
      <selection pane="topRight" sqref="A1:M1"/>
      <selection pane="bottomLeft" sqref="A1:M1"/>
      <selection pane="bottomRight" activeCell="F12" sqref="F12"/>
    </sheetView>
  </sheetViews>
  <sheetFormatPr defaultRowHeight="12.75"/>
  <cols>
    <col min="1" max="1" width="11" style="359" customWidth="1"/>
    <col min="2" max="16384" width="9.140625" style="359"/>
  </cols>
  <sheetData>
    <row r="1" spans="1:3" ht="13.5" customHeight="1">
      <c r="A1" s="360"/>
      <c r="B1" s="361"/>
      <c r="C1" s="362"/>
    </row>
    <row r="2" spans="1:3" ht="13.5" customHeight="1">
      <c r="A2" s="360" t="s">
        <v>0</v>
      </c>
      <c r="B2" s="363" t="s">
        <v>802</v>
      </c>
      <c r="C2" s="362"/>
    </row>
    <row r="3" spans="1:3" ht="13.5" customHeight="1">
      <c r="A3" s="360" t="s">
        <v>5</v>
      </c>
      <c r="B3" s="363" t="s">
        <v>803</v>
      </c>
      <c r="C3" s="362"/>
    </row>
    <row r="4" spans="1:3" ht="13.5" customHeight="1">
      <c r="A4" s="360" t="s">
        <v>7</v>
      </c>
      <c r="B4" s="363" t="s">
        <v>419</v>
      </c>
      <c r="C4" s="362"/>
    </row>
    <row r="5" spans="1:3" ht="13.5" customHeight="1">
      <c r="A5" s="360" t="s">
        <v>14</v>
      </c>
      <c r="B5" s="363" t="s">
        <v>401</v>
      </c>
      <c r="C5" s="362"/>
    </row>
    <row r="6" spans="1:3" ht="13.5" customHeight="1">
      <c r="A6" s="360" t="s">
        <v>4</v>
      </c>
      <c r="B6" s="364" t="s">
        <v>807</v>
      </c>
      <c r="C6" s="362"/>
    </row>
    <row r="7" spans="1:3" ht="13.5" customHeight="1">
      <c r="A7" s="360" t="s">
        <v>8</v>
      </c>
      <c r="B7" s="364" t="s">
        <v>808</v>
      </c>
      <c r="C7" s="362"/>
    </row>
    <row r="8" spans="1:3" ht="13.5" customHeight="1">
      <c r="A8" s="360"/>
      <c r="B8" s="365" t="s">
        <v>29</v>
      </c>
      <c r="C8" s="362"/>
    </row>
    <row r="9" spans="1:3" ht="13.5" customHeight="1">
      <c r="A9" s="366" t="s">
        <v>27</v>
      </c>
      <c r="B9" s="367" t="s">
        <v>2</v>
      </c>
      <c r="C9" s="362"/>
    </row>
    <row r="10" spans="1:3" ht="13.5" customHeight="1">
      <c r="A10" s="360"/>
      <c r="B10" s="367" t="s">
        <v>49</v>
      </c>
      <c r="C10" s="362"/>
    </row>
    <row r="11" spans="1:3" ht="13.5" customHeight="1"/>
    <row r="12" spans="1:3" ht="13.5" customHeight="1">
      <c r="B12" s="359" t="s">
        <v>351</v>
      </c>
      <c r="C12" s="359" t="s">
        <v>398</v>
      </c>
    </row>
    <row r="13" spans="1:3" ht="13.5" customHeight="1">
      <c r="B13" s="359" t="s">
        <v>403</v>
      </c>
      <c r="C13" s="359" t="s">
        <v>370</v>
      </c>
    </row>
    <row r="14" spans="1:3" ht="13.5" customHeight="1">
      <c r="A14" s="368">
        <v>42736</v>
      </c>
      <c r="B14" s="369">
        <v>4.26833382034539</v>
      </c>
      <c r="C14" s="370">
        <v>8.3385385234312821</v>
      </c>
    </row>
    <row r="15" spans="1:3" ht="13.5" customHeight="1">
      <c r="A15" s="368">
        <v>42767</v>
      </c>
      <c r="B15" s="369">
        <v>1.7563232302359779</v>
      </c>
      <c r="C15" s="370">
        <v>2.546807730129558</v>
      </c>
    </row>
    <row r="16" spans="1:3" ht="13.5" customHeight="1">
      <c r="A16" s="368">
        <v>42795</v>
      </c>
      <c r="B16" s="369">
        <v>5.8997337259837792</v>
      </c>
      <c r="C16" s="370">
        <v>7.7562504517097324</v>
      </c>
    </row>
    <row r="17" spans="1:3" ht="13.5" customHeight="1">
      <c r="A17" s="368">
        <v>42826</v>
      </c>
      <c r="B17" s="369">
        <v>4.6240673330654829</v>
      </c>
      <c r="C17" s="370">
        <v>4.9788307474684785</v>
      </c>
    </row>
    <row r="18" spans="1:3" ht="13.5" customHeight="1">
      <c r="A18" s="368">
        <v>42856</v>
      </c>
      <c r="B18" s="369">
        <v>7.1689114194895893</v>
      </c>
      <c r="C18" s="370">
        <v>8.0434558325528798</v>
      </c>
    </row>
    <row r="19" spans="1:3" ht="13.5" customHeight="1">
      <c r="A19" s="368">
        <v>42887</v>
      </c>
      <c r="B19" s="369">
        <v>6.0912795283938408</v>
      </c>
      <c r="C19" s="370">
        <v>5.5210048863162626</v>
      </c>
    </row>
    <row r="20" spans="1:3" ht="13.5" customHeight="1">
      <c r="A20" s="368">
        <v>42917</v>
      </c>
      <c r="B20" s="369">
        <v>5.2933965867220252</v>
      </c>
      <c r="C20" s="370">
        <v>4.3827427741874772</v>
      </c>
    </row>
    <row r="21" spans="1:3" ht="13.5" customHeight="1">
      <c r="A21" s="368">
        <v>42948</v>
      </c>
      <c r="B21" s="369">
        <v>5.2663761570358076</v>
      </c>
      <c r="C21" s="370">
        <v>3.161202100608989</v>
      </c>
    </row>
    <row r="22" spans="1:3" ht="13.5" customHeight="1">
      <c r="A22" s="368">
        <v>42979</v>
      </c>
      <c r="B22" s="369">
        <v>7.1071100262541762</v>
      </c>
      <c r="C22" s="370">
        <v>5.3667172938394856</v>
      </c>
    </row>
    <row r="23" spans="1:3" ht="13.5" customHeight="1">
      <c r="A23" s="368">
        <v>43009</v>
      </c>
      <c r="B23" s="369">
        <v>5.5252465584941319</v>
      </c>
      <c r="C23" s="370">
        <v>5.380524703889435</v>
      </c>
    </row>
    <row r="24" spans="1:3" ht="13.5" customHeight="1">
      <c r="A24" s="368">
        <v>43040</v>
      </c>
      <c r="B24" s="369">
        <v>7.3986730268639889</v>
      </c>
      <c r="C24" s="370">
        <v>7.5983699826080766</v>
      </c>
    </row>
    <row r="25" spans="1:3" ht="13.5" customHeight="1">
      <c r="A25" s="368">
        <v>43070</v>
      </c>
      <c r="B25" s="369">
        <v>8.4642897249212155</v>
      </c>
      <c r="C25" s="370">
        <v>6.6493624989230682</v>
      </c>
    </row>
    <row r="26" spans="1:3" ht="13.5" customHeight="1">
      <c r="A26" s="368">
        <v>43101</v>
      </c>
      <c r="B26" s="369">
        <v>8.3195818414996552</v>
      </c>
      <c r="C26" s="370">
        <v>7.9068679203374046</v>
      </c>
    </row>
    <row r="27" spans="1:3" ht="13.5" customHeight="1">
      <c r="A27" s="368">
        <v>43132</v>
      </c>
      <c r="B27" s="369">
        <v>6.1326167829390101</v>
      </c>
      <c r="C27" s="370">
        <v>6.0245116360228934</v>
      </c>
    </row>
    <row r="28" spans="1:3" ht="13.5" customHeight="1">
      <c r="A28" s="368">
        <v>43160</v>
      </c>
      <c r="B28" s="369">
        <v>6.6276220142685673</v>
      </c>
      <c r="C28" s="370">
        <v>7.424929390672915</v>
      </c>
    </row>
    <row r="29" spans="1:3" ht="13.5" customHeight="1">
      <c r="A29" s="368">
        <v>43191</v>
      </c>
      <c r="B29" s="369">
        <v>6.4402372912387307</v>
      </c>
      <c r="C29" s="370">
        <v>9.0452806953186808</v>
      </c>
    </row>
    <row r="30" spans="1:3" ht="13.5" customHeight="1">
      <c r="A30" s="368">
        <v>43221</v>
      </c>
      <c r="B30" s="369">
        <v>7.9816585842675778</v>
      </c>
      <c r="C30" s="370">
        <v>10.495022403218044</v>
      </c>
    </row>
    <row r="31" spans="1:3" ht="13.5" customHeight="1">
      <c r="A31" s="368">
        <v>43252</v>
      </c>
      <c r="B31" s="369">
        <v>7.0080608149911399</v>
      </c>
      <c r="C31" s="370">
        <v>8.8832976087086308</v>
      </c>
    </row>
    <row r="32" spans="1:3" ht="13.5" customHeight="1">
      <c r="A32" s="368">
        <v>43282</v>
      </c>
      <c r="B32" s="369">
        <v>6.3872105021018655</v>
      </c>
      <c r="C32" s="370">
        <v>8.3268719779096614</v>
      </c>
    </row>
    <row r="33" spans="1:3" ht="13.5" customHeight="1">
      <c r="A33" s="368">
        <v>43313</v>
      </c>
      <c r="B33" s="369">
        <v>7.9272740288193688</v>
      </c>
      <c r="C33" s="370">
        <v>9.4464926277993584</v>
      </c>
    </row>
    <row r="34" spans="1:3" ht="13.5" customHeight="1">
      <c r="A34" s="368">
        <v>43344</v>
      </c>
      <c r="B34" s="369">
        <v>5.7306981304130886</v>
      </c>
      <c r="C34" s="370">
        <v>6.6341424051749129</v>
      </c>
    </row>
    <row r="35" spans="1:3" ht="13.5" customHeight="1">
      <c r="A35" s="368">
        <v>43374</v>
      </c>
      <c r="B35" s="369">
        <v>7.7215044038139808</v>
      </c>
      <c r="C35" s="370">
        <v>8.5245163198263185</v>
      </c>
    </row>
    <row r="36" spans="1:3" ht="13.5" customHeight="1">
      <c r="A36" s="368">
        <v>43405</v>
      </c>
      <c r="B36" s="369">
        <v>5.7057371949179583</v>
      </c>
      <c r="C36" s="370">
        <v>5.179827654780027</v>
      </c>
    </row>
    <row r="37" spans="1:3" ht="13.5" customHeight="1">
      <c r="A37" s="368">
        <v>43435</v>
      </c>
      <c r="B37" s="369">
        <v>4.9047784989061114</v>
      </c>
      <c r="C37" s="370">
        <v>5.622874508599935</v>
      </c>
    </row>
    <row r="38" spans="1:3" ht="13.5" customHeight="1">
      <c r="A38" s="368">
        <v>43466</v>
      </c>
      <c r="B38" s="369">
        <v>5.0594776649851525</v>
      </c>
      <c r="C38" s="370">
        <v>4.0836872223936354</v>
      </c>
    </row>
    <row r="39" spans="1:3" ht="13.5" customHeight="1">
      <c r="A39" s="368">
        <v>43497</v>
      </c>
      <c r="B39" s="369">
        <v>7.2749031123934884</v>
      </c>
      <c r="C39" s="370">
        <v>6.6981213907305914</v>
      </c>
    </row>
    <row r="40" spans="1:3" ht="13.5" customHeight="1">
      <c r="A40" s="368">
        <v>43525</v>
      </c>
      <c r="B40" s="369">
        <v>6.7832009976215346</v>
      </c>
      <c r="C40" s="370">
        <v>5.5001894113099468</v>
      </c>
    </row>
    <row r="41" spans="1:3" ht="13.5" customHeight="1">
      <c r="A41" s="368">
        <v>43556</v>
      </c>
      <c r="B41" s="369">
        <v>7.7544057150435606</v>
      </c>
      <c r="C41" s="370">
        <v>8.4331179050712137</v>
      </c>
    </row>
    <row r="42" spans="1:3" ht="13.5" customHeight="1">
      <c r="A42" s="368">
        <v>43586</v>
      </c>
      <c r="B42" s="369">
        <v>3.1167474006677622</v>
      </c>
      <c r="C42" s="370">
        <v>1.7309383575086059</v>
      </c>
    </row>
    <row r="43" spans="1:3" ht="13.5" customHeight="1">
      <c r="A43" s="368">
        <v>43617</v>
      </c>
      <c r="B43" s="369">
        <v>5.2902737665630752</v>
      </c>
      <c r="C43" s="370">
        <v>3.9288964170280707</v>
      </c>
    </row>
    <row r="44" spans="1:3" ht="13.5" customHeight="1">
      <c r="A44" s="368">
        <v>43647</v>
      </c>
      <c r="B44" s="369">
        <v>6.4295827569267487</v>
      </c>
      <c r="C44" s="370">
        <v>4.8014238548871333</v>
      </c>
    </row>
    <row r="45" spans="1:3" ht="13.5" customHeight="1">
      <c r="A45" s="368">
        <v>43678</v>
      </c>
      <c r="B45" s="369">
        <v>6.0551884965139635</v>
      </c>
      <c r="C45" s="370">
        <v>4.6617524803147603</v>
      </c>
    </row>
    <row r="46" spans="1:3" ht="13.5" customHeight="1">
      <c r="A46" s="368">
        <v>43709</v>
      </c>
      <c r="B46" s="369">
        <v>6.2773089412615235</v>
      </c>
      <c r="C46" s="370">
        <v>5.0999170143383168</v>
      </c>
    </row>
    <row r="47" spans="1:3" ht="13.5" customHeight="1">
      <c r="A47" s="368">
        <v>43739</v>
      </c>
      <c r="B47" s="369">
        <v>6.4219074195762857</v>
      </c>
      <c r="C47" s="370">
        <v>5.422586290662224</v>
      </c>
    </row>
    <row r="48" spans="1:3" ht="13.5" customHeight="1">
      <c r="A48" s="368">
        <v>43770</v>
      </c>
      <c r="B48" s="369">
        <v>7.5262989577983035</v>
      </c>
      <c r="C48" s="370">
        <v>7.0103802794207866</v>
      </c>
    </row>
    <row r="49" spans="1:4" ht="13.5" customHeight="1">
      <c r="A49" s="368">
        <v>43800</v>
      </c>
      <c r="B49" s="369">
        <v>7.0835472544489448</v>
      </c>
      <c r="C49" s="370">
        <v>6.0087371052829752</v>
      </c>
    </row>
    <row r="50" spans="1:4" ht="13.5" customHeight="1">
      <c r="A50" s="368">
        <v>43831</v>
      </c>
      <c r="B50" s="369">
        <v>6.3286060073517945</v>
      </c>
      <c r="C50" s="370">
        <v>6.1440381134987661</v>
      </c>
      <c r="D50" s="371"/>
    </row>
    <row r="51" spans="1:4" ht="13.5" customHeight="1">
      <c r="A51" s="368">
        <v>43862</v>
      </c>
      <c r="B51" s="369">
        <v>9.1548441935354106</v>
      </c>
      <c r="C51" s="370">
        <v>8.8161460956770696</v>
      </c>
      <c r="D51" s="371"/>
    </row>
    <row r="52" spans="1:4" ht="13.5" customHeight="1">
      <c r="A52" s="368">
        <v>43891</v>
      </c>
      <c r="B52" s="369">
        <v>3.3177609323976895</v>
      </c>
      <c r="C52" s="370">
        <v>-3.0994070492045012</v>
      </c>
      <c r="D52" s="371"/>
    </row>
    <row r="53" spans="1:4" ht="13.5" customHeight="1">
      <c r="A53" s="368">
        <v>43922</v>
      </c>
      <c r="B53" s="369">
        <v>-11.434735722100967</v>
      </c>
      <c r="C53" s="370">
        <v>-23.151713342327724</v>
      </c>
      <c r="D53" s="371"/>
    </row>
    <row r="54" spans="1:4" ht="13.5" customHeight="1">
      <c r="A54" s="368">
        <v>43952</v>
      </c>
      <c r="B54" s="369">
        <v>-2.0158720036455406</v>
      </c>
      <c r="C54" s="370">
        <v>-12.509224850604014</v>
      </c>
      <c r="D54" s="371"/>
    </row>
    <row r="55" spans="1:4" ht="13.5" customHeight="1">
      <c r="A55" s="368">
        <v>43983</v>
      </c>
      <c r="B55" s="369">
        <v>-0.10745615212219661</v>
      </c>
      <c r="C55" s="370">
        <v>-8.1155700233460522</v>
      </c>
      <c r="D55" s="371"/>
    </row>
    <row r="56" spans="1:4" ht="13.5" customHeight="1">
      <c r="A56" s="368">
        <v>44013</v>
      </c>
      <c r="B56" s="369">
        <v>1.4320451477484397</v>
      </c>
      <c r="C56" s="370">
        <v>-5.853297005232676</v>
      </c>
      <c r="D56" s="371"/>
    </row>
    <row r="57" spans="1:4" ht="13.5" customHeight="1">
      <c r="A57" s="368">
        <v>44044</v>
      </c>
      <c r="B57" s="369">
        <v>-1.1202940763549378</v>
      </c>
      <c r="C57" s="370">
        <v>-7.1969602686584437</v>
      </c>
      <c r="D57" s="371"/>
    </row>
    <row r="58" spans="1:4" ht="13.5" customHeight="1">
      <c r="A58" s="368">
        <v>44075</v>
      </c>
      <c r="B58" s="369">
        <v>-1.9954741756953069</v>
      </c>
      <c r="C58" s="370">
        <v>-7.2740852035147583</v>
      </c>
      <c r="D58" s="371"/>
    </row>
    <row r="59" spans="1:4" ht="13.5" customHeight="1">
      <c r="A59" s="368">
        <v>44105</v>
      </c>
      <c r="B59" s="369">
        <v>-1.9104174291608587</v>
      </c>
      <c r="C59" s="370">
        <v>-9.1442516431098824</v>
      </c>
      <c r="D59" s="371"/>
    </row>
    <row r="60" spans="1:4" ht="13.5" customHeight="1">
      <c r="A60" s="368">
        <v>44136</v>
      </c>
      <c r="B60" s="369">
        <v>-2.600420386481602</v>
      </c>
      <c r="C60" s="370">
        <v>-10.504869211287016</v>
      </c>
      <c r="D60" s="371"/>
    </row>
    <row r="61" spans="1:4" ht="13.5" customHeight="1">
      <c r="A61" s="368">
        <v>44166</v>
      </c>
      <c r="B61" s="369">
        <v>-0.66102745891318193</v>
      </c>
      <c r="C61" s="370">
        <v>-13.580575204406188</v>
      </c>
      <c r="D61" s="371"/>
    </row>
    <row r="62" spans="1:4" ht="13.5" customHeight="1">
      <c r="A62" s="368">
        <v>44197</v>
      </c>
      <c r="B62" s="369">
        <v>-2.2731956022355178</v>
      </c>
      <c r="C62" s="370">
        <v>-9.9910608597466535</v>
      </c>
      <c r="D62" s="371"/>
    </row>
    <row r="63" spans="1:4" ht="13.5" customHeight="1">
      <c r="A63" s="368">
        <v>44228</v>
      </c>
      <c r="B63" s="369">
        <v>-5.9775917619377594</v>
      </c>
      <c r="C63" s="370">
        <v>-12.845532526658914</v>
      </c>
      <c r="D63" s="371"/>
    </row>
    <row r="64" spans="1:4" ht="13.5" customHeight="1">
      <c r="A64" s="368">
        <v>44256</v>
      </c>
      <c r="B64" s="369">
        <v>-3.2012379792665655</v>
      </c>
      <c r="C64" s="370">
        <v>-7.295580356331655</v>
      </c>
      <c r="D64" s="371"/>
    </row>
    <row r="65" spans="1:4" ht="13.5" customHeight="1">
      <c r="A65" s="368">
        <v>44287</v>
      </c>
      <c r="B65" s="369">
        <v>14.624825950969552</v>
      </c>
      <c r="C65" s="370">
        <v>15.47874800178954</v>
      </c>
      <c r="D65" s="371"/>
    </row>
    <row r="66" spans="1:4" ht="13.5" customHeight="1">
      <c r="A66" s="368">
        <v>44317</v>
      </c>
      <c r="B66" s="369">
        <v>8.8432719777483442</v>
      </c>
      <c r="C66" s="370">
        <v>9.588246869004621</v>
      </c>
      <c r="D66" s="371"/>
    </row>
    <row r="67" spans="1:4" ht="13.5" customHeight="1">
      <c r="A67" s="368">
        <v>44348</v>
      </c>
      <c r="B67" s="369">
        <v>4.721839436356106</v>
      </c>
      <c r="C67" s="370">
        <v>8.4491487048054523</v>
      </c>
      <c r="D67" s="371"/>
    </row>
    <row r="68" spans="1:4" ht="13.5" customHeight="1">
      <c r="A68" s="368">
        <v>44378</v>
      </c>
      <c r="B68" s="369">
        <v>3.3646866019650901</v>
      </c>
      <c r="C68" s="370">
        <v>6.8065452698790097</v>
      </c>
      <c r="D68" s="371"/>
    </row>
    <row r="69" spans="1:4" ht="13.5" customHeight="1">
      <c r="A69" s="368">
        <v>44409</v>
      </c>
      <c r="B69" s="369">
        <v>4.7146186001602217</v>
      </c>
      <c r="C69" s="370">
        <v>6.6400429331740582</v>
      </c>
      <c r="D69" s="371"/>
    </row>
    <row r="70" spans="1:4" ht="13.5" customHeight="1">
      <c r="A70" s="368">
        <v>44440</v>
      </c>
      <c r="B70" s="369">
        <v>6.471391018426047</v>
      </c>
      <c r="C70" s="370">
        <v>8.4961772519060332</v>
      </c>
      <c r="D70" s="371"/>
    </row>
    <row r="71" spans="1:4" ht="13.5" customHeight="1">
      <c r="A71" s="368">
        <v>44470</v>
      </c>
      <c r="B71" s="369">
        <v>5.6167353822928874</v>
      </c>
      <c r="C71" s="370">
        <v>11.152152658921082</v>
      </c>
      <c r="D71" s="371"/>
    </row>
    <row r="72" spans="1:4" ht="13.5" customHeight="1">
      <c r="A72" s="368">
        <v>44501</v>
      </c>
      <c r="B72" s="369">
        <v>4.4000545064041745</v>
      </c>
      <c r="C72" s="370">
        <v>12.036822876323683</v>
      </c>
      <c r="D72" s="371"/>
    </row>
    <row r="73" spans="1:4" ht="13.5" customHeight="1">
      <c r="A73" s="368">
        <v>44531</v>
      </c>
      <c r="B73" s="369">
        <v>8.2678721041771013</v>
      </c>
      <c r="C73" s="370">
        <v>20.288263990977129</v>
      </c>
      <c r="D73" s="371"/>
    </row>
    <row r="74" spans="1:4" ht="13.5" customHeight="1">
      <c r="A74" s="368">
        <v>44562</v>
      </c>
      <c r="B74" s="369">
        <v>3.6268097843465483</v>
      </c>
      <c r="C74" s="370">
        <v>10.52648575768427</v>
      </c>
      <c r="D74" s="371"/>
    </row>
    <row r="75" spans="1:4" ht="13.5" customHeight="1">
      <c r="A75" s="368">
        <v>44593</v>
      </c>
      <c r="B75" s="369">
        <v>8.7715720247972087</v>
      </c>
      <c r="C75" s="370">
        <v>15.653153475631441</v>
      </c>
      <c r="D75" s="371"/>
    </row>
    <row r="76" spans="1:4" ht="13.5" customHeight="1">
      <c r="A76" s="368">
        <v>44621</v>
      </c>
      <c r="B76" s="369">
        <v>16.445859589970951</v>
      </c>
      <c r="C76" s="370">
        <v>26.236462198770653</v>
      </c>
      <c r="D76" s="371"/>
    </row>
    <row r="77" spans="1:4" ht="13.5" customHeight="1">
      <c r="A77" s="368">
        <v>44652</v>
      </c>
      <c r="B77" s="369">
        <v>14.66240762221733</v>
      </c>
      <c r="C77" s="370">
        <v>27.631298090493459</v>
      </c>
      <c r="D77" s="371"/>
    </row>
    <row r="78" spans="1:4" ht="13.5" customHeight="1">
      <c r="A78" s="368">
        <v>44682</v>
      </c>
      <c r="B78" s="369">
        <v>10.807027580180645</v>
      </c>
      <c r="C78" s="370">
        <v>18.10009372082348</v>
      </c>
      <c r="D78" s="371"/>
    </row>
    <row r="79" spans="1:4" ht="13.5" customHeight="1">
      <c r="A79" s="368">
        <v>44713</v>
      </c>
      <c r="B79" s="369">
        <v>4.0104554301406523</v>
      </c>
      <c r="C79" s="370">
        <v>10.048115543109532</v>
      </c>
      <c r="D79" s="371"/>
    </row>
    <row r="80" spans="1:4" ht="13.5" customHeight="1">
      <c r="A80" s="368">
        <v>44743</v>
      </c>
      <c r="B80" s="369">
        <v>4.4673642627496264</v>
      </c>
      <c r="C80" s="370">
        <v>7.5741833804589191</v>
      </c>
      <c r="D80" s="371"/>
    </row>
    <row r="81" spans="1:4" ht="13.5" customHeight="1">
      <c r="A81" s="368">
        <v>44774</v>
      </c>
      <c r="B81" s="369">
        <v>2.4627429251069373</v>
      </c>
      <c r="C81" s="370">
        <v>7.9995871618713608</v>
      </c>
      <c r="D81" s="371"/>
    </row>
    <row r="82" spans="1:4" ht="13.5" customHeight="1">
      <c r="A82" s="368">
        <v>44805</v>
      </c>
      <c r="B82" s="369">
        <v>2.6784052552024633</v>
      </c>
      <c r="C82" s="370">
        <v>2.3563159223127315</v>
      </c>
      <c r="D82" s="371"/>
    </row>
    <row r="83" spans="1:4" ht="13.5" customHeight="1">
      <c r="A83" s="368">
        <v>44835</v>
      </c>
      <c r="B83" s="369">
        <v>0.43730590726440255</v>
      </c>
      <c r="C83" s="370">
        <v>-0.33234646584286054</v>
      </c>
      <c r="D83" s="371"/>
    </row>
    <row r="84" spans="1:4" ht="13.5" customHeight="1">
      <c r="A84" s="368">
        <v>44866</v>
      </c>
      <c r="B84" s="369">
        <v>0.24566549076139665</v>
      </c>
      <c r="C84" s="370">
        <v>0.50671266371848844</v>
      </c>
    </row>
    <row r="85" spans="1:4" ht="13.5" customHeight="1">
      <c r="A85" s="368">
        <v>44896</v>
      </c>
      <c r="B85" s="369">
        <v>-4.6885579272541946</v>
      </c>
      <c r="C85" s="370">
        <v>1.5749089962792766</v>
      </c>
    </row>
    <row r="86" spans="1:4" ht="13.5" customHeight="1">
      <c r="A86" s="368">
        <v>44927</v>
      </c>
      <c r="B86" s="369">
        <v>-3.5908397412131734</v>
      </c>
      <c r="C86" s="370">
        <v>-2.8179055189443858</v>
      </c>
    </row>
    <row r="87" spans="1:4">
      <c r="A87" s="368">
        <v>44958</v>
      </c>
      <c r="B87" s="369">
        <v>-8.3679800678795573</v>
      </c>
      <c r="C87" s="370">
        <v>-10.343656808865177</v>
      </c>
    </row>
    <row r="88" spans="1:4">
      <c r="A88" s="368">
        <v>44986</v>
      </c>
      <c r="B88" s="369">
        <v>-12.651305965856594</v>
      </c>
      <c r="C88" s="370">
        <v>-11.77805097378706</v>
      </c>
    </row>
    <row r="89" spans="1:4">
      <c r="A89" s="368">
        <v>45017</v>
      </c>
      <c r="B89" s="369">
        <v>-12.02296489736419</v>
      </c>
      <c r="C89" s="370">
        <v>-14.802709078255944</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B85F5-83E5-4BBE-B087-048A3A1B9C34}">
  <dimension ref="A1:G64"/>
  <sheetViews>
    <sheetView showGridLines="0" zoomScale="110" zoomScaleNormal="110" workbookViewId="0"/>
  </sheetViews>
  <sheetFormatPr defaultColWidth="9.140625" defaultRowHeight="12"/>
  <cols>
    <col min="1" max="1" width="12" style="116" bestFit="1" customWidth="1"/>
    <col min="2" max="16384" width="9.140625" style="116"/>
  </cols>
  <sheetData>
    <row r="1" spans="1:7" ht="12" customHeight="1">
      <c r="A1" s="114"/>
      <c r="B1" s="114"/>
      <c r="C1" s="114"/>
      <c r="D1" s="115"/>
      <c r="E1" s="115"/>
      <c r="F1" s="115"/>
      <c r="G1" s="115"/>
    </row>
    <row r="2" spans="1:7" ht="12" customHeight="1">
      <c r="A2" s="114" t="s">
        <v>0</v>
      </c>
      <c r="B2" s="114" t="s">
        <v>353</v>
      </c>
      <c r="C2" s="114"/>
      <c r="D2" s="115"/>
      <c r="E2" s="115"/>
      <c r="F2" s="115"/>
      <c r="G2" s="115"/>
    </row>
    <row r="3" spans="1:7" ht="12" customHeight="1">
      <c r="A3" s="114" t="s">
        <v>5</v>
      </c>
      <c r="B3" s="114" t="s">
        <v>354</v>
      </c>
      <c r="C3" s="114"/>
      <c r="D3" s="115"/>
      <c r="E3" s="115"/>
      <c r="F3" s="115"/>
      <c r="G3" s="115"/>
    </row>
    <row r="4" spans="1:7" ht="12" customHeight="1">
      <c r="A4" s="114" t="s">
        <v>7</v>
      </c>
      <c r="B4" s="114" t="s">
        <v>418</v>
      </c>
      <c r="C4" s="114"/>
      <c r="D4" s="115"/>
      <c r="E4" s="115"/>
      <c r="F4" s="115"/>
      <c r="G4" s="115"/>
    </row>
    <row r="5" spans="1:7" ht="12" customHeight="1">
      <c r="A5" s="114" t="s">
        <v>14</v>
      </c>
      <c r="B5" s="114" t="s">
        <v>806</v>
      </c>
      <c r="C5" s="114"/>
      <c r="D5" s="115"/>
      <c r="E5" s="115"/>
      <c r="F5" s="115"/>
      <c r="G5" s="115"/>
    </row>
    <row r="6" spans="1:7" ht="12" customHeight="1">
      <c r="A6" s="114" t="s">
        <v>4</v>
      </c>
      <c r="B6" s="114" t="s">
        <v>809</v>
      </c>
      <c r="C6" s="114"/>
      <c r="D6" s="115"/>
      <c r="E6" s="115"/>
      <c r="F6" s="115"/>
      <c r="G6" s="115"/>
    </row>
    <row r="7" spans="1:7" ht="12" customHeight="1">
      <c r="A7" s="114" t="s">
        <v>8</v>
      </c>
      <c r="B7" s="114" t="s">
        <v>810</v>
      </c>
      <c r="C7" s="114"/>
      <c r="D7" s="115"/>
      <c r="E7" s="115"/>
      <c r="F7" s="115"/>
      <c r="G7" s="115"/>
    </row>
    <row r="8" spans="1:7" ht="12" customHeight="1">
      <c r="A8" s="60"/>
      <c r="B8" s="215" t="s">
        <v>29</v>
      </c>
      <c r="C8" s="115"/>
      <c r="D8" s="115"/>
      <c r="E8" s="115"/>
      <c r="F8" s="115"/>
      <c r="G8" s="115"/>
    </row>
    <row r="9" spans="1:7" ht="12" customHeight="1">
      <c r="A9" s="216" t="s">
        <v>27</v>
      </c>
      <c r="B9" s="215" t="s">
        <v>804</v>
      </c>
      <c r="C9" s="115" t="s">
        <v>805</v>
      </c>
      <c r="D9" s="115"/>
      <c r="E9" s="115"/>
      <c r="F9" s="115"/>
      <c r="G9" s="115"/>
    </row>
    <row r="10" spans="1:7" ht="12" customHeight="1">
      <c r="A10" s="82"/>
      <c r="B10" s="82" t="s">
        <v>2</v>
      </c>
      <c r="C10" s="116" t="s">
        <v>49</v>
      </c>
      <c r="D10" s="115"/>
      <c r="E10" s="115"/>
      <c r="F10" s="115"/>
      <c r="G10" s="115"/>
    </row>
    <row r="11" spans="1:7" ht="12" customHeight="1">
      <c r="B11" s="116" t="s">
        <v>186</v>
      </c>
      <c r="C11" s="115" t="s">
        <v>355</v>
      </c>
      <c r="D11" s="115" t="s">
        <v>297</v>
      </c>
      <c r="E11" s="115" t="s">
        <v>298</v>
      </c>
      <c r="F11" s="115" t="s">
        <v>301</v>
      </c>
      <c r="G11" s="115" t="s">
        <v>368</v>
      </c>
    </row>
    <row r="12" spans="1:7" ht="12" customHeight="1">
      <c r="B12" s="116" t="s">
        <v>186</v>
      </c>
      <c r="C12" s="116" t="s">
        <v>356</v>
      </c>
      <c r="D12" s="116" t="s">
        <v>280</v>
      </c>
      <c r="E12" s="116" t="s">
        <v>281</v>
      </c>
      <c r="F12" s="116" t="s">
        <v>282</v>
      </c>
      <c r="G12" s="116" t="s">
        <v>369</v>
      </c>
    </row>
    <row r="13" spans="1:7" ht="12" customHeight="1">
      <c r="A13" s="117">
        <v>43496</v>
      </c>
      <c r="B13" s="114">
        <v>3.3889999999999998</v>
      </c>
      <c r="C13" s="114">
        <v>3.0009999999999999</v>
      </c>
      <c r="D13" s="114">
        <v>3.61</v>
      </c>
      <c r="E13" s="114">
        <v>0.59</v>
      </c>
      <c r="F13" s="114">
        <v>2.5099999999999998</v>
      </c>
      <c r="G13" s="114">
        <v>-1.9974564225331171</v>
      </c>
    </row>
    <row r="14" spans="1:7" ht="12" customHeight="1">
      <c r="A14" s="117">
        <v>43524</v>
      </c>
      <c r="B14" s="114">
        <v>3.4969999999999999</v>
      </c>
      <c r="C14" s="114">
        <v>3.468</v>
      </c>
      <c r="D14" s="114">
        <v>4.069</v>
      </c>
      <c r="E14" s="114">
        <v>0.67</v>
      </c>
      <c r="F14" s="114">
        <v>2.823</v>
      </c>
      <c r="G14" s="114">
        <v>-0.717605248769837</v>
      </c>
    </row>
    <row r="15" spans="1:7" ht="12" customHeight="1">
      <c r="A15" s="117">
        <v>43555</v>
      </c>
      <c r="B15" s="114">
        <v>3.7320000000000002</v>
      </c>
      <c r="C15" s="114">
        <v>3.6339999999999999</v>
      </c>
      <c r="D15" s="114">
        <v>4.4969999999999999</v>
      </c>
      <c r="E15" s="114">
        <v>0.78900000000000003</v>
      </c>
      <c r="F15" s="114">
        <v>3.4980000000000002</v>
      </c>
      <c r="G15" s="114">
        <v>6.8051054824416202</v>
      </c>
    </row>
    <row r="16" spans="1:7" ht="12" customHeight="1">
      <c r="A16" s="117">
        <v>43585</v>
      </c>
      <c r="B16" s="114">
        <v>3.661</v>
      </c>
      <c r="C16" s="114">
        <v>3.379</v>
      </c>
      <c r="D16" s="114">
        <v>4.5030000000000001</v>
      </c>
      <c r="E16" s="114">
        <v>0.78300000000000003</v>
      </c>
      <c r="F16" s="114">
        <v>3.4870000000000001</v>
      </c>
      <c r="G16" s="114">
        <v>4.1288028447254099</v>
      </c>
    </row>
    <row r="17" spans="1:7" ht="12" customHeight="1">
      <c r="A17" s="117">
        <v>43616</v>
      </c>
      <c r="B17" s="114">
        <v>3.69</v>
      </c>
      <c r="C17" s="114">
        <v>3.4969999999999999</v>
      </c>
      <c r="D17" s="114">
        <v>4.6100000000000003</v>
      </c>
      <c r="E17" s="114">
        <v>0.82299999999999995</v>
      </c>
      <c r="F17" s="114">
        <v>3.673</v>
      </c>
      <c r="G17" s="114">
        <v>-5.7445331482124384</v>
      </c>
    </row>
    <row r="18" spans="1:7">
      <c r="A18" s="117">
        <v>43646</v>
      </c>
      <c r="B18" s="114">
        <v>2.738</v>
      </c>
      <c r="C18" s="114">
        <v>2.7839999999999998</v>
      </c>
      <c r="D18" s="114">
        <v>3.6190000000000002</v>
      </c>
      <c r="E18" s="114">
        <v>0.67300000000000004</v>
      </c>
      <c r="F18" s="114">
        <v>3.0190000000000001</v>
      </c>
      <c r="G18" s="114">
        <v>-21.649673362232136</v>
      </c>
    </row>
    <row r="19" spans="1:7">
      <c r="A19" s="117">
        <v>43677</v>
      </c>
      <c r="B19" s="114">
        <v>3.0219999999999998</v>
      </c>
      <c r="C19" s="114">
        <v>3.1150000000000002</v>
      </c>
      <c r="D19" s="114">
        <v>4.5309999999999997</v>
      </c>
      <c r="E19" s="114">
        <v>0.81899999999999995</v>
      </c>
      <c r="F19" s="114">
        <v>4.2859999999999996</v>
      </c>
      <c r="G19" s="114">
        <v>-5.9227007038053276</v>
      </c>
    </row>
    <row r="20" spans="1:7">
      <c r="A20" s="117">
        <v>43708</v>
      </c>
      <c r="B20" s="114">
        <v>2.613</v>
      </c>
      <c r="C20" s="114">
        <v>2.9140000000000001</v>
      </c>
      <c r="D20" s="114">
        <v>3.9649999999999999</v>
      </c>
      <c r="E20" s="114">
        <v>0.68899999999999995</v>
      </c>
      <c r="F20" s="114">
        <v>3.9660000000000002</v>
      </c>
      <c r="G20" s="114">
        <v>-11.570196274534306</v>
      </c>
    </row>
    <row r="21" spans="1:7">
      <c r="A21" s="117">
        <v>43738</v>
      </c>
      <c r="B21" s="114">
        <v>2.9689999999999999</v>
      </c>
      <c r="C21" s="114">
        <v>3.1219999999999999</v>
      </c>
      <c r="D21" s="114">
        <v>4.1029999999999998</v>
      </c>
      <c r="E21" s="114">
        <v>0.754</v>
      </c>
      <c r="F21" s="114">
        <v>4.1120000000000001</v>
      </c>
      <c r="G21" s="114">
        <v>-3.7884111671884102</v>
      </c>
    </row>
    <row r="22" spans="1:7">
      <c r="A22" s="117">
        <v>43769</v>
      </c>
      <c r="B22" s="114">
        <v>2.97</v>
      </c>
      <c r="C22" s="114">
        <v>3.1360000000000001</v>
      </c>
      <c r="D22" s="114">
        <v>4.3869999999999996</v>
      </c>
      <c r="E22" s="114">
        <v>0.76500000000000001</v>
      </c>
      <c r="F22" s="114">
        <v>4.0410000000000004</v>
      </c>
      <c r="G22" s="114">
        <v>-3.8524384112619381</v>
      </c>
    </row>
    <row r="23" spans="1:7">
      <c r="A23" s="117">
        <v>43799</v>
      </c>
      <c r="B23" s="114">
        <v>2.5339999999999998</v>
      </c>
      <c r="C23" s="114">
        <v>2.5529999999999999</v>
      </c>
      <c r="D23" s="114">
        <v>3.44</v>
      </c>
      <c r="E23" s="114">
        <v>0.628</v>
      </c>
      <c r="F23" s="114">
        <v>3.3879999999999999</v>
      </c>
      <c r="G23" s="114">
        <v>-8.9503484320557547</v>
      </c>
    </row>
    <row r="24" spans="1:7">
      <c r="A24" s="117">
        <v>43830</v>
      </c>
      <c r="B24" s="114">
        <v>2.375</v>
      </c>
      <c r="C24" s="114">
        <v>2.4289999999999998</v>
      </c>
      <c r="D24" s="114">
        <v>3.0430000000000001</v>
      </c>
      <c r="E24" s="114">
        <v>0.55500000000000005</v>
      </c>
      <c r="F24" s="114">
        <v>2.5750000000000002</v>
      </c>
      <c r="G24" s="114">
        <v>0.47597254004576595</v>
      </c>
    </row>
    <row r="25" spans="1:7">
      <c r="A25" s="117">
        <v>43861</v>
      </c>
      <c r="B25" s="114">
        <v>2.7360000000000002</v>
      </c>
      <c r="C25" s="114">
        <v>2.7280000000000002</v>
      </c>
      <c r="D25" s="114">
        <v>3.21</v>
      </c>
      <c r="E25" s="114">
        <v>0.59299999999999997</v>
      </c>
      <c r="F25" s="114">
        <v>2.7989999999999999</v>
      </c>
      <c r="G25" s="114">
        <v>-7.8931297709923687</v>
      </c>
    </row>
    <row r="26" spans="1:7">
      <c r="A26" s="117">
        <v>43890</v>
      </c>
      <c r="B26" s="114">
        <v>2.8620000000000001</v>
      </c>
      <c r="C26" s="114">
        <v>2.9929999999999999</v>
      </c>
      <c r="D26" s="114">
        <v>3.5659999999999998</v>
      </c>
      <c r="E26" s="114">
        <v>0.59899999999999998</v>
      </c>
      <c r="F26" s="114">
        <v>3.2530000000000001</v>
      </c>
      <c r="G26" s="114">
        <v>-8.6322021064225254</v>
      </c>
    </row>
    <row r="27" spans="1:7">
      <c r="A27" s="117">
        <v>43921</v>
      </c>
      <c r="B27" s="114">
        <v>2.734</v>
      </c>
      <c r="C27" s="114">
        <v>2.6520000000000001</v>
      </c>
      <c r="D27" s="114">
        <v>3.3679999999999999</v>
      </c>
      <c r="E27" s="114">
        <v>0.57299999999999995</v>
      </c>
      <c r="F27" s="114">
        <v>3.0339999999999998</v>
      </c>
      <c r="G27" s="114">
        <v>-23.461300309597512</v>
      </c>
    </row>
    <row r="28" spans="1:7">
      <c r="A28" s="117">
        <v>43951</v>
      </c>
      <c r="B28" s="114">
        <v>1.319</v>
      </c>
      <c r="C28" s="114">
        <v>1.339</v>
      </c>
      <c r="D28" s="114">
        <v>2.1030000000000002</v>
      </c>
      <c r="E28" s="114">
        <v>0.36699999999999999</v>
      </c>
      <c r="F28" s="114">
        <v>2.125</v>
      </c>
      <c r="G28" s="114">
        <v>-54.132675646619866</v>
      </c>
    </row>
    <row r="29" spans="1:7">
      <c r="A29" s="117">
        <v>43982</v>
      </c>
      <c r="B29" s="114">
        <v>2.0550000000000002</v>
      </c>
      <c r="C29" s="114">
        <v>2.3170000000000002</v>
      </c>
      <c r="D29" s="114">
        <v>3.121</v>
      </c>
      <c r="E29" s="114">
        <v>0.52100000000000002</v>
      </c>
      <c r="F29" s="114">
        <v>2.9950000000000001</v>
      </c>
      <c r="G29" s="114">
        <v>-32.431105382679668</v>
      </c>
    </row>
    <row r="30" spans="1:7">
      <c r="A30" s="117">
        <v>44012</v>
      </c>
      <c r="B30" s="114">
        <v>2.7290000000000001</v>
      </c>
      <c r="C30" s="114">
        <v>2.9239999999999999</v>
      </c>
      <c r="D30" s="114">
        <v>3.8</v>
      </c>
      <c r="E30" s="114">
        <v>0.64500000000000002</v>
      </c>
      <c r="F30" s="114">
        <v>3.7170000000000001</v>
      </c>
      <c r="G30" s="114">
        <v>7.6521468090080313</v>
      </c>
    </row>
    <row r="31" spans="1:7">
      <c r="A31" s="117">
        <v>44043</v>
      </c>
      <c r="B31" s="114">
        <v>3.121</v>
      </c>
      <c r="C31" s="114">
        <v>3.254</v>
      </c>
      <c r="D31" s="114">
        <v>4.008</v>
      </c>
      <c r="E31" s="114">
        <v>0.74299999999999999</v>
      </c>
      <c r="F31" s="114">
        <v>4.1189999999999998</v>
      </c>
      <c r="G31" s="114">
        <v>-3.347492550561082</v>
      </c>
    </row>
    <row r="32" spans="1:7">
      <c r="A32" s="117">
        <v>44074</v>
      </c>
      <c r="B32" s="114">
        <v>2.4780000000000002</v>
      </c>
      <c r="C32" s="114">
        <v>2.8439999999999999</v>
      </c>
      <c r="D32" s="114">
        <v>3.6120000000000001</v>
      </c>
      <c r="E32" s="114">
        <v>0.61899999999999999</v>
      </c>
      <c r="F32" s="114">
        <v>3.66</v>
      </c>
      <c r="G32" s="114">
        <v>-6.6021064536650904</v>
      </c>
    </row>
    <row r="33" spans="1:7">
      <c r="A33" s="117">
        <v>44104</v>
      </c>
      <c r="B33" s="114">
        <v>2.9420000000000002</v>
      </c>
      <c r="C33" s="114">
        <v>3.1269999999999998</v>
      </c>
      <c r="D33" s="114">
        <v>4.2359999999999998</v>
      </c>
      <c r="E33" s="114">
        <v>0.70299999999999996</v>
      </c>
      <c r="F33" s="114">
        <v>3.8519999999999999</v>
      </c>
      <c r="G33" s="114">
        <v>-1.3280212483399723</v>
      </c>
    </row>
    <row r="34" spans="1:7">
      <c r="A34" s="117">
        <v>44135</v>
      </c>
      <c r="B34" s="114">
        <v>2.6549999999999998</v>
      </c>
      <c r="C34" s="114">
        <v>2.9049999999999998</v>
      </c>
      <c r="D34" s="114">
        <v>3.8079999999999998</v>
      </c>
      <c r="E34" s="114">
        <v>0.68300000000000005</v>
      </c>
      <c r="F34" s="114">
        <v>3.4689999999999999</v>
      </c>
      <c r="G34" s="114">
        <v>-11.628210994182641</v>
      </c>
    </row>
    <row r="35" spans="1:7">
      <c r="A35" s="117">
        <v>44165</v>
      </c>
      <c r="B35" s="114">
        <v>2.4620000000000002</v>
      </c>
      <c r="C35" s="114">
        <v>2.2629999999999999</v>
      </c>
      <c r="D35" s="114">
        <v>3.0179999999999998</v>
      </c>
      <c r="E35" s="114">
        <v>0.47799999999999998</v>
      </c>
      <c r="F35" s="114">
        <v>2.8719999999999999</v>
      </c>
      <c r="G35" s="114">
        <v>-11.560232799170844</v>
      </c>
    </row>
    <row r="36" spans="1:7">
      <c r="A36" s="117">
        <v>44196</v>
      </c>
      <c r="B36" s="114">
        <v>2.0019999999999998</v>
      </c>
      <c r="C36" s="114">
        <v>1.9</v>
      </c>
      <c r="D36" s="114">
        <v>2.2829999999999999</v>
      </c>
      <c r="E36" s="114">
        <v>0.35299999999999998</v>
      </c>
      <c r="F36" s="114">
        <v>2.2919999999999998</v>
      </c>
      <c r="G36" s="114">
        <v>-19.559078072333079</v>
      </c>
    </row>
    <row r="37" spans="1:7">
      <c r="A37" s="117">
        <v>44227</v>
      </c>
      <c r="B37" s="114">
        <v>3.0910000000000002</v>
      </c>
      <c r="C37" s="114">
        <v>3.4209999999999998</v>
      </c>
      <c r="D37" s="114">
        <v>4.1180000000000003</v>
      </c>
      <c r="E37" s="114">
        <v>0.79600000000000004</v>
      </c>
      <c r="F37" s="114">
        <v>3.1040000000000001</v>
      </c>
      <c r="G37" s="114">
        <v>20.421017735786528</v>
      </c>
    </row>
    <row r="38" spans="1:7">
      <c r="A38" s="117">
        <v>44255</v>
      </c>
      <c r="B38" s="114">
        <v>3.5019999999999998</v>
      </c>
      <c r="C38" s="114">
        <v>3.5659999999999998</v>
      </c>
      <c r="D38" s="114">
        <v>4.1390000000000002</v>
      </c>
      <c r="E38" s="114">
        <v>0.78300000000000003</v>
      </c>
      <c r="F38" s="114">
        <v>3.3050000000000002</v>
      </c>
      <c r="G38" s="114">
        <v>15.233933549310642</v>
      </c>
    </row>
    <row r="39" spans="1:7">
      <c r="A39" s="117">
        <v>44286</v>
      </c>
      <c r="B39" s="114">
        <v>3.8580000000000001</v>
      </c>
      <c r="C39" s="114">
        <v>3.7879999999999998</v>
      </c>
      <c r="D39" s="114">
        <v>4.5609999999999999</v>
      </c>
      <c r="E39" s="114">
        <v>0.85399999999999998</v>
      </c>
      <c r="F39" s="114">
        <v>3.8340000000000001</v>
      </c>
      <c r="G39" s="114">
        <v>36.679880268586686</v>
      </c>
    </row>
    <row r="40" spans="1:7">
      <c r="A40" s="117">
        <v>44316</v>
      </c>
      <c r="B40" s="114">
        <v>3.5059999999999998</v>
      </c>
      <c r="C40" s="114">
        <v>3.24</v>
      </c>
      <c r="D40" s="114">
        <v>4.3090000000000002</v>
      </c>
      <c r="E40" s="114">
        <v>0.78500000000000003</v>
      </c>
      <c r="F40" s="114">
        <v>3.8140000000000001</v>
      </c>
      <c r="G40" s="114">
        <v>115.82793326899213</v>
      </c>
    </row>
    <row r="41" spans="1:7">
      <c r="A41" s="117">
        <v>44347</v>
      </c>
      <c r="B41" s="114">
        <v>3.4969999999999999</v>
      </c>
      <c r="C41" s="114">
        <v>3.4039999999999999</v>
      </c>
      <c r="D41" s="114">
        <v>4.1219999999999999</v>
      </c>
      <c r="E41" s="114">
        <v>0.71199999999999997</v>
      </c>
      <c r="F41" s="114">
        <v>3.8889999999999998</v>
      </c>
      <c r="G41" s="114">
        <v>41.920247070578597</v>
      </c>
    </row>
    <row r="42" spans="1:7">
      <c r="A42" s="117">
        <v>44377</v>
      </c>
      <c r="B42" s="114">
        <v>3.613</v>
      </c>
      <c r="C42" s="114">
        <v>3.3239999999999998</v>
      </c>
      <c r="D42" s="114">
        <v>4.2629999999999999</v>
      </c>
      <c r="E42" s="114">
        <v>0.73799999999999999</v>
      </c>
      <c r="F42" s="114">
        <v>3.9390000000000001</v>
      </c>
      <c r="G42" s="114">
        <v>14.925805284111471</v>
      </c>
    </row>
    <row r="43" spans="1:7">
      <c r="A43" s="117">
        <v>44408</v>
      </c>
      <c r="B43" s="114">
        <v>3.2147089637379302</v>
      </c>
      <c r="C43" s="114">
        <v>3.12</v>
      </c>
      <c r="D43" s="114">
        <v>3.9051841493259007</v>
      </c>
      <c r="E43" s="114">
        <v>0.65290301807125106</v>
      </c>
      <c r="F43" s="114">
        <v>3.8337250659349724</v>
      </c>
      <c r="G43" s="114">
        <v>-3.4009760769428965</v>
      </c>
    </row>
    <row r="44" spans="1:7">
      <c r="A44" s="117">
        <v>44439</v>
      </c>
      <c r="B44" s="114">
        <v>3.0159281946214325</v>
      </c>
      <c r="C44" s="114">
        <v>2.8160918083807061</v>
      </c>
      <c r="D44" s="114">
        <v>3.5782930194403306</v>
      </c>
      <c r="E44" s="114">
        <v>0.61645283185801136</v>
      </c>
      <c r="F44" s="114">
        <v>3.7123852481238639</v>
      </c>
      <c r="G44" s="114">
        <v>3.9820714631373821</v>
      </c>
    </row>
    <row r="45" spans="1:7">
      <c r="A45" s="117">
        <v>44469</v>
      </c>
      <c r="B45" s="114">
        <v>3.1102816409087652</v>
      </c>
      <c r="C45" s="114">
        <v>3.0259578327811725</v>
      </c>
      <c r="D45" s="114">
        <v>3.6220156439857329</v>
      </c>
      <c r="E45" s="114">
        <v>0.6029714917255552</v>
      </c>
      <c r="F45" s="114">
        <v>3.9866593888805175</v>
      </c>
      <c r="G45" s="114">
        <v>-3.4462584234068339</v>
      </c>
    </row>
    <row r="46" spans="1:7">
      <c r="A46" s="117">
        <v>44500</v>
      </c>
      <c r="B46" s="114">
        <v>3.0526877499754894</v>
      </c>
      <c r="C46" s="114">
        <v>2.8852692212695721</v>
      </c>
      <c r="D46" s="114">
        <v>3.3255234021802265</v>
      </c>
      <c r="E46" s="114">
        <v>0.54880373678561267</v>
      </c>
      <c r="F46" s="114">
        <v>3.4909377188997395</v>
      </c>
      <c r="G46" s="114">
        <v>-1.6033888379390349</v>
      </c>
    </row>
    <row r="47" spans="1:7">
      <c r="A47" s="117">
        <v>44530</v>
      </c>
      <c r="B47" s="114">
        <v>3.4136489196192583</v>
      </c>
      <c r="C47" s="114">
        <v>2.892698766932928</v>
      </c>
      <c r="D47" s="114">
        <v>3.0634459039872599</v>
      </c>
      <c r="E47" s="114">
        <v>0.52995183857759609</v>
      </c>
      <c r="F47" s="114">
        <v>3.1252403858690867</v>
      </c>
      <c r="G47" s="114">
        <v>17.416260840044416</v>
      </c>
    </row>
    <row r="48" spans="1:7">
      <c r="A48" s="117">
        <v>44561</v>
      </c>
      <c r="B48" s="114">
        <v>3.2936179332275057</v>
      </c>
      <c r="C48" s="114">
        <v>2.6662358506309389</v>
      </c>
      <c r="D48" s="114">
        <v>2.7127837027490012</v>
      </c>
      <c r="E48" s="114">
        <v>0.47788398544128535</v>
      </c>
      <c r="F48" s="114">
        <v>2.6590316016628002</v>
      </c>
      <c r="G48" s="114">
        <v>33.743522918590415</v>
      </c>
    </row>
    <row r="49" spans="1:7">
      <c r="A49" s="117">
        <v>44592</v>
      </c>
      <c r="B49" s="114">
        <v>3.511074206923348</v>
      </c>
      <c r="C49" s="114">
        <v>3.2910246231671545</v>
      </c>
      <c r="D49" s="114">
        <v>3.0791987633149369</v>
      </c>
      <c r="E49" s="114">
        <v>0.52223503107289782</v>
      </c>
      <c r="F49" s="114">
        <v>2.8822114389288336</v>
      </c>
      <c r="G49" s="114">
        <v>-8.5633581320910697</v>
      </c>
    </row>
    <row r="50" spans="1:7">
      <c r="A50" s="117">
        <v>44620</v>
      </c>
      <c r="B50" s="114">
        <v>3.7557969363221422</v>
      </c>
      <c r="C50" s="114">
        <v>3.0778134168463431</v>
      </c>
      <c r="D50" s="114">
        <v>3.2958428403362756</v>
      </c>
      <c r="E50" s="114">
        <v>0.52791839274428365</v>
      </c>
      <c r="F50" s="114">
        <v>3.0727375573204059</v>
      </c>
      <c r="G50" s="114">
        <v>-10.23138840425335</v>
      </c>
    </row>
    <row r="51" spans="1:7">
      <c r="A51" s="117">
        <v>44651</v>
      </c>
      <c r="B51" s="114">
        <v>4.2207362471140408</v>
      </c>
      <c r="C51" s="114">
        <v>3.5769297732674641</v>
      </c>
      <c r="D51" s="114">
        <v>3.972277776677787</v>
      </c>
      <c r="E51" s="114">
        <v>0.66048083530033508</v>
      </c>
      <c r="F51" s="114">
        <v>3.8001457010764246</v>
      </c>
      <c r="G51" s="114">
        <v>-3.932700009256862</v>
      </c>
    </row>
    <row r="52" spans="1:7">
      <c r="A52" s="117">
        <v>44681</v>
      </c>
      <c r="B52" s="114">
        <v>3.195110290984577</v>
      </c>
      <c r="C52" s="114">
        <v>2.730111784166644</v>
      </c>
      <c r="D52" s="114">
        <v>3.1771463013712564</v>
      </c>
      <c r="E52" s="114">
        <v>0.50042800114750474</v>
      </c>
      <c r="F52" s="114">
        <v>3.4383934516448766</v>
      </c>
      <c r="G52" s="114">
        <v>-16.69100658416469</v>
      </c>
    </row>
    <row r="53" spans="1:7">
      <c r="A53" s="117">
        <v>44712</v>
      </c>
      <c r="B53" s="114">
        <v>3.340254131697193</v>
      </c>
      <c r="C53" s="114">
        <v>2.7896148883266174</v>
      </c>
      <c r="D53" s="114">
        <v>3.3448844117694665</v>
      </c>
      <c r="E53" s="114">
        <v>0.49610759474667299</v>
      </c>
      <c r="F53" s="114">
        <v>4.0135801173416645</v>
      </c>
      <c r="G53" s="114">
        <v>-10.493848285447926</v>
      </c>
    </row>
    <row r="54" spans="1:7">
      <c r="A54" s="117">
        <v>44742</v>
      </c>
      <c r="B54" s="114">
        <v>3.0834500028845038</v>
      </c>
      <c r="C54" s="114">
        <v>2.4527618389901154</v>
      </c>
      <c r="D54" s="114">
        <v>3.0804019454321216</v>
      </c>
      <c r="E54" s="114">
        <v>0.45549118290761054</v>
      </c>
      <c r="F54" s="114">
        <v>3.5473117026504446</v>
      </c>
      <c r="G54" s="114">
        <v>-20.517625037067468</v>
      </c>
    </row>
    <row r="55" spans="1:7">
      <c r="A55" s="117">
        <v>44773</v>
      </c>
      <c r="B55" s="114">
        <v>2.7263416338288025</v>
      </c>
      <c r="C55" s="114">
        <v>2.2396243343799589</v>
      </c>
      <c r="D55" s="114">
        <v>2.7151070691479058</v>
      </c>
      <c r="E55" s="114">
        <v>0.39516187406855391</v>
      </c>
      <c r="F55" s="114">
        <v>3.1964740616291554</v>
      </c>
      <c r="G55" s="114">
        <v>-23.453008200625401</v>
      </c>
    </row>
    <row r="56" spans="1:7">
      <c r="A56" s="117">
        <v>44804</v>
      </c>
      <c r="B56" s="114">
        <v>2.866018210560791</v>
      </c>
      <c r="C56" s="114">
        <v>2.3529757972649361</v>
      </c>
      <c r="D56" s="114">
        <v>2.9064218521069485</v>
      </c>
      <c r="E56" s="114">
        <v>0.39281678856159319</v>
      </c>
      <c r="F56" s="114">
        <v>3.6698266977248344</v>
      </c>
      <c r="G56" s="114">
        <v>-11.289574913631617</v>
      </c>
    </row>
    <row r="57" spans="1:7">
      <c r="A57" s="117">
        <v>44834</v>
      </c>
      <c r="B57" s="114">
        <v>2.7774287536028974</v>
      </c>
      <c r="C57" s="114">
        <v>2.1586911619578908</v>
      </c>
      <c r="D57" s="114">
        <v>2.7972579749380797</v>
      </c>
      <c r="E57" s="114">
        <v>0.40336841704222448</v>
      </c>
      <c r="F57" s="114">
        <v>3.4258321352968224</v>
      </c>
      <c r="G57" s="114">
        <v>-19.412668568577896</v>
      </c>
    </row>
    <row r="58" spans="1:7">
      <c r="A58" s="117">
        <v>44865</v>
      </c>
      <c r="B58" s="114">
        <v>2.1486498752559267</v>
      </c>
      <c r="C58" s="114">
        <v>1.7028636968706763</v>
      </c>
      <c r="D58" s="114">
        <v>2.2319567981541115</v>
      </c>
      <c r="E58" s="114">
        <v>0.3815527833385835</v>
      </c>
      <c r="F58" s="114">
        <v>2.7028581474822442</v>
      </c>
      <c r="G58" s="114">
        <v>-31.085255745792207</v>
      </c>
    </row>
    <row r="59" spans="1:7">
      <c r="A59" s="117">
        <v>44895</v>
      </c>
      <c r="B59" s="114">
        <v>1.6139486978137281</v>
      </c>
      <c r="C59" s="114">
        <v>1.6953767347653197</v>
      </c>
      <c r="D59" s="114">
        <v>2.2770700582389991</v>
      </c>
      <c r="E59" s="114">
        <v>0.30307917583005795</v>
      </c>
      <c r="F59" s="114">
        <v>2.6973110707590084</v>
      </c>
      <c r="G59" s="114">
        <v>-34.074509873727187</v>
      </c>
    </row>
    <row r="60" spans="1:7">
      <c r="A60" s="117">
        <v>44926</v>
      </c>
      <c r="B60" s="114">
        <v>1.4489656299108924</v>
      </c>
      <c r="C60" s="114">
        <v>1.2821725417606618</v>
      </c>
      <c r="D60" s="114">
        <v>1.6551241349780506</v>
      </c>
      <c r="E60" s="114">
        <v>0.23782995545554714</v>
      </c>
      <c r="F60" s="114">
        <v>1.9132397355124506</v>
      </c>
      <c r="G60" s="114">
        <v>-44.643696871391967</v>
      </c>
    </row>
    <row r="61" spans="1:7">
      <c r="A61" s="117">
        <v>44957</v>
      </c>
      <c r="B61" s="114">
        <v>1.4630490607801914</v>
      </c>
      <c r="C61" s="114">
        <v>1.5759568417011287</v>
      </c>
      <c r="D61" s="114">
        <v>1.9641035927700516</v>
      </c>
      <c r="E61" s="114">
        <v>0.17712292893112241</v>
      </c>
      <c r="F61" s="114">
        <v>1.7823315519936473</v>
      </c>
      <c r="G61" s="114">
        <v>-47.593721940248102</v>
      </c>
    </row>
    <row r="62" spans="1:7">
      <c r="A62" s="117">
        <v>44985</v>
      </c>
      <c r="B62" s="114">
        <v>1.8278790428989855</v>
      </c>
      <c r="C62" s="114">
        <v>1.5858152836560018</v>
      </c>
      <c r="D62" s="114">
        <v>2.0147858843415749</v>
      </c>
      <c r="E62" s="114">
        <v>0.2882846386122746</v>
      </c>
      <c r="F62" s="114">
        <v>2.1880824297088424</v>
      </c>
      <c r="G62" s="114">
        <v>-42.426915936644647</v>
      </c>
    </row>
    <row r="63" spans="1:7">
      <c r="A63" s="117">
        <v>45016</v>
      </c>
      <c r="B63" s="114">
        <v>2.2446662379520137</v>
      </c>
      <c r="C63" s="114">
        <v>1.8806343862081261</v>
      </c>
      <c r="D63" s="114">
        <v>2.6696467045259191</v>
      </c>
      <c r="E63" s="114">
        <v>0.28075610073713808</v>
      </c>
      <c r="F63" s="114">
        <v>2.6230048727010637</v>
      </c>
      <c r="G63" s="114">
        <v>-40.244192884927301</v>
      </c>
    </row>
    <row r="64" spans="1:7">
      <c r="A64" s="117">
        <v>45046</v>
      </c>
      <c r="B64" s="114">
        <v>2.0197078060075424</v>
      </c>
      <c r="C64" s="114">
        <v>1.5759338572825012</v>
      </c>
      <c r="D64" s="114">
        <v>1.893611635886429</v>
      </c>
      <c r="E64" s="114">
        <v>0.282363136548341</v>
      </c>
      <c r="F64" s="114">
        <v>2.2884414101335917</v>
      </c>
      <c r="G64" s="114">
        <v>-38.195379782445407</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4BB5-E022-4CD8-B647-1603ED625174}">
  <dimension ref="A1:AQ46"/>
  <sheetViews>
    <sheetView showGridLines="0" zoomScaleNormal="100" workbookViewId="0">
      <pane xSplit="1" ySplit="13" topLeftCell="B14" activePane="bottomRight" state="frozen"/>
      <selection sqref="A1:M1"/>
      <selection pane="topRight" sqref="A1:M1"/>
      <selection pane="bottomLeft" sqref="A1:M1"/>
      <selection pane="bottomRight" activeCell="B14" sqref="B14"/>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49"/>
      <c r="B1" s="57"/>
    </row>
    <row r="2" spans="1:34">
      <c r="A2" s="49" t="s">
        <v>0</v>
      </c>
      <c r="B2" s="230" t="s">
        <v>81</v>
      </c>
    </row>
    <row r="3" spans="1:34">
      <c r="A3" s="49" t="s">
        <v>5</v>
      </c>
      <c r="B3" s="3" t="s">
        <v>126</v>
      </c>
      <c r="I3" s="60"/>
      <c r="J3" s="60"/>
      <c r="K3" s="60"/>
      <c r="L3" s="60"/>
      <c r="M3" s="60"/>
      <c r="N3" s="60"/>
    </row>
    <row r="4" spans="1:34">
      <c r="A4" s="49" t="s">
        <v>7</v>
      </c>
      <c r="I4" s="60"/>
      <c r="J4" s="60"/>
      <c r="K4" s="60"/>
      <c r="L4" s="60"/>
      <c r="M4" s="60"/>
      <c r="N4" s="60"/>
    </row>
    <row r="5" spans="1:34">
      <c r="A5" s="49" t="s">
        <v>14</v>
      </c>
      <c r="I5" s="60"/>
      <c r="J5" s="60"/>
      <c r="K5" s="60"/>
      <c r="L5" s="60"/>
      <c r="M5" s="60"/>
      <c r="N5" s="60"/>
    </row>
    <row r="6" spans="1:34">
      <c r="A6" s="49" t="s">
        <v>4</v>
      </c>
      <c r="B6" s="231" t="s">
        <v>204</v>
      </c>
    </row>
    <row r="7" spans="1:34">
      <c r="A7" s="49" t="s">
        <v>8</v>
      </c>
      <c r="B7" s="231" t="s">
        <v>205</v>
      </c>
    </row>
    <row r="8" spans="1:34">
      <c r="A8" s="49"/>
      <c r="B8" s="232" t="s">
        <v>29</v>
      </c>
    </row>
    <row r="9" spans="1:34">
      <c r="A9" s="233" t="s">
        <v>27</v>
      </c>
      <c r="B9" s="234" t="s">
        <v>294</v>
      </c>
    </row>
    <row r="10" spans="1:34">
      <c r="A10" s="235"/>
      <c r="B10" s="235" t="s">
        <v>38</v>
      </c>
    </row>
    <row r="11" spans="1:34">
      <c r="A11" s="235"/>
      <c r="B11" s="235"/>
    </row>
    <row r="12" spans="1:34">
      <c r="B12" s="3" t="s">
        <v>361</v>
      </c>
      <c r="C12" s="3" t="s">
        <v>76</v>
      </c>
      <c r="D12" s="3" t="s">
        <v>46</v>
      </c>
      <c r="E12" s="3" t="s">
        <v>77</v>
      </c>
      <c r="F12" s="3" t="s">
        <v>78</v>
      </c>
    </row>
    <row r="13" spans="1:34">
      <c r="B13" s="3" t="s">
        <v>101</v>
      </c>
      <c r="C13" s="3" t="s">
        <v>75</v>
      </c>
      <c r="D13" s="3" t="s">
        <v>40</v>
      </c>
      <c r="E13" s="3" t="s">
        <v>74</v>
      </c>
      <c r="F13" s="3" t="s">
        <v>35</v>
      </c>
    </row>
    <row r="14" spans="1:34">
      <c r="A14" s="3">
        <v>2015</v>
      </c>
      <c r="B14" s="11">
        <f>[4]nyers_adatok!CZ84</f>
        <v>2.7576436179364734</v>
      </c>
      <c r="C14" s="11">
        <f>[4]nyers_adatok!DF84</f>
        <v>-0.51095120015049345</v>
      </c>
      <c r="D14" s="11">
        <f>[4]nyers_adatok!DC84</f>
        <v>-0.77730366141520513</v>
      </c>
      <c r="E14" s="11">
        <f>[4]nyers_adatok!DD84</f>
        <v>1.4114765333249464</v>
      </c>
      <c r="F14" s="11">
        <f>[4]nyers_adatok!DE84</f>
        <v>2.6344219461772256</v>
      </c>
      <c r="G14" s="11"/>
      <c r="H14" s="11"/>
      <c r="K14" s="12"/>
      <c r="L14" s="12"/>
      <c r="M14" s="12"/>
      <c r="N14" s="12"/>
      <c r="O14" s="12"/>
      <c r="P14" s="12"/>
      <c r="Q14" s="12"/>
      <c r="Z14" s="12"/>
      <c r="AA14" s="20"/>
      <c r="AC14" s="12"/>
      <c r="AD14" s="12"/>
      <c r="AE14" s="12"/>
      <c r="AF14" s="12"/>
    </row>
    <row r="15" spans="1:34">
      <c r="A15" s="12"/>
      <c r="B15" s="11">
        <f>[4]nyers_adatok!CZ85</f>
        <v>11.714943696100239</v>
      </c>
      <c r="C15" s="11">
        <f>[4]nyers_adatok!DF85</f>
        <v>-3.9421602351944576</v>
      </c>
      <c r="D15" s="11">
        <f>[4]nyers_adatok!DC85</f>
        <v>2.4195803106776341</v>
      </c>
      <c r="E15" s="11">
        <f>[4]nyers_adatok!DD85</f>
        <v>10.149958560067958</v>
      </c>
      <c r="F15" s="11">
        <f>[4]nyers_adatok!DE85</f>
        <v>3.0875650605491041</v>
      </c>
      <c r="G15" s="11"/>
      <c r="H15" s="11"/>
      <c r="J15" s="236"/>
      <c r="K15" s="236"/>
      <c r="L15" s="236"/>
      <c r="M15" s="236"/>
      <c r="N15" s="236"/>
      <c r="O15" s="236"/>
      <c r="P15" s="236"/>
      <c r="Q15" s="12"/>
      <c r="S15" s="236"/>
      <c r="T15" s="236"/>
      <c r="U15" s="236"/>
      <c r="V15" s="236"/>
      <c r="W15" s="236"/>
      <c r="X15" s="236"/>
      <c r="Y15" s="236"/>
      <c r="Z15" s="12"/>
      <c r="AA15" s="12"/>
      <c r="AB15" s="236"/>
      <c r="AC15" s="236"/>
      <c r="AD15" s="236"/>
      <c r="AE15" s="236"/>
      <c r="AF15" s="236"/>
      <c r="AG15" s="236"/>
      <c r="AH15" s="236"/>
    </row>
    <row r="16" spans="1:34">
      <c r="B16" s="11">
        <f>[4]nyers_adatok!CZ86</f>
        <v>-0.37032895014893619</v>
      </c>
      <c r="C16" s="11">
        <f>[4]nyers_adatok!DF86</f>
        <v>-3.1193327023682089</v>
      </c>
      <c r="D16" s="11">
        <f>[4]nyers_adatok!DC86</f>
        <v>2.4369486510635512</v>
      </c>
      <c r="E16" s="11">
        <f>[4]nyers_adatok!DD86</f>
        <v>-0.48787834782086725</v>
      </c>
      <c r="F16" s="11">
        <f>[4]nyers_adatok!DE86</f>
        <v>0.7999334489765888</v>
      </c>
      <c r="G16" s="11"/>
      <c r="H16" s="11"/>
      <c r="K16" s="12"/>
      <c r="L16" s="12"/>
      <c r="M16" s="12"/>
      <c r="N16" s="12"/>
      <c r="O16" s="12"/>
      <c r="P16" s="12"/>
      <c r="Q16" s="12"/>
      <c r="T16" s="11"/>
      <c r="U16" s="11"/>
      <c r="V16" s="11"/>
      <c r="W16" s="11"/>
      <c r="X16" s="11"/>
      <c r="Y16" s="11"/>
      <c r="Z16" s="12"/>
      <c r="AC16" s="12"/>
      <c r="AD16" s="12"/>
      <c r="AE16" s="12"/>
      <c r="AF16" s="12"/>
    </row>
    <row r="17" spans="1:43">
      <c r="A17" s="12"/>
      <c r="B17" s="11">
        <f>[4]nyers_adatok!CZ87</f>
        <v>15.276637745223546</v>
      </c>
      <c r="C17" s="11">
        <f>[4]nyers_adatok!DF87</f>
        <v>0.63290236338451455</v>
      </c>
      <c r="D17" s="11">
        <f>[4]nyers_adatok!DC87</f>
        <v>7.3727194305936283</v>
      </c>
      <c r="E17" s="11">
        <f>[4]nyers_adatok!DD87</f>
        <v>4.9790667468479732</v>
      </c>
      <c r="F17" s="11">
        <f>[4]nyers_adatok!DE87</f>
        <v>2.2919492043974303</v>
      </c>
      <c r="G17" s="11"/>
      <c r="H17" s="11"/>
      <c r="J17" s="237"/>
      <c r="K17" s="237"/>
      <c r="L17" s="237"/>
      <c r="M17" s="237"/>
      <c r="N17" s="237"/>
      <c r="O17" s="237"/>
      <c r="P17" s="237"/>
      <c r="Q17" s="12"/>
      <c r="S17" s="237"/>
      <c r="T17" s="237"/>
      <c r="U17" s="237"/>
      <c r="V17" s="237"/>
      <c r="W17" s="237"/>
      <c r="X17" s="237"/>
      <c r="Y17" s="237"/>
      <c r="Z17" s="12"/>
      <c r="AA17" s="12"/>
      <c r="AB17" s="237"/>
      <c r="AC17" s="237"/>
      <c r="AD17" s="237"/>
      <c r="AE17" s="237"/>
      <c r="AF17" s="237"/>
      <c r="AG17" s="237"/>
      <c r="AH17" s="237"/>
    </row>
    <row r="18" spans="1:43">
      <c r="A18" s="12">
        <v>2016</v>
      </c>
      <c r="B18" s="11">
        <f>[4]nyers_adatok!CZ88</f>
        <v>-6.6561082842425527</v>
      </c>
      <c r="C18" s="11">
        <f>[4]nyers_adatok!DF88</f>
        <v>2.2542909900883812</v>
      </c>
      <c r="D18" s="11">
        <f>[4]nyers_adatok!DC88</f>
        <v>-1.1754031790193951</v>
      </c>
      <c r="E18" s="11">
        <f>[4]nyers_adatok!DD88</f>
        <v>-10.188172798872966</v>
      </c>
      <c r="F18" s="11">
        <f>[4]nyers_adatok!DE88</f>
        <v>2.4531767035614269</v>
      </c>
      <c r="G18" s="11"/>
      <c r="H18" s="11"/>
      <c r="J18" s="61"/>
      <c r="K18" s="61"/>
      <c r="L18" s="61"/>
      <c r="M18" s="61"/>
      <c r="N18" s="61"/>
      <c r="O18" s="61"/>
      <c r="P18" s="62"/>
      <c r="Q18" s="12"/>
      <c r="S18" s="61"/>
      <c r="T18" s="61"/>
      <c r="U18" s="61"/>
      <c r="V18" s="61"/>
      <c r="W18" s="61"/>
      <c r="X18" s="61"/>
      <c r="Y18" s="62"/>
      <c r="Z18" s="12"/>
      <c r="AA18" s="12"/>
      <c r="AB18" s="61"/>
      <c r="AC18" s="61"/>
      <c r="AD18" s="61"/>
      <c r="AE18" s="61"/>
      <c r="AF18" s="61"/>
      <c r="AG18" s="61"/>
      <c r="AH18" s="61"/>
    </row>
    <row r="19" spans="1:43">
      <c r="A19" s="12"/>
      <c r="B19" s="11">
        <f>[4]nyers_adatok!CZ89</f>
        <v>-13.937354979894446</v>
      </c>
      <c r="C19" s="11">
        <f>[4]nyers_adatok!DF89</f>
        <v>3.9526407585462784</v>
      </c>
      <c r="D19" s="11">
        <f>[4]nyers_adatok!DC89</f>
        <v>-3.7014196023737651</v>
      </c>
      <c r="E19" s="11">
        <f>[4]nyers_adatok!DD89</f>
        <v>-16.15648014961431</v>
      </c>
      <c r="F19" s="11">
        <f>[4]nyers_adatok!DE89</f>
        <v>1.9679040135473505</v>
      </c>
      <c r="G19" s="11"/>
      <c r="H19" s="11"/>
      <c r="J19" s="12"/>
      <c r="K19" s="12"/>
      <c r="L19" s="12"/>
      <c r="M19" s="12"/>
      <c r="N19" s="12"/>
      <c r="O19" s="12"/>
      <c r="P19" s="12"/>
      <c r="Q19" s="12"/>
      <c r="R19" s="12"/>
      <c r="S19" s="12"/>
      <c r="T19" s="12"/>
      <c r="U19" s="12"/>
      <c r="V19" s="12"/>
      <c r="W19" s="12"/>
      <c r="X19" s="12"/>
      <c r="Y19" s="12"/>
      <c r="Z19" s="12"/>
      <c r="AA19" s="12"/>
      <c r="AB19" s="12"/>
      <c r="AC19" s="12"/>
      <c r="AD19" s="12"/>
      <c r="AE19" s="12"/>
      <c r="AF19" s="12"/>
      <c r="AG19" s="11"/>
      <c r="AL19" s="11"/>
      <c r="AM19" s="11"/>
      <c r="AN19" s="11"/>
      <c r="AO19" s="11"/>
      <c r="AP19" s="11"/>
      <c r="AQ19" s="11"/>
    </row>
    <row r="20" spans="1:43">
      <c r="B20" s="11">
        <f>[4]nyers_adatok!CZ90</f>
        <v>-1.7596810013309194</v>
      </c>
      <c r="C20" s="11">
        <f>[4]nyers_adatok!DF90</f>
        <v>8.3386132456631223</v>
      </c>
      <c r="D20" s="11">
        <f>[4]nyers_adatok!DC90</f>
        <v>-4.6680958327066673</v>
      </c>
      <c r="E20" s="11">
        <f>[4]nyers_adatok!DD90</f>
        <v>-7.7294755406179707</v>
      </c>
      <c r="F20" s="11">
        <f>[4]nyers_adatok!DE90</f>
        <v>2.2992771263305958</v>
      </c>
      <c r="G20" s="11"/>
      <c r="H20" s="11"/>
    </row>
    <row r="21" spans="1:43">
      <c r="B21" s="11">
        <f>[4]nyers_adatok!CZ91</f>
        <v>-17.19841542948727</v>
      </c>
      <c r="C21" s="11">
        <f>[4]nyers_adatok!DF91</f>
        <v>3.6306179212258956</v>
      </c>
      <c r="D21" s="11">
        <f>[4]nyers_adatok!DC91</f>
        <v>-8.4915296184821205</v>
      </c>
      <c r="E21" s="11">
        <f>[4]nyers_adatok!DD91</f>
        <v>-13.938145578982278</v>
      </c>
      <c r="F21" s="11">
        <f>[4]nyers_adatok!DE91</f>
        <v>1.6006418467512336</v>
      </c>
      <c r="G21" s="11"/>
      <c r="H21" s="11"/>
    </row>
    <row r="22" spans="1:43">
      <c r="A22" s="3">
        <v>2017</v>
      </c>
      <c r="B22" s="11">
        <f>[4]nyers_adatok!CZ92</f>
        <v>29.4</v>
      </c>
      <c r="C22" s="11">
        <f>[4]nyers_adatok!DF92</f>
        <v>14.977942423596627</v>
      </c>
      <c r="D22" s="11">
        <f>[4]nyers_adatok!DC92</f>
        <v>1.0574142424757831</v>
      </c>
      <c r="E22" s="11">
        <f>[4]nyers_adatok!DD92</f>
        <v>7.3773160688853006</v>
      </c>
      <c r="F22" s="11">
        <f>[4]nyers_adatok!DE92</f>
        <v>5.9873267674938555</v>
      </c>
      <c r="G22" s="11"/>
      <c r="H22" s="11"/>
    </row>
    <row r="23" spans="1:43">
      <c r="B23" s="11">
        <f>[4]nyers_adatok!CZ93</f>
        <v>21.499999999999979</v>
      </c>
      <c r="C23" s="11">
        <f>[4]nyers_adatok!DF93</f>
        <v>5.6981141814378349</v>
      </c>
      <c r="D23" s="11">
        <f>[4]nyers_adatok!DC93</f>
        <v>3.5112636779727042</v>
      </c>
      <c r="E23" s="11">
        <f>[4]nyers_adatok!DD93</f>
        <v>7.6467994978716378</v>
      </c>
      <c r="F23" s="11">
        <f>[4]nyers_adatok!DE93</f>
        <v>4.6438225992135802</v>
      </c>
      <c r="G23" s="11"/>
      <c r="H23" s="11"/>
    </row>
    <row r="24" spans="1:43">
      <c r="B24" s="11">
        <f>[4]nyers_adatok!CZ94</f>
        <v>18.79999999999999</v>
      </c>
      <c r="C24" s="11">
        <f>[4]nyers_adatok!DF94</f>
        <v>6.8594107204288299</v>
      </c>
      <c r="D24" s="11">
        <f>[4]nyers_adatok!DC94</f>
        <v>4.8812159477496264</v>
      </c>
      <c r="E24" s="11">
        <f>[4]nyers_adatok!DD94</f>
        <v>4.5711023743620585</v>
      </c>
      <c r="F24" s="11">
        <f>[4]nyers_adatok!DE94</f>
        <v>2.4882705034252717</v>
      </c>
      <c r="G24" s="11"/>
      <c r="H24" s="11"/>
    </row>
    <row r="25" spans="1:43">
      <c r="B25" s="11">
        <f>[4]nyers_adatok!CZ95</f>
        <v>26.200000000000003</v>
      </c>
      <c r="C25" s="11">
        <f>[4]nyers_adatok!DF95</f>
        <v>4.5944049188138507</v>
      </c>
      <c r="D25" s="11">
        <f>[4]nyers_adatok!DC95</f>
        <v>4.9959639415112527</v>
      </c>
      <c r="E25" s="11">
        <f>[4]nyers_adatok!DD95</f>
        <v>12.76531737528763</v>
      </c>
      <c r="F25" s="11">
        <f>[4]nyers_adatok!DE95</f>
        <v>3.8443137643872713</v>
      </c>
      <c r="G25" s="11"/>
      <c r="H25" s="11"/>
    </row>
    <row r="26" spans="1:43">
      <c r="A26" s="3">
        <v>2018</v>
      </c>
      <c r="B26" s="11">
        <f>[4]nyers_adatok!CZ96</f>
        <v>15.000000000000011</v>
      </c>
      <c r="C26" s="11">
        <f>[4]nyers_adatok!DF96</f>
        <v>-0.43735541830291935</v>
      </c>
      <c r="D26" s="11">
        <f>[4]nyers_adatok!DC96</f>
        <v>6.2856662314194693</v>
      </c>
      <c r="E26" s="11">
        <f>[4]nyers_adatok!DD96</f>
        <v>6.7259764938791742</v>
      </c>
      <c r="F26" s="11">
        <f>[4]nyers_adatok!DE96</f>
        <v>2.4257131371384748</v>
      </c>
      <c r="G26" s="11"/>
      <c r="H26" s="11"/>
    </row>
    <row r="27" spans="1:43">
      <c r="B27" s="11">
        <f>[4]nyers_adatok!CZ97</f>
        <v>18.399999999999999</v>
      </c>
      <c r="C27" s="11">
        <f>[4]nyers_adatok!DF97</f>
        <v>3.0549653601421909</v>
      </c>
      <c r="D27" s="11">
        <f>[4]nyers_adatok!DC97</f>
        <v>5.366154800255881</v>
      </c>
      <c r="E27" s="11">
        <f>[4]nyers_adatok!DD97</f>
        <v>7.2907047089628927</v>
      </c>
      <c r="F27" s="11">
        <f>[4]nyers_adatok!DE97</f>
        <v>2.6881751306390336</v>
      </c>
      <c r="G27" s="11"/>
      <c r="H27" s="11"/>
    </row>
    <row r="28" spans="1:43">
      <c r="B28" s="11">
        <f>[4]nyers_adatok!CZ98</f>
        <v>20.7</v>
      </c>
      <c r="C28" s="11">
        <f>[4]nyers_adatok!DF98</f>
        <v>3.8252264564569756</v>
      </c>
      <c r="D28" s="11">
        <f>[4]nyers_adatok!DC98</f>
        <v>7.1120282673311745</v>
      </c>
      <c r="E28" s="11">
        <f>[4]nyers_adatok!DD98</f>
        <v>8.3780688410221238</v>
      </c>
      <c r="F28" s="11">
        <f>[4]nyers_adatok!DE98</f>
        <v>1.3846756313851196</v>
      </c>
      <c r="G28" s="11"/>
      <c r="H28" s="11"/>
    </row>
    <row r="29" spans="1:43">
      <c r="B29" s="11">
        <f>[4]nyers_adatok!CZ99</f>
        <v>22.899999999999991</v>
      </c>
      <c r="C29" s="11">
        <f>[4]nyers_adatok!DF99</f>
        <v>10.154701934917385</v>
      </c>
      <c r="D29" s="11">
        <f>[4]nyers_adatok!DC99</f>
        <v>1.8532626340009126</v>
      </c>
      <c r="E29" s="11">
        <f>[4]nyers_adatok!DD99</f>
        <v>5.9626021957543518</v>
      </c>
      <c r="F29" s="11">
        <f>[4]nyers_adatok!DE99</f>
        <v>4.9294334352141593</v>
      </c>
      <c r="G29" s="11"/>
      <c r="H29" s="11"/>
    </row>
    <row r="30" spans="1:43">
      <c r="A30" s="12">
        <v>2019</v>
      </c>
      <c r="B30" s="11">
        <f>[4]nyers_adatok!CZ100</f>
        <v>21.400000000000002</v>
      </c>
      <c r="C30" s="11">
        <f>[4]nyers_adatok!DF100</f>
        <v>11.812053855153573</v>
      </c>
      <c r="D30" s="11">
        <f>[4]nyers_adatok!DC100</f>
        <v>2.1655296282232892</v>
      </c>
      <c r="E30" s="11">
        <f>[4]nyers_adatok!DD100</f>
        <v>6.227538747075517</v>
      </c>
      <c r="F30" s="11">
        <f>[4]nyers_adatok!DE100</f>
        <v>1.1948777695476205</v>
      </c>
      <c r="G30" s="11"/>
      <c r="H30" s="11"/>
    </row>
    <row r="31" spans="1:43">
      <c r="B31" s="11">
        <f>[4]nyers_adatok!CZ101</f>
        <v>16.799999999999994</v>
      </c>
      <c r="C31" s="11">
        <f>[4]nyers_adatok!DF101</f>
        <v>12.444555400557746</v>
      </c>
      <c r="D31" s="11">
        <f>[4]nyers_adatok!DC101</f>
        <v>2.1541787361640723</v>
      </c>
      <c r="E31" s="11">
        <f>[4]nyers_adatok!DD101</f>
        <v>2.1010840696260247</v>
      </c>
      <c r="F31" s="11">
        <f>[4]nyers_adatok!DE101</f>
        <v>0.1001823226926697</v>
      </c>
      <c r="G31" s="11"/>
      <c r="H31" s="11"/>
    </row>
    <row r="32" spans="1:43">
      <c r="B32" s="11">
        <f>[4]nyers_adatok!CZ102</f>
        <v>12.800000000000015</v>
      </c>
      <c r="C32" s="11">
        <f>[4]nyers_adatok!DF102</f>
        <v>8.8341464051136072</v>
      </c>
      <c r="D32" s="11">
        <f>[4]nyers_adatok!DC102</f>
        <v>-1.0449179003379463</v>
      </c>
      <c r="E32" s="11">
        <f>[4]nyers_adatok!DD102</f>
        <v>3.4860546570744093</v>
      </c>
      <c r="F32" s="11">
        <f>[4]nyers_adatok!DE102</f>
        <v>1.5247162558630794</v>
      </c>
      <c r="G32" s="11"/>
      <c r="H32" s="11"/>
    </row>
    <row r="33" spans="1:8">
      <c r="B33" s="11">
        <f>[4]nyers_adatok!CZ103</f>
        <v>4.9000000000000039</v>
      </c>
      <c r="C33" s="11">
        <f>[4]nyers_adatok!DF103</f>
        <v>-1.3451306996523411</v>
      </c>
      <c r="D33" s="11">
        <f>[4]nyers_adatok!DC103</f>
        <v>1.1767222881661556</v>
      </c>
      <c r="E33" s="11">
        <f>[4]nyers_adatok!DD103</f>
        <v>1.6966076976742501</v>
      </c>
      <c r="F33" s="11">
        <f>[4]nyers_adatok!DE103</f>
        <v>3.3718007697211756</v>
      </c>
      <c r="G33" s="11"/>
      <c r="H33" s="11"/>
    </row>
    <row r="34" spans="1:8">
      <c r="A34" s="3">
        <v>2020</v>
      </c>
      <c r="B34" s="11">
        <f>[4]nyers_adatok!CZ104</f>
        <v>5.7520991088430264</v>
      </c>
      <c r="C34" s="11">
        <f>[4]nyers_adatok!DF104</f>
        <v>2.8073725763195689</v>
      </c>
      <c r="D34" s="11">
        <f>[4]nyers_adatok!DC104</f>
        <v>-1.2006145106110773</v>
      </c>
      <c r="E34" s="11">
        <f>[4]nyers_adatok!DD104</f>
        <v>-0.60543220427965827</v>
      </c>
      <c r="F34" s="11">
        <f>[4]nyers_adatok!DE104</f>
        <v>4.7507732474141919</v>
      </c>
      <c r="G34" s="11"/>
      <c r="H34" s="11"/>
    </row>
    <row r="35" spans="1:8">
      <c r="B35" s="11">
        <f>[4]nyers_adatok!CZ105</f>
        <v>-5.9627507838559852</v>
      </c>
      <c r="C35" s="11">
        <f>[4]nyers_adatok!DF105</f>
        <v>-6.1558385421653972</v>
      </c>
      <c r="D35" s="11">
        <f>[4]nyers_adatok!DC105</f>
        <v>-1.1894515159016175</v>
      </c>
      <c r="E35" s="11">
        <f>[4]nyers_adatok!DD105</f>
        <v>-2.5768343513468746</v>
      </c>
      <c r="F35" s="11">
        <f>[4]nyers_adatok!DE105</f>
        <v>3.9593736255579035</v>
      </c>
      <c r="G35" s="11"/>
      <c r="H35" s="11"/>
    </row>
    <row r="36" spans="1:8">
      <c r="B36" s="11">
        <f>[4]nyers_adatok!CZ106</f>
        <v>-11.116761785258756</v>
      </c>
      <c r="C36" s="11">
        <f>[4]nyers_adatok!DF106</f>
        <v>-7.9282230903760835</v>
      </c>
      <c r="D36" s="11">
        <f>[4]nyers_adatok!DC106</f>
        <v>0.93689823791588089</v>
      </c>
      <c r="E36" s="11">
        <f>[4]nyers_adatok!DD106</f>
        <v>-4.6716919474847849</v>
      </c>
      <c r="F36" s="11">
        <f>[4]nyers_adatok!DE106</f>
        <v>0.54625501468623172</v>
      </c>
      <c r="G36" s="11"/>
      <c r="H36" s="11"/>
    </row>
    <row r="37" spans="1:8">
      <c r="B37" s="11">
        <f>[4]nyers_adatok!CZ107</f>
        <v>4.4878478408791187</v>
      </c>
      <c r="C37" s="11">
        <f>[4]nyers_adatok!DF107</f>
        <v>-0.3381348744904904</v>
      </c>
      <c r="D37" s="11">
        <f>[4]nyers_adatok!DC107</f>
        <v>1.2894230921524019</v>
      </c>
      <c r="E37" s="11">
        <f>[4]nyers_adatok!DD107</f>
        <v>-2.8948353543526846</v>
      </c>
      <c r="F37" s="11">
        <f>[4]nyers_adatok!DE107</f>
        <v>6.4313949775698918</v>
      </c>
      <c r="G37" s="11"/>
      <c r="H37" s="11"/>
    </row>
    <row r="38" spans="1:8">
      <c r="A38" s="3">
        <v>2021</v>
      </c>
      <c r="B38" s="11">
        <f>[4]nyers_adatok!CZ108</f>
        <v>-0.10316592786087928</v>
      </c>
      <c r="C38" s="11">
        <f>[4]nyers_adatok!DF108</f>
        <v>-3.4947269822687268</v>
      </c>
      <c r="D38" s="11">
        <f>[4]nyers_adatok!DC108</f>
        <v>2.8415357837962234</v>
      </c>
      <c r="E38" s="11">
        <f>[4]nyers_adatok!DD108</f>
        <v>-1.6649466683779823</v>
      </c>
      <c r="F38" s="11">
        <f>[4]nyers_adatok!DE108</f>
        <v>2.2149719389896063</v>
      </c>
      <c r="G38" s="11"/>
      <c r="H38" s="11"/>
    </row>
    <row r="39" spans="1:8">
      <c r="B39" s="11">
        <f>[4]nyers_adatok!CZ109</f>
        <v>10.066444330557045</v>
      </c>
      <c r="C39" s="11">
        <f>[4]nyers_adatok!DF109</f>
        <v>6.0173054577487095</v>
      </c>
      <c r="D39" s="11">
        <f>[4]nyers_adatok!DC109</f>
        <v>-1.3298397980645389</v>
      </c>
      <c r="E39" s="11">
        <f>[4]nyers_adatok!DD109</f>
        <v>4.9981055955143239</v>
      </c>
      <c r="F39" s="11">
        <f>[4]nyers_adatok!DE109</f>
        <v>0.38087307535855203</v>
      </c>
      <c r="G39" s="11"/>
      <c r="H39" s="11"/>
    </row>
    <row r="40" spans="1:8">
      <c r="B40" s="11">
        <f>[4]nyers_adatok!CZ110</f>
        <v>15.459814711109942</v>
      </c>
      <c r="C40" s="11">
        <f>[4]nyers_adatok!DF110</f>
        <v>10.072666322893188</v>
      </c>
      <c r="D40" s="11">
        <f>[4]nyers_adatok!DC110</f>
        <v>-1.8530008714950579</v>
      </c>
      <c r="E40" s="11">
        <f>[4]nyers_adatok!DD110</f>
        <v>5.5611371173092436</v>
      </c>
      <c r="F40" s="11">
        <f>[4]nyers_adatok!DE110</f>
        <v>1.6790121424025688</v>
      </c>
      <c r="G40" s="11"/>
      <c r="H40" s="11"/>
    </row>
    <row r="41" spans="1:8">
      <c r="B41" s="11">
        <f>[4]nyers_adatok!CZ111</f>
        <v>0.93767252437229121</v>
      </c>
      <c r="C41" s="11">
        <f>[4]nyers_adatok!DF111</f>
        <v>5.5714364779965386</v>
      </c>
      <c r="D41" s="11">
        <f>[4]nyers_adatok!DC111</f>
        <v>-1.4942893003213991</v>
      </c>
      <c r="E41" s="11">
        <f>[4]nyers_adatok!DD111</f>
        <v>0.87255953629050231</v>
      </c>
      <c r="F41" s="11">
        <f>[4]nyers_adatok!DE111</f>
        <v>-4.0120341895933498</v>
      </c>
      <c r="G41" s="11"/>
      <c r="H41" s="11"/>
    </row>
    <row r="42" spans="1:8">
      <c r="A42" s="3">
        <v>2022</v>
      </c>
      <c r="B42" s="11">
        <f>[4]nyers_adatok!CZ112</f>
        <v>4.6250748221386511</v>
      </c>
      <c r="C42" s="11">
        <f>[4]nyers_adatok!DF112</f>
        <v>6.1444666236897874</v>
      </c>
      <c r="D42" s="11">
        <f>[4]nyers_adatok!DC112</f>
        <v>-1.9974872277243256</v>
      </c>
      <c r="E42" s="11">
        <f>[4]nyers_adatok!DD112</f>
        <v>0.23122058315143232</v>
      </c>
      <c r="F42" s="11">
        <f>[4]nyers_adatok!DE112</f>
        <v>0.24687484302175688</v>
      </c>
      <c r="G42" s="11"/>
      <c r="H42" s="11"/>
    </row>
    <row r="43" spans="1:8">
      <c r="B43" s="11">
        <f>[4]nyers_adatok!CZ113</f>
        <v>6.5258375974238181</v>
      </c>
      <c r="C43" s="11">
        <f>[4]nyers_adatok!DF113</f>
        <v>6.1243167185713405</v>
      </c>
      <c r="D43" s="11">
        <f>[4]nyers_adatok!DC113</f>
        <v>0.5397416671559695</v>
      </c>
      <c r="E43" s="11">
        <f>[4]nyers_adatok!DD113</f>
        <v>-2.370264538773295</v>
      </c>
      <c r="F43" s="11">
        <f>[4]nyers_adatok!DE113</f>
        <v>2.2320437504698032</v>
      </c>
      <c r="G43" s="11"/>
      <c r="H43" s="11"/>
    </row>
    <row r="44" spans="1:8">
      <c r="B44" s="11">
        <f>[4]nyers_adatok!CZ114</f>
        <v>5.2015528078588735</v>
      </c>
      <c r="C44" s="11">
        <f>[4]nyers_adatok!DF114</f>
        <v>8.1191652478394882</v>
      </c>
      <c r="D44" s="11">
        <f>[4]nyers_adatok!DC114</f>
        <v>-1.2450015096800044</v>
      </c>
      <c r="E44" s="11">
        <f>[4]nyers_adatok!DD114</f>
        <v>-3.4498420761403046</v>
      </c>
      <c r="F44" s="11">
        <f>[4]nyers_adatok!DE114</f>
        <v>1.7772311458396925</v>
      </c>
      <c r="G44" s="11"/>
      <c r="H44" s="11"/>
    </row>
    <row r="45" spans="1:8">
      <c r="B45" s="11">
        <f>[4]nyers_adatok!CZ115</f>
        <v>-6.294004806567477</v>
      </c>
      <c r="C45" s="11">
        <f>[4]nyers_adatok!DF115</f>
        <v>1.9178863741792689</v>
      </c>
      <c r="D45" s="11">
        <f>[4]nyers_adatok!DC115</f>
        <v>-2.1174956869070658</v>
      </c>
      <c r="E45" s="11">
        <f>[4]nyers_adatok!DD115</f>
        <v>-5.6076607799903559</v>
      </c>
      <c r="F45" s="11">
        <f>[4]nyers_adatok!DE115</f>
        <v>-0.48673471384932443</v>
      </c>
      <c r="G45" s="11"/>
      <c r="H45" s="11"/>
    </row>
    <row r="46" spans="1:8">
      <c r="A46" s="3">
        <v>2023</v>
      </c>
      <c r="B46" s="11">
        <f>[4]nyers_adatok!CZ116</f>
        <v>-2.8329439548073783</v>
      </c>
      <c r="C46" s="11">
        <f>[4]nyers_adatok!DF116</f>
        <v>0.9602645731816406</v>
      </c>
      <c r="D46" s="11">
        <f>[4]nyers_adatok!DC116</f>
        <v>-3.0216796396472683</v>
      </c>
      <c r="E46" s="11">
        <f>[4]nyers_adatok!DD116</f>
        <v>-1.1101243982628028</v>
      </c>
      <c r="F46" s="11">
        <f>[4]nyers_adatok!DE116</f>
        <v>0.33859550992105242</v>
      </c>
    </row>
  </sheetData>
  <pageMargins left="0.7" right="0.7" top="0.75" bottom="0.75" header="0.3" footer="0.3"/>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D0B8F-1CA5-4EBE-B2A0-A34C65060D71}">
  <dimension ref="A1:P89"/>
  <sheetViews>
    <sheetView showGridLines="0" zoomScaleNormal="100" workbookViewId="0">
      <pane xSplit="1" ySplit="13" topLeftCell="B14" activePane="bottomRight" state="frozen"/>
      <selection sqref="A1:M1"/>
      <selection pane="topRight" sqref="A1:M1"/>
      <selection pane="bottomLeft" sqref="A1:M1"/>
      <selection pane="bottomRight" activeCell="B14" sqref="B14"/>
    </sheetView>
  </sheetViews>
  <sheetFormatPr defaultColWidth="9.140625" defaultRowHeight="12"/>
  <cols>
    <col min="1" max="1" width="11.85546875" style="240" customWidth="1"/>
    <col min="2" max="25" width="11.28515625" style="240" bestFit="1" customWidth="1"/>
    <col min="26" max="16384" width="9.140625" style="240"/>
  </cols>
  <sheetData>
    <row r="1" spans="1:9">
      <c r="A1" s="238"/>
      <c r="B1" s="239"/>
    </row>
    <row r="2" spans="1:9">
      <c r="A2" s="238" t="s">
        <v>0</v>
      </c>
      <c r="B2" s="240" t="s">
        <v>420</v>
      </c>
    </row>
    <row r="3" spans="1:9">
      <c r="A3" s="238" t="s">
        <v>5</v>
      </c>
      <c r="B3" s="240" t="s">
        <v>811</v>
      </c>
    </row>
    <row r="4" spans="1:9">
      <c r="A4" s="239" t="s">
        <v>7</v>
      </c>
      <c r="B4" s="240" t="s">
        <v>441</v>
      </c>
    </row>
    <row r="5" spans="1:9">
      <c r="A5" s="240" t="s">
        <v>14</v>
      </c>
      <c r="B5" s="240" t="s">
        <v>812</v>
      </c>
    </row>
    <row r="6" spans="1:9">
      <c r="A6" s="239" t="s">
        <v>4</v>
      </c>
      <c r="B6" s="239" t="s">
        <v>204</v>
      </c>
    </row>
    <row r="7" spans="1:9">
      <c r="A7" s="239" t="s">
        <v>8</v>
      </c>
      <c r="B7" s="239" t="s">
        <v>205</v>
      </c>
    </row>
    <row r="8" spans="1:9">
      <c r="A8" s="239"/>
      <c r="B8" s="241" t="s">
        <v>29</v>
      </c>
    </row>
    <row r="9" spans="1:9">
      <c r="A9" s="242" t="s">
        <v>1</v>
      </c>
      <c r="B9" s="240" t="s">
        <v>2</v>
      </c>
    </row>
    <row r="10" spans="1:9">
      <c r="A10" s="242"/>
      <c r="B10" s="240" t="s">
        <v>49</v>
      </c>
    </row>
    <row r="11" spans="1:9">
      <c r="A11" s="242"/>
    </row>
    <row r="12" spans="1:9">
      <c r="B12" s="240" t="s">
        <v>421</v>
      </c>
      <c r="C12" s="240" t="s">
        <v>422</v>
      </c>
      <c r="D12" s="3" t="s">
        <v>46</v>
      </c>
      <c r="E12" s="240" t="s">
        <v>77</v>
      </c>
      <c r="F12" s="3" t="s">
        <v>78</v>
      </c>
    </row>
    <row r="13" spans="1:9">
      <c r="B13" s="240" t="s">
        <v>423</v>
      </c>
      <c r="C13" s="240" t="s">
        <v>424</v>
      </c>
      <c r="D13" s="240" t="s">
        <v>40</v>
      </c>
      <c r="E13" s="240" t="s">
        <v>425</v>
      </c>
      <c r="F13" s="240" t="s">
        <v>35</v>
      </c>
    </row>
    <row r="14" spans="1:9">
      <c r="A14" s="240">
        <v>2021</v>
      </c>
      <c r="B14" s="243">
        <v>-17.621129172104478</v>
      </c>
      <c r="C14" s="243"/>
      <c r="D14" s="243"/>
      <c r="E14" s="243"/>
      <c r="F14" s="243"/>
      <c r="H14" s="244"/>
      <c r="I14" s="244"/>
    </row>
    <row r="15" spans="1:9">
      <c r="B15" s="243">
        <v>0.82431193659593394</v>
      </c>
      <c r="C15" s="243"/>
      <c r="D15" s="243"/>
      <c r="E15" s="243"/>
      <c r="F15" s="243"/>
      <c r="H15" s="244"/>
      <c r="I15" s="244"/>
    </row>
    <row r="16" spans="1:9">
      <c r="B16" s="243">
        <v>24.710948711004121</v>
      </c>
      <c r="C16" s="243"/>
      <c r="D16" s="243"/>
      <c r="E16" s="243"/>
      <c r="F16" s="243"/>
      <c r="H16" s="244"/>
      <c r="I16" s="244"/>
    </row>
    <row r="17" spans="1:9">
      <c r="B17" s="243">
        <v>18.450592238754648</v>
      </c>
      <c r="C17" s="243"/>
      <c r="D17" s="243"/>
      <c r="E17" s="243"/>
      <c r="F17" s="243"/>
      <c r="H17" s="244"/>
      <c r="I17" s="244"/>
    </row>
    <row r="18" spans="1:9">
      <c r="A18" s="240">
        <v>2022</v>
      </c>
      <c r="B18" s="243">
        <v>21.924932924559172</v>
      </c>
      <c r="C18" s="243"/>
      <c r="D18" s="243"/>
      <c r="E18" s="243"/>
      <c r="F18" s="243"/>
      <c r="H18" s="244"/>
      <c r="I18" s="244"/>
    </row>
    <row r="19" spans="1:9">
      <c r="B19" s="243">
        <v>26.055142161698797</v>
      </c>
      <c r="C19" s="243"/>
      <c r="D19" s="243"/>
      <c r="E19" s="243"/>
      <c r="F19" s="243"/>
      <c r="H19" s="244"/>
      <c r="I19" s="244"/>
    </row>
    <row r="20" spans="1:9">
      <c r="B20" s="243">
        <v>22.908885459926353</v>
      </c>
      <c r="C20" s="243"/>
      <c r="D20" s="243"/>
      <c r="E20" s="243"/>
      <c r="F20" s="243"/>
      <c r="H20" s="244"/>
      <c r="I20" s="244"/>
    </row>
    <row r="21" spans="1:9">
      <c r="B21" s="243">
        <v>10.715645015901964</v>
      </c>
      <c r="C21" s="243"/>
      <c r="D21" s="243"/>
      <c r="E21" s="243"/>
      <c r="F21" s="243"/>
      <c r="H21" s="244"/>
      <c r="I21" s="244"/>
    </row>
    <row r="22" spans="1:9">
      <c r="A22" s="240">
        <v>2023</v>
      </c>
      <c r="B22" s="243">
        <v>7.2199299535548267</v>
      </c>
      <c r="C22" s="245"/>
      <c r="D22" s="245"/>
      <c r="E22" s="245"/>
      <c r="F22" s="245"/>
      <c r="H22" s="244"/>
      <c r="I22" s="244"/>
    </row>
    <row r="23" spans="1:9">
      <c r="H23" s="244"/>
      <c r="I23" s="244"/>
    </row>
    <row r="24" spans="1:9">
      <c r="H24" s="244"/>
      <c r="I24" s="244"/>
    </row>
    <row r="25" spans="1:9">
      <c r="A25" s="240">
        <v>2021</v>
      </c>
      <c r="B25" s="245"/>
      <c r="C25" s="243">
        <v>25.138682517992784</v>
      </c>
      <c r="D25" s="245"/>
      <c r="E25" s="245"/>
      <c r="F25" s="245"/>
      <c r="H25" s="244"/>
      <c r="I25" s="244"/>
    </row>
    <row r="26" spans="1:9">
      <c r="B26" s="245"/>
      <c r="C26" s="243">
        <v>45.317058805557679</v>
      </c>
      <c r="D26" s="245"/>
      <c r="E26" s="245"/>
      <c r="F26" s="245"/>
      <c r="H26" s="244"/>
      <c r="I26" s="244"/>
    </row>
    <row r="27" spans="1:9">
      <c r="B27" s="245"/>
      <c r="C27" s="243">
        <v>23.381079484339296</v>
      </c>
      <c r="D27" s="245"/>
      <c r="E27" s="245"/>
      <c r="F27" s="245"/>
      <c r="H27" s="244"/>
      <c r="I27" s="244"/>
    </row>
    <row r="28" spans="1:9">
      <c r="B28" s="245"/>
      <c r="C28" s="243">
        <v>11.818217940044295</v>
      </c>
      <c r="D28" s="245"/>
      <c r="E28" s="245"/>
      <c r="F28" s="245"/>
      <c r="H28" s="244"/>
      <c r="I28" s="244"/>
    </row>
    <row r="29" spans="1:9">
      <c r="A29" s="240">
        <v>2022</v>
      </c>
      <c r="B29" s="245"/>
      <c r="C29" s="243">
        <v>-1.9767820075552445</v>
      </c>
      <c r="D29" s="245"/>
      <c r="E29" s="245"/>
      <c r="F29" s="245"/>
      <c r="H29" s="244"/>
      <c r="I29" s="244"/>
    </row>
    <row r="30" spans="1:9">
      <c r="B30" s="245"/>
      <c r="C30" s="243">
        <v>-6.1820656836400145</v>
      </c>
      <c r="D30" s="245"/>
      <c r="E30" s="245"/>
      <c r="F30" s="245"/>
      <c r="H30" s="244"/>
      <c r="I30" s="244"/>
    </row>
    <row r="31" spans="1:9">
      <c r="B31" s="245"/>
      <c r="C31" s="243">
        <v>3.0061128969524953</v>
      </c>
      <c r="D31" s="245"/>
      <c r="E31" s="245"/>
      <c r="F31" s="245"/>
      <c r="H31" s="244"/>
      <c r="I31" s="244"/>
    </row>
    <row r="32" spans="1:9">
      <c r="B32" s="245"/>
      <c r="C32" s="243">
        <v>-12.131077396740453</v>
      </c>
      <c r="D32" s="245"/>
      <c r="E32" s="245"/>
      <c r="F32" s="245"/>
      <c r="H32" s="244"/>
      <c r="I32" s="244"/>
    </row>
    <row r="33" spans="1:9">
      <c r="A33" s="240">
        <v>2023</v>
      </c>
      <c r="B33" s="245"/>
      <c r="C33" s="243">
        <v>-10.579578750416353</v>
      </c>
      <c r="D33" s="245"/>
      <c r="E33" s="245"/>
      <c r="F33" s="245"/>
      <c r="H33" s="244"/>
      <c r="I33" s="244"/>
    </row>
    <row r="34" spans="1:9">
      <c r="H34" s="244"/>
      <c r="I34" s="244"/>
    </row>
    <row r="35" spans="1:9">
      <c r="H35" s="244"/>
      <c r="I35" s="244"/>
    </row>
    <row r="36" spans="1:9">
      <c r="A36" s="240">
        <v>2021</v>
      </c>
      <c r="B36" s="245"/>
      <c r="C36" s="245"/>
      <c r="D36" s="243">
        <v>27.638041099605459</v>
      </c>
      <c r="E36" s="245"/>
      <c r="F36" s="245"/>
      <c r="H36" s="244"/>
      <c r="I36" s="244"/>
    </row>
    <row r="37" spans="1:9">
      <c r="B37" s="245"/>
      <c r="C37" s="245"/>
      <c r="D37" s="243">
        <v>-11.55102714325642</v>
      </c>
      <c r="E37" s="245"/>
      <c r="F37" s="245"/>
      <c r="H37" s="244"/>
      <c r="I37" s="244"/>
    </row>
    <row r="38" spans="1:9">
      <c r="B38" s="246"/>
      <c r="C38" s="246"/>
      <c r="D38" s="243">
        <v>-11.774043896044139</v>
      </c>
      <c r="E38" s="246"/>
      <c r="F38" s="246"/>
      <c r="H38" s="244"/>
      <c r="I38" s="244"/>
    </row>
    <row r="39" spans="1:9">
      <c r="B39" s="246"/>
      <c r="C39" s="246"/>
      <c r="D39" s="243">
        <v>-14.101993445257543</v>
      </c>
      <c r="E39" s="246"/>
      <c r="F39" s="246"/>
      <c r="H39" s="244"/>
      <c r="I39" s="244"/>
    </row>
    <row r="40" spans="1:9">
      <c r="A40" s="240">
        <v>2022</v>
      </c>
      <c r="B40" s="246"/>
      <c r="C40" s="246"/>
      <c r="D40" s="243">
        <v>-15.098928411449464</v>
      </c>
      <c r="E40" s="246"/>
      <c r="F40" s="246"/>
      <c r="H40" s="244"/>
      <c r="I40" s="244"/>
    </row>
    <row r="41" spans="1:9">
      <c r="B41" s="246"/>
      <c r="C41" s="246"/>
      <c r="D41" s="243">
        <v>7.027705266159856</v>
      </c>
      <c r="E41" s="246"/>
      <c r="F41" s="246"/>
      <c r="H41" s="244"/>
      <c r="I41" s="244"/>
    </row>
    <row r="42" spans="1:9">
      <c r="B42" s="246"/>
      <c r="C42" s="246"/>
      <c r="D42" s="243">
        <v>-10.828653605280902</v>
      </c>
      <c r="E42" s="246"/>
      <c r="F42" s="246"/>
      <c r="H42" s="244"/>
      <c r="I42" s="244"/>
    </row>
    <row r="43" spans="1:9">
      <c r="B43" s="246"/>
      <c r="C43" s="246"/>
      <c r="D43" s="243">
        <v>-24.656888202373551</v>
      </c>
      <c r="E43" s="246"/>
      <c r="F43" s="246"/>
      <c r="H43" s="244"/>
      <c r="I43" s="244"/>
    </row>
    <row r="44" spans="1:9">
      <c r="A44" s="240">
        <v>2023</v>
      </c>
      <c r="B44" s="246"/>
      <c r="C44" s="246"/>
      <c r="D44" s="243">
        <v>-28.051271937342083</v>
      </c>
      <c r="E44" s="246"/>
      <c r="F44" s="246"/>
      <c r="H44" s="244"/>
      <c r="I44" s="244"/>
    </row>
    <row r="45" spans="1:9">
      <c r="H45" s="244"/>
      <c r="I45" s="244"/>
    </row>
    <row r="46" spans="1:9">
      <c r="H46" s="244"/>
      <c r="I46" s="244"/>
    </row>
    <row r="47" spans="1:9">
      <c r="A47" s="240">
        <v>2021</v>
      </c>
      <c r="B47" s="246"/>
      <c r="C47" s="246"/>
      <c r="D47" s="246"/>
      <c r="E47" s="243">
        <v>-7.6369206143718449</v>
      </c>
      <c r="F47" s="246"/>
      <c r="H47" s="244"/>
      <c r="I47" s="244"/>
    </row>
    <row r="48" spans="1:9">
      <c r="B48" s="246"/>
      <c r="C48" s="245"/>
      <c r="D48" s="245"/>
      <c r="E48" s="243">
        <v>22.168184188308683</v>
      </c>
      <c r="F48" s="245"/>
      <c r="H48" s="244"/>
      <c r="I48" s="244"/>
    </row>
    <row r="49" spans="1:16">
      <c r="B49" s="245"/>
      <c r="C49" s="246"/>
      <c r="D49" s="245"/>
      <c r="E49" s="243">
        <v>21.639538518588751</v>
      </c>
      <c r="F49" s="245"/>
      <c r="H49" s="244"/>
      <c r="I49" s="244"/>
    </row>
    <row r="50" spans="1:16">
      <c r="B50" s="245"/>
      <c r="C50" s="246"/>
      <c r="D50" s="245"/>
      <c r="E50" s="243">
        <v>3.1878547572070426</v>
      </c>
      <c r="F50" s="245"/>
      <c r="G50" s="247"/>
      <c r="H50" s="244"/>
      <c r="I50" s="244"/>
      <c r="O50" s="248"/>
    </row>
    <row r="51" spans="1:16">
      <c r="A51" s="240">
        <v>2022</v>
      </c>
      <c r="B51" s="245"/>
      <c r="C51" s="246"/>
      <c r="D51" s="245"/>
      <c r="E51" s="243">
        <v>1.2024618832505274</v>
      </c>
      <c r="F51" s="245"/>
      <c r="G51" s="247"/>
      <c r="H51" s="244"/>
      <c r="I51" s="244"/>
      <c r="O51" s="248"/>
    </row>
    <row r="52" spans="1:16">
      <c r="B52" s="245"/>
      <c r="C52" s="246"/>
      <c r="D52" s="245"/>
      <c r="E52" s="243">
        <v>-8.3050473426675495</v>
      </c>
      <c r="F52" s="245"/>
      <c r="G52" s="247"/>
      <c r="H52" s="244"/>
      <c r="I52" s="244"/>
      <c r="O52" s="248"/>
    </row>
    <row r="53" spans="1:16">
      <c r="B53" s="245"/>
      <c r="C53" s="246"/>
      <c r="D53" s="245"/>
      <c r="E53" s="243">
        <v>-12.299369885972599</v>
      </c>
      <c r="F53" s="245"/>
      <c r="G53" s="247"/>
      <c r="H53" s="244"/>
      <c r="I53" s="244"/>
      <c r="O53" s="248"/>
    </row>
    <row r="54" spans="1:16">
      <c r="B54" s="245"/>
      <c r="C54" s="246"/>
      <c r="D54" s="245"/>
      <c r="E54" s="243">
        <v>-18.518615445327001</v>
      </c>
      <c r="F54" s="245"/>
      <c r="H54" s="244"/>
      <c r="I54" s="244"/>
      <c r="N54" s="244"/>
      <c r="O54" s="248"/>
      <c r="P54" s="249"/>
    </row>
    <row r="55" spans="1:16">
      <c r="A55" s="240">
        <v>2023</v>
      </c>
      <c r="B55" s="245"/>
      <c r="C55" s="246"/>
      <c r="D55" s="245"/>
      <c r="E55" s="243">
        <v>-5.5778677209670118</v>
      </c>
      <c r="F55" s="245"/>
      <c r="H55" s="244"/>
      <c r="I55" s="244"/>
      <c r="N55" s="244"/>
      <c r="O55" s="248"/>
      <c r="P55" s="249"/>
    </row>
    <row r="56" spans="1:16">
      <c r="H56" s="244"/>
      <c r="I56" s="244"/>
      <c r="N56" s="244"/>
      <c r="O56" s="248"/>
      <c r="P56" s="249"/>
    </row>
    <row r="57" spans="1:16">
      <c r="H57" s="244"/>
      <c r="I57" s="244"/>
      <c r="N57" s="244"/>
      <c r="O57" s="248"/>
      <c r="P57" s="249"/>
    </row>
    <row r="58" spans="1:16">
      <c r="A58" s="240">
        <v>2021</v>
      </c>
      <c r="B58" s="245"/>
      <c r="C58" s="246"/>
      <c r="D58" s="245"/>
      <c r="E58" s="245"/>
      <c r="F58" s="243">
        <v>11.349723399577716</v>
      </c>
      <c r="H58" s="244"/>
      <c r="I58" s="244"/>
      <c r="N58" s="244"/>
      <c r="O58" s="248"/>
      <c r="P58" s="249"/>
    </row>
    <row r="59" spans="1:16">
      <c r="B59" s="245"/>
      <c r="C59" s="246"/>
      <c r="D59" s="245"/>
      <c r="E59" s="245"/>
      <c r="F59" s="243">
        <v>1.2331759046350088</v>
      </c>
      <c r="H59" s="244"/>
      <c r="I59" s="244"/>
      <c r="N59" s="244"/>
      <c r="O59" s="248"/>
      <c r="P59" s="249"/>
    </row>
    <row r="60" spans="1:16">
      <c r="B60" s="245"/>
      <c r="C60" s="245"/>
      <c r="D60" s="246"/>
      <c r="E60" s="245"/>
      <c r="F60" s="243">
        <v>12.882592557750328</v>
      </c>
      <c r="H60" s="244"/>
      <c r="I60" s="244"/>
      <c r="N60" s="244"/>
      <c r="O60" s="248"/>
      <c r="P60" s="249"/>
    </row>
    <row r="61" spans="1:16">
      <c r="B61" s="245"/>
      <c r="C61" s="245"/>
      <c r="D61" s="246"/>
      <c r="E61" s="245"/>
      <c r="F61" s="243">
        <v>-15.333118114078758</v>
      </c>
      <c r="H61" s="244"/>
      <c r="I61" s="244"/>
      <c r="N61" s="244"/>
      <c r="O61" s="248"/>
      <c r="P61" s="249"/>
    </row>
    <row r="62" spans="1:16">
      <c r="A62" s="240">
        <v>2022</v>
      </c>
      <c r="B62" s="245"/>
      <c r="C62" s="245"/>
      <c r="D62" s="246"/>
      <c r="E62" s="245"/>
      <c r="F62" s="243">
        <v>1.1480290961931372</v>
      </c>
      <c r="H62" s="244"/>
      <c r="I62" s="244"/>
      <c r="N62" s="244"/>
      <c r="O62" s="248"/>
      <c r="P62" s="249"/>
    </row>
    <row r="63" spans="1:16">
      <c r="B63" s="245"/>
      <c r="C63" s="245"/>
      <c r="D63" s="246"/>
      <c r="E63" s="245"/>
      <c r="F63" s="243">
        <v>12.60739121571579</v>
      </c>
      <c r="H63" s="244"/>
      <c r="I63" s="244"/>
      <c r="N63" s="244"/>
      <c r="O63" s="248"/>
      <c r="P63" s="249"/>
    </row>
    <row r="64" spans="1:16">
      <c r="B64" s="245"/>
      <c r="C64" s="245"/>
      <c r="D64" s="246"/>
      <c r="E64" s="245"/>
      <c r="F64" s="243">
        <v>12.80325870626533</v>
      </c>
      <c r="H64" s="244"/>
      <c r="I64" s="244"/>
      <c r="N64" s="244"/>
      <c r="O64" s="248"/>
      <c r="P64" s="249"/>
    </row>
    <row r="65" spans="1:16">
      <c r="B65" s="245"/>
      <c r="C65" s="245"/>
      <c r="D65" s="246"/>
      <c r="E65" s="245"/>
      <c r="F65" s="243">
        <v>-2.8467760869553715</v>
      </c>
      <c r="H65" s="244"/>
      <c r="I65" s="244"/>
      <c r="N65" s="244"/>
      <c r="O65" s="248"/>
      <c r="P65" s="249"/>
    </row>
    <row r="66" spans="1:16">
      <c r="A66" s="250">
        <v>2023</v>
      </c>
      <c r="B66" s="245"/>
      <c r="C66" s="245"/>
      <c r="D66" s="246"/>
      <c r="E66" s="245"/>
      <c r="F66" s="243">
        <v>1.8204316372724794</v>
      </c>
      <c r="H66" s="244"/>
      <c r="I66" s="244"/>
      <c r="N66" s="244"/>
      <c r="O66" s="248"/>
      <c r="P66" s="249"/>
    </row>
    <row r="67" spans="1:16">
      <c r="B67" s="245"/>
      <c r="C67" s="245"/>
      <c r="D67" s="245"/>
      <c r="E67" s="246"/>
      <c r="F67" s="245"/>
      <c r="N67" s="244"/>
      <c r="O67" s="248"/>
      <c r="P67" s="249"/>
    </row>
    <row r="68" spans="1:16">
      <c r="B68" s="245"/>
      <c r="C68" s="245"/>
      <c r="D68" s="245"/>
      <c r="E68" s="246"/>
      <c r="F68" s="245"/>
      <c r="N68" s="244"/>
      <c r="O68" s="248"/>
      <c r="P68" s="249"/>
    </row>
    <row r="69" spans="1:16">
      <c r="B69" s="245"/>
      <c r="C69" s="245"/>
      <c r="D69" s="245"/>
      <c r="E69" s="246"/>
      <c r="F69" s="245"/>
      <c r="N69" s="244"/>
      <c r="O69" s="248"/>
      <c r="P69" s="249"/>
    </row>
    <row r="70" spans="1:16">
      <c r="B70" s="245"/>
      <c r="C70" s="245"/>
      <c r="D70" s="245"/>
      <c r="E70" s="245"/>
      <c r="F70" s="246"/>
      <c r="N70" s="244"/>
      <c r="O70" s="248"/>
      <c r="P70" s="249"/>
    </row>
    <row r="71" spans="1:16">
      <c r="B71" s="245"/>
      <c r="C71" s="245"/>
      <c r="D71" s="245"/>
      <c r="E71" s="245"/>
      <c r="F71" s="246"/>
      <c r="N71" s="244"/>
      <c r="O71" s="248"/>
    </row>
    <row r="72" spans="1:16">
      <c r="B72" s="245"/>
      <c r="C72" s="245"/>
      <c r="D72" s="245"/>
      <c r="E72" s="245"/>
      <c r="F72" s="246"/>
      <c r="N72" s="244"/>
    </row>
    <row r="73" spans="1:16">
      <c r="A73" s="251"/>
      <c r="B73" s="245"/>
      <c r="C73" s="245"/>
      <c r="D73" s="245"/>
      <c r="E73" s="245"/>
      <c r="F73" s="246"/>
      <c r="N73" s="244"/>
    </row>
    <row r="74" spans="1:16">
      <c r="A74" s="251"/>
      <c r="B74" s="245"/>
      <c r="C74" s="245"/>
      <c r="D74" s="245"/>
      <c r="E74" s="245"/>
      <c r="F74" s="246"/>
    </row>
    <row r="75" spans="1:16">
      <c r="A75" s="251"/>
      <c r="B75" s="245"/>
      <c r="C75" s="245"/>
      <c r="D75" s="245"/>
      <c r="E75" s="245"/>
      <c r="F75" s="246"/>
    </row>
    <row r="76" spans="1:16">
      <c r="A76" s="251"/>
      <c r="B76" s="245"/>
      <c r="C76" s="245"/>
      <c r="D76" s="245"/>
      <c r="E76" s="245"/>
      <c r="F76" s="246"/>
    </row>
    <row r="77" spans="1:16">
      <c r="A77" s="251"/>
      <c r="B77" s="245"/>
      <c r="C77" s="245"/>
      <c r="D77" s="245"/>
      <c r="E77" s="245"/>
      <c r="F77" s="246"/>
    </row>
    <row r="78" spans="1:16">
      <c r="B78" s="245"/>
      <c r="C78" s="245"/>
      <c r="D78" s="245"/>
      <c r="E78" s="245"/>
      <c r="F78" s="246"/>
    </row>
    <row r="79" spans="1:16">
      <c r="E79" s="245"/>
      <c r="F79" s="252"/>
    </row>
    <row r="80" spans="1:16">
      <c r="E80" s="245"/>
      <c r="F80" s="252"/>
    </row>
    <row r="81" spans="5:7">
      <c r="E81" s="245"/>
      <c r="F81" s="252"/>
    </row>
    <row r="82" spans="5:7">
      <c r="E82" s="245"/>
      <c r="F82" s="252"/>
    </row>
    <row r="83" spans="5:7">
      <c r="E83" s="245"/>
      <c r="F83" s="252"/>
    </row>
    <row r="84" spans="5:7">
      <c r="E84" s="245"/>
      <c r="F84" s="252"/>
    </row>
    <row r="85" spans="5:7">
      <c r="E85" s="245"/>
      <c r="F85" s="252"/>
    </row>
    <row r="86" spans="5:7">
      <c r="E86" s="245"/>
      <c r="F86" s="252"/>
    </row>
    <row r="87" spans="5:7">
      <c r="E87" s="245"/>
      <c r="F87" s="252"/>
      <c r="G87" s="247"/>
    </row>
    <row r="88" spans="5:7">
      <c r="G88" s="247"/>
    </row>
    <row r="89" spans="5:7">
      <c r="G89" s="247"/>
    </row>
  </sheetData>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1F851-7AA0-419A-9833-4F3BFD178EC4}">
  <dimension ref="A1:P89"/>
  <sheetViews>
    <sheetView showGridLines="0" zoomScaleNormal="100" workbookViewId="0">
      <pane xSplit="1" ySplit="13" topLeftCell="B46" activePane="bottomRight" state="frozen"/>
      <selection sqref="A1:M1"/>
      <selection pane="topRight" sqref="A1:M1"/>
      <selection pane="bottomLeft" sqref="A1:M1"/>
      <selection pane="bottomRight" activeCell="B46" sqref="B46"/>
    </sheetView>
  </sheetViews>
  <sheetFormatPr defaultColWidth="9.140625" defaultRowHeight="12"/>
  <cols>
    <col min="1" max="1" width="17.5703125" style="219" bestFit="1" customWidth="1"/>
    <col min="2" max="25" width="11.28515625" style="219" bestFit="1" customWidth="1"/>
    <col min="26" max="16384" width="9.140625" style="219"/>
  </cols>
  <sheetData>
    <row r="1" spans="1:9">
      <c r="A1" s="217"/>
      <c r="B1" s="218"/>
    </row>
    <row r="2" spans="1:9">
      <c r="A2" s="217" t="s">
        <v>0</v>
      </c>
      <c r="B2" s="219" t="s">
        <v>48</v>
      </c>
    </row>
    <row r="3" spans="1:9">
      <c r="A3" s="217" t="s">
        <v>5</v>
      </c>
      <c r="B3" s="219" t="s">
        <v>402</v>
      </c>
    </row>
    <row r="4" spans="1:9">
      <c r="A4" s="218" t="s">
        <v>7</v>
      </c>
      <c r="B4" s="219" t="s">
        <v>404</v>
      </c>
    </row>
    <row r="5" spans="1:9">
      <c r="A5" s="219" t="s">
        <v>14</v>
      </c>
      <c r="B5" s="219" t="s">
        <v>125</v>
      </c>
    </row>
    <row r="6" spans="1:9">
      <c r="A6" s="218" t="s">
        <v>4</v>
      </c>
      <c r="B6" s="218" t="s">
        <v>22</v>
      </c>
    </row>
    <row r="7" spans="1:9">
      <c r="A7" s="218" t="s">
        <v>8</v>
      </c>
      <c r="B7" s="218" t="s">
        <v>22</v>
      </c>
    </row>
    <row r="8" spans="1:9">
      <c r="A8" s="218"/>
      <c r="B8" s="215" t="s">
        <v>29</v>
      </c>
    </row>
    <row r="9" spans="1:9">
      <c r="A9" s="220" t="s">
        <v>1</v>
      </c>
      <c r="B9" s="219" t="s">
        <v>2</v>
      </c>
    </row>
    <row r="10" spans="1:9">
      <c r="A10" s="220"/>
      <c r="B10" s="219" t="s">
        <v>49</v>
      </c>
    </row>
    <row r="11" spans="1:9">
      <c r="A11" s="220"/>
    </row>
    <row r="12" spans="1:9">
      <c r="B12" s="221" t="s">
        <v>121</v>
      </c>
      <c r="C12" s="221" t="s">
        <v>123</v>
      </c>
      <c r="D12" s="221"/>
    </row>
    <row r="13" spans="1:9">
      <c r="B13" s="221" t="s">
        <v>122</v>
      </c>
      <c r="C13" s="221" t="s">
        <v>124</v>
      </c>
      <c r="D13" s="221"/>
    </row>
    <row r="14" spans="1:9">
      <c r="A14" s="222">
        <v>39448</v>
      </c>
      <c r="B14" s="223">
        <v>18.333346207599753</v>
      </c>
      <c r="C14" s="223">
        <v>21.171328363146031</v>
      </c>
      <c r="D14" s="224"/>
      <c r="E14" s="223"/>
      <c r="H14" s="223"/>
      <c r="I14" s="223"/>
    </row>
    <row r="15" spans="1:9">
      <c r="A15" s="222">
        <v>39539</v>
      </c>
      <c r="B15" s="223">
        <v>16.079828520356653</v>
      </c>
      <c r="C15" s="223">
        <v>18.53142085801025</v>
      </c>
      <c r="D15" s="224"/>
      <c r="E15" s="223"/>
      <c r="H15" s="223"/>
      <c r="I15" s="223"/>
    </row>
    <row r="16" spans="1:9">
      <c r="A16" s="222">
        <v>39630</v>
      </c>
      <c r="B16" s="223">
        <v>16.128472638259272</v>
      </c>
      <c r="C16" s="223">
        <v>20.384064690899663</v>
      </c>
      <c r="D16" s="224"/>
      <c r="E16" s="223"/>
      <c r="H16" s="223"/>
      <c r="I16" s="223"/>
    </row>
    <row r="17" spans="1:9">
      <c r="A17" s="222">
        <v>39722</v>
      </c>
      <c r="B17" s="223">
        <v>9.0455463685951649</v>
      </c>
      <c r="C17" s="223">
        <v>11.740166570915108</v>
      </c>
      <c r="D17" s="224"/>
      <c r="E17" s="223"/>
      <c r="H17" s="223"/>
      <c r="I17" s="223"/>
    </row>
    <row r="18" spans="1:9">
      <c r="A18" s="222">
        <v>39814</v>
      </c>
      <c r="B18" s="223">
        <v>3.9691600253332266</v>
      </c>
      <c r="C18" s="223">
        <v>3.5826563092342241</v>
      </c>
      <c r="D18" s="224"/>
      <c r="E18" s="223"/>
      <c r="H18" s="223"/>
      <c r="I18" s="223"/>
    </row>
    <row r="19" spans="1:9">
      <c r="A19" s="222">
        <v>39904</v>
      </c>
      <c r="B19" s="223">
        <v>0.91306354954353242</v>
      </c>
      <c r="C19" s="223">
        <v>-0.49156311088971449</v>
      </c>
      <c r="D19" s="224"/>
      <c r="E19" s="223"/>
      <c r="H19" s="223"/>
      <c r="I19" s="223"/>
    </row>
    <row r="20" spans="1:9">
      <c r="A20" s="222">
        <v>39995</v>
      </c>
      <c r="B20" s="223">
        <v>-5.7924706764853493</v>
      </c>
      <c r="C20" s="223">
        <v>-5.3957039477856057</v>
      </c>
      <c r="D20" s="224"/>
      <c r="E20" s="223"/>
      <c r="H20" s="223"/>
      <c r="I20" s="223"/>
    </row>
    <row r="21" spans="1:9">
      <c r="A21" s="222">
        <v>40087</v>
      </c>
      <c r="B21" s="223">
        <v>-7.45062355415486</v>
      </c>
      <c r="C21" s="223">
        <v>-7.5897172260660568</v>
      </c>
      <c r="D21" s="224"/>
      <c r="E21" s="223"/>
      <c r="H21" s="223"/>
      <c r="I21" s="223"/>
    </row>
    <row r="22" spans="1:9">
      <c r="A22" s="222">
        <v>40179</v>
      </c>
      <c r="B22" s="223">
        <v>-6.360688306897246</v>
      </c>
      <c r="C22" s="223">
        <v>-6.0215550335950923</v>
      </c>
      <c r="D22" s="224"/>
      <c r="E22" s="223"/>
      <c r="H22" s="223"/>
      <c r="I22" s="223"/>
    </row>
    <row r="23" spans="1:9">
      <c r="A23" s="222">
        <v>40269</v>
      </c>
      <c r="B23" s="223">
        <v>-8.1704730850423424</v>
      </c>
      <c r="C23" s="223">
        <v>-7.2151162427270634</v>
      </c>
      <c r="D23" s="224"/>
      <c r="E23" s="223"/>
      <c r="H23" s="223"/>
      <c r="I23" s="223"/>
    </row>
    <row r="24" spans="1:9">
      <c r="A24" s="222">
        <v>40360</v>
      </c>
      <c r="B24" s="223">
        <v>-5.7558776107444238</v>
      </c>
      <c r="C24" s="223">
        <v>-7.3101156849853339</v>
      </c>
      <c r="D24" s="224"/>
      <c r="E24" s="223"/>
      <c r="H24" s="223"/>
      <c r="I24" s="223"/>
    </row>
    <row r="25" spans="1:9">
      <c r="A25" s="222">
        <v>40452</v>
      </c>
      <c r="B25" s="223">
        <v>-4.719790902050498</v>
      </c>
      <c r="C25" s="223">
        <v>-6.9484270985573566</v>
      </c>
      <c r="D25" s="224"/>
      <c r="E25" s="223"/>
      <c r="H25" s="223"/>
      <c r="I25" s="223"/>
    </row>
    <row r="26" spans="1:9">
      <c r="A26" s="222">
        <v>40544</v>
      </c>
      <c r="B26" s="223">
        <v>-5.4317750021492923</v>
      </c>
      <c r="C26" s="223">
        <v>-5.8633613392734247</v>
      </c>
      <c r="D26" s="224"/>
      <c r="E26" s="223"/>
      <c r="H26" s="223"/>
      <c r="I26" s="223"/>
    </row>
    <row r="27" spans="1:9">
      <c r="A27" s="222">
        <v>40634</v>
      </c>
      <c r="B27" s="223">
        <v>-3.9996296701163865</v>
      </c>
      <c r="C27" s="223">
        <v>-4.8926251045693405</v>
      </c>
      <c r="D27" s="224"/>
      <c r="E27" s="223"/>
      <c r="H27" s="223"/>
      <c r="I27" s="223"/>
    </row>
    <row r="28" spans="1:9">
      <c r="A28" s="222">
        <v>40725</v>
      </c>
      <c r="B28" s="223">
        <v>-4.7611089188228952</v>
      </c>
      <c r="C28" s="223">
        <v>-4.5690463596679791</v>
      </c>
      <c r="D28" s="224"/>
      <c r="E28" s="223"/>
      <c r="H28" s="223"/>
      <c r="I28" s="223"/>
    </row>
    <row r="29" spans="1:9">
      <c r="A29" s="222">
        <v>40817</v>
      </c>
      <c r="B29" s="223">
        <v>-4.8660367987551911</v>
      </c>
      <c r="C29" s="223">
        <v>-4.8455759146690198</v>
      </c>
      <c r="D29" s="224"/>
      <c r="E29" s="223"/>
      <c r="H29" s="223"/>
      <c r="I29" s="223"/>
    </row>
    <row r="30" spans="1:9">
      <c r="A30" s="222">
        <v>40909</v>
      </c>
      <c r="B30" s="223">
        <v>-4.6049676815379872</v>
      </c>
      <c r="C30" s="223">
        <v>-4.9377524330027001</v>
      </c>
      <c r="D30" s="224"/>
      <c r="E30" s="223"/>
      <c r="H30" s="223"/>
      <c r="I30" s="223"/>
    </row>
    <row r="31" spans="1:9">
      <c r="A31" s="222">
        <v>41000</v>
      </c>
      <c r="B31" s="223">
        <v>-4.4563442525600045</v>
      </c>
      <c r="C31" s="223">
        <v>-4.8455759146690198</v>
      </c>
      <c r="D31" s="224"/>
      <c r="E31" s="223"/>
      <c r="H31" s="223"/>
      <c r="I31" s="223"/>
    </row>
    <row r="32" spans="1:9">
      <c r="A32" s="222">
        <v>41091</v>
      </c>
      <c r="B32" s="223">
        <v>-4.412324585640814</v>
      </c>
      <c r="C32" s="223">
        <v>-4.3687517634245552</v>
      </c>
      <c r="D32" s="224"/>
      <c r="E32" s="223"/>
      <c r="H32" s="223"/>
      <c r="I32" s="223"/>
    </row>
    <row r="33" spans="1:9">
      <c r="A33" s="222">
        <v>41274</v>
      </c>
      <c r="B33" s="223">
        <v>-4.2014020003954853</v>
      </c>
      <c r="C33" s="223">
        <v>-4.2263414738551717</v>
      </c>
      <c r="D33" s="224"/>
      <c r="E33" s="223"/>
      <c r="H33" s="223"/>
      <c r="I33" s="223"/>
    </row>
    <row r="34" spans="1:9">
      <c r="A34" s="222">
        <v>41364</v>
      </c>
      <c r="B34" s="223">
        <v>-4.4296835734285729</v>
      </c>
      <c r="C34" s="223">
        <v>-5.0990248013575723</v>
      </c>
      <c r="D34" s="224"/>
      <c r="E34" s="223"/>
      <c r="H34" s="223"/>
      <c r="I34" s="223"/>
    </row>
    <row r="35" spans="1:9">
      <c r="A35" s="222">
        <v>41455</v>
      </c>
      <c r="B35" s="223">
        <v>-4.0853319042315306</v>
      </c>
      <c r="C35" s="223">
        <v>-6.4142185564771523</v>
      </c>
      <c r="D35" s="224"/>
      <c r="E35" s="223"/>
      <c r="H35" s="223"/>
      <c r="I35" s="223"/>
    </row>
    <row r="36" spans="1:9">
      <c r="A36" s="222">
        <v>41547</v>
      </c>
      <c r="B36" s="223">
        <v>-0.58937805646154529</v>
      </c>
      <c r="C36" s="223">
        <v>0.67</v>
      </c>
      <c r="D36" s="224"/>
      <c r="E36" s="223"/>
      <c r="H36" s="223"/>
      <c r="I36" s="223"/>
    </row>
    <row r="37" spans="1:9">
      <c r="A37" s="222">
        <v>41639</v>
      </c>
      <c r="B37" s="223">
        <v>-1.2392114893760346</v>
      </c>
      <c r="C37" s="223">
        <v>2.2604379304E-2</v>
      </c>
      <c r="D37" s="224"/>
      <c r="E37" s="223"/>
      <c r="H37" s="223"/>
      <c r="I37" s="223"/>
    </row>
    <row r="38" spans="1:9">
      <c r="A38" s="222">
        <v>41729</v>
      </c>
      <c r="B38" s="223">
        <v>-1.3104174781569744</v>
      </c>
      <c r="C38" s="223">
        <v>0.49910182496025191</v>
      </c>
      <c r="D38" s="224"/>
      <c r="E38" s="223"/>
      <c r="H38" s="223"/>
      <c r="I38" s="223"/>
    </row>
    <row r="39" spans="1:9">
      <c r="A39" s="222">
        <v>41820</v>
      </c>
      <c r="B39" s="223">
        <v>0.10741048984682221</v>
      </c>
      <c r="C39" s="223">
        <v>1.2058073718786109</v>
      </c>
      <c r="D39" s="224"/>
      <c r="E39" s="223"/>
      <c r="H39" s="223"/>
      <c r="I39" s="223"/>
    </row>
    <row r="40" spans="1:9">
      <c r="A40" s="222">
        <v>41912</v>
      </c>
      <c r="B40" s="223">
        <v>-1.5388641511293373</v>
      </c>
      <c r="C40" s="223">
        <v>-3.2405238247377253</v>
      </c>
      <c r="D40" s="224"/>
      <c r="E40" s="223"/>
      <c r="H40" s="223"/>
      <c r="I40" s="223"/>
    </row>
    <row r="41" spans="1:9">
      <c r="A41" s="222">
        <v>42004</v>
      </c>
      <c r="B41" s="223">
        <v>1.9361576311062765</v>
      </c>
      <c r="C41" s="223">
        <v>-1.5380132542280385</v>
      </c>
      <c r="D41" s="224"/>
      <c r="E41" s="223"/>
      <c r="H41" s="223"/>
      <c r="I41" s="223"/>
    </row>
    <row r="42" spans="1:9">
      <c r="A42" s="222">
        <v>42094</v>
      </c>
      <c r="B42" s="223">
        <v>0.95672193299723007</v>
      </c>
      <c r="C42" s="223">
        <v>0.62731605195289319</v>
      </c>
      <c r="D42" s="224"/>
      <c r="E42" s="223"/>
      <c r="H42" s="223"/>
      <c r="I42" s="223"/>
    </row>
    <row r="43" spans="1:9">
      <c r="A43" s="222">
        <v>42185</v>
      </c>
      <c r="B43" s="223">
        <v>-2.9195631816715828</v>
      </c>
      <c r="C43" s="223">
        <v>1.9198772145865901</v>
      </c>
      <c r="D43" s="224"/>
      <c r="E43" s="223"/>
      <c r="H43" s="223"/>
      <c r="I43" s="223"/>
    </row>
    <row r="44" spans="1:9">
      <c r="A44" s="222">
        <v>42277</v>
      </c>
      <c r="B44" s="223">
        <v>-3.8952468405059393</v>
      </c>
      <c r="C44" s="223">
        <v>3.5142322718295684</v>
      </c>
      <c r="D44" s="224"/>
      <c r="E44" s="223"/>
      <c r="H44" s="223"/>
      <c r="I44" s="223"/>
    </row>
    <row r="45" spans="1:9">
      <c r="A45" s="222">
        <v>42369</v>
      </c>
      <c r="B45" s="223">
        <v>-5.9904619408360471</v>
      </c>
      <c r="C45" s="223">
        <v>5.294781718232513</v>
      </c>
      <c r="D45" s="224"/>
      <c r="E45" s="223"/>
      <c r="H45" s="223"/>
      <c r="I45" s="223"/>
    </row>
    <row r="46" spans="1:9">
      <c r="A46" s="222">
        <v>42460</v>
      </c>
      <c r="B46" s="223">
        <v>-2.444677206865669</v>
      </c>
      <c r="C46" s="223">
        <v>6.2606842100707158</v>
      </c>
      <c r="D46" s="224"/>
      <c r="E46" s="223"/>
      <c r="H46" s="223"/>
      <c r="I46" s="223"/>
    </row>
    <row r="47" spans="1:9">
      <c r="A47" s="222">
        <v>42551</v>
      </c>
      <c r="B47" s="223">
        <v>0.54066051473514043</v>
      </c>
      <c r="C47" s="223">
        <v>6.7146151169064208</v>
      </c>
      <c r="D47" s="224"/>
      <c r="E47" s="223"/>
      <c r="F47" s="225"/>
      <c r="H47" s="223"/>
      <c r="I47" s="223"/>
    </row>
    <row r="48" spans="1:9">
      <c r="A48" s="222">
        <v>42643</v>
      </c>
      <c r="B48" s="223">
        <v>1.5995645126033002</v>
      </c>
      <c r="C48" s="223">
        <v>7.2187536518777451</v>
      </c>
      <c r="D48" s="224"/>
      <c r="E48" s="223"/>
      <c r="F48" s="225"/>
      <c r="H48" s="223"/>
      <c r="I48" s="223"/>
    </row>
    <row r="49" spans="1:16">
      <c r="A49" s="222">
        <v>42735</v>
      </c>
      <c r="B49" s="223">
        <v>4.0311754424195456</v>
      </c>
      <c r="C49" s="223">
        <v>8.9675714314720505</v>
      </c>
      <c r="D49" s="224"/>
      <c r="E49" s="223"/>
      <c r="F49" s="225"/>
      <c r="H49" s="223"/>
      <c r="I49" s="223"/>
    </row>
    <row r="50" spans="1:16">
      <c r="A50" s="222">
        <v>42825</v>
      </c>
      <c r="B50" s="223">
        <v>4.1011423292504618</v>
      </c>
      <c r="C50" s="223">
        <v>8.3895516339954934</v>
      </c>
      <c r="D50" s="224"/>
      <c r="E50" s="223"/>
      <c r="F50" s="225"/>
      <c r="G50" s="222"/>
      <c r="H50" s="223"/>
      <c r="I50" s="223"/>
      <c r="O50" s="226"/>
    </row>
    <row r="51" spans="1:16">
      <c r="A51" s="222">
        <v>42916</v>
      </c>
      <c r="B51" s="223">
        <v>6.4345067476373305</v>
      </c>
      <c r="C51" s="223">
        <v>8.4511874361454264</v>
      </c>
      <c r="D51" s="224"/>
      <c r="E51" s="223"/>
      <c r="F51" s="225"/>
      <c r="G51" s="222"/>
      <c r="H51" s="223"/>
      <c r="I51" s="223"/>
      <c r="O51" s="226"/>
    </row>
    <row r="52" spans="1:16">
      <c r="A52" s="222">
        <v>43008</v>
      </c>
      <c r="B52" s="223">
        <v>8.1984110801763155</v>
      </c>
      <c r="C52" s="223">
        <v>9.7181808379020005</v>
      </c>
      <c r="D52" s="224"/>
      <c r="E52" s="223"/>
      <c r="F52" s="225"/>
      <c r="G52" s="222"/>
      <c r="H52" s="223"/>
      <c r="I52" s="223"/>
      <c r="O52" s="226"/>
    </row>
    <row r="53" spans="1:16">
      <c r="A53" s="222">
        <v>43100</v>
      </c>
      <c r="B53" s="223">
        <v>9.6803932671705706</v>
      </c>
      <c r="C53" s="223">
        <v>12.074692365982699</v>
      </c>
      <c r="D53" s="224"/>
      <c r="E53" s="223"/>
      <c r="F53" s="225"/>
      <c r="G53" s="222"/>
      <c r="H53" s="223"/>
      <c r="I53" s="223"/>
      <c r="O53" s="226"/>
    </row>
    <row r="54" spans="1:16">
      <c r="A54" s="222">
        <v>43190</v>
      </c>
      <c r="B54" s="223">
        <v>10.563923099942762</v>
      </c>
      <c r="C54" s="223">
        <v>12.522423812954367</v>
      </c>
      <c r="D54" s="223"/>
      <c r="E54" s="223"/>
      <c r="F54" s="223"/>
      <c r="H54" s="223"/>
      <c r="I54" s="223"/>
      <c r="N54" s="223"/>
      <c r="O54" s="226"/>
      <c r="P54" s="227"/>
    </row>
    <row r="55" spans="1:16">
      <c r="A55" s="222">
        <v>43281</v>
      </c>
      <c r="B55" s="223">
        <v>12.129128251378733</v>
      </c>
      <c r="C55" s="223">
        <v>13.786870528593138</v>
      </c>
      <c r="D55" s="223"/>
      <c r="E55" s="223"/>
      <c r="F55" s="223"/>
      <c r="H55" s="223"/>
      <c r="I55" s="223"/>
      <c r="N55" s="223"/>
      <c r="O55" s="226"/>
      <c r="P55" s="227"/>
    </row>
    <row r="56" spans="1:16">
      <c r="A56" s="222">
        <v>43373</v>
      </c>
      <c r="B56" s="223">
        <v>13.786694865006821</v>
      </c>
      <c r="C56" s="223">
        <v>13.3222830766597</v>
      </c>
      <c r="D56" s="223"/>
      <c r="E56" s="223"/>
      <c r="H56" s="223"/>
      <c r="I56" s="223"/>
      <c r="N56" s="223"/>
      <c r="O56" s="226"/>
      <c r="P56" s="227"/>
    </row>
    <row r="57" spans="1:16">
      <c r="A57" s="222">
        <v>43465</v>
      </c>
      <c r="B57" s="223">
        <v>14.277982232592452</v>
      </c>
      <c r="C57" s="223">
        <v>11.290024384092881</v>
      </c>
      <c r="D57" s="223"/>
      <c r="E57" s="223">
        <v>10.563923099942762</v>
      </c>
      <c r="H57" s="223"/>
      <c r="I57" s="223"/>
      <c r="N57" s="223"/>
      <c r="O57" s="226"/>
      <c r="P57" s="227"/>
    </row>
    <row r="58" spans="1:16">
      <c r="A58" s="222">
        <v>43555</v>
      </c>
      <c r="B58" s="223">
        <v>14.631274876890984</v>
      </c>
      <c r="C58" s="223">
        <v>13.566997349040186</v>
      </c>
      <c r="D58" s="223"/>
      <c r="E58" s="223"/>
      <c r="F58" s="228"/>
      <c r="H58" s="223"/>
      <c r="I58" s="223"/>
      <c r="N58" s="223"/>
      <c r="O58" s="226"/>
      <c r="P58" s="227"/>
    </row>
    <row r="59" spans="1:16">
      <c r="A59" s="222">
        <v>43646</v>
      </c>
      <c r="B59" s="223">
        <v>17.336069358974886</v>
      </c>
      <c r="C59" s="223">
        <v>15.221491365036336</v>
      </c>
      <c r="D59" s="223"/>
      <c r="E59" s="223"/>
      <c r="F59" s="228"/>
      <c r="H59" s="223"/>
      <c r="I59" s="223"/>
      <c r="N59" s="223"/>
      <c r="O59" s="226"/>
      <c r="P59" s="227"/>
    </row>
    <row r="60" spans="1:16">
      <c r="A60" s="222">
        <v>43738</v>
      </c>
      <c r="B60" s="223">
        <v>16.291599958231579</v>
      </c>
      <c r="C60" s="223">
        <v>14.923740095814683</v>
      </c>
      <c r="D60" s="223"/>
      <c r="E60" s="223"/>
      <c r="F60" s="228"/>
      <c r="H60" s="223"/>
      <c r="I60" s="223"/>
      <c r="N60" s="223"/>
      <c r="O60" s="226"/>
      <c r="P60" s="227"/>
    </row>
    <row r="61" spans="1:16">
      <c r="A61" s="222">
        <v>43830</v>
      </c>
      <c r="B61" s="223">
        <v>14.05803280067817</v>
      </c>
      <c r="C61" s="223">
        <v>14.690614561296353</v>
      </c>
      <c r="D61" s="223"/>
      <c r="E61" s="223"/>
      <c r="F61" s="228"/>
      <c r="H61" s="223"/>
      <c r="I61" s="223"/>
      <c r="N61" s="223"/>
      <c r="O61" s="226"/>
      <c r="P61" s="227"/>
    </row>
    <row r="62" spans="1:16">
      <c r="A62" s="222">
        <v>43921</v>
      </c>
      <c r="B62" s="223">
        <v>15.932360647836596</v>
      </c>
      <c r="C62" s="223">
        <v>13.589586425862505</v>
      </c>
      <c r="D62" s="223"/>
      <c r="E62" s="223"/>
      <c r="F62" s="228"/>
      <c r="H62" s="223"/>
      <c r="I62" s="223"/>
      <c r="N62" s="223"/>
      <c r="O62" s="226"/>
      <c r="P62" s="227"/>
    </row>
    <row r="63" spans="1:16">
      <c r="A63" s="222">
        <v>44012</v>
      </c>
      <c r="B63" s="223">
        <v>8.0406255998703582</v>
      </c>
      <c r="C63" s="223">
        <v>9.3102679325246331</v>
      </c>
      <c r="D63" s="223"/>
      <c r="E63" s="223"/>
      <c r="F63" s="228"/>
      <c r="H63" s="223"/>
      <c r="I63" s="223"/>
      <c r="N63" s="223"/>
      <c r="O63" s="226"/>
      <c r="P63" s="227"/>
    </row>
    <row r="64" spans="1:16">
      <c r="A64" s="222">
        <v>44104</v>
      </c>
      <c r="B64" s="223">
        <v>7.7834066573522902</v>
      </c>
      <c r="C64" s="223">
        <v>10.801035455879354</v>
      </c>
      <c r="D64" s="223"/>
      <c r="E64" s="223"/>
      <c r="F64" s="228"/>
      <c r="H64" s="223"/>
      <c r="I64" s="223"/>
      <c r="N64" s="223"/>
      <c r="O64" s="226"/>
      <c r="P64" s="227"/>
    </row>
    <row r="65" spans="1:16">
      <c r="A65" s="222">
        <v>44196</v>
      </c>
      <c r="B65" s="223">
        <v>9.5059468790870163</v>
      </c>
      <c r="C65" s="223">
        <v>13.685863222999863</v>
      </c>
      <c r="D65" s="223"/>
      <c r="E65" s="223"/>
      <c r="F65" s="228"/>
      <c r="H65" s="223"/>
      <c r="I65" s="223"/>
      <c r="N65" s="223"/>
      <c r="O65" s="226"/>
      <c r="P65" s="227"/>
    </row>
    <row r="66" spans="1:16">
      <c r="A66" s="222">
        <v>44286</v>
      </c>
      <c r="B66" s="223">
        <v>7.0615882056439014</v>
      </c>
      <c r="C66" s="223">
        <v>16.973576025358696</v>
      </c>
      <c r="D66" s="223"/>
      <c r="E66" s="224"/>
      <c r="F66" s="228"/>
      <c r="H66" s="223"/>
      <c r="I66" s="223"/>
      <c r="N66" s="223"/>
      <c r="O66" s="226"/>
      <c r="P66" s="227"/>
    </row>
    <row r="67" spans="1:16">
      <c r="A67" s="222">
        <v>44377</v>
      </c>
      <c r="B67" s="223">
        <v>8.8254862151408116</v>
      </c>
      <c r="C67" s="223">
        <v>20.804143374795505</v>
      </c>
      <c r="D67" s="223"/>
      <c r="E67" s="224"/>
      <c r="F67" s="228"/>
      <c r="N67" s="223"/>
      <c r="O67" s="226"/>
      <c r="P67" s="227"/>
    </row>
    <row r="68" spans="1:16">
      <c r="A68" s="222">
        <v>44469</v>
      </c>
      <c r="B68" s="223">
        <v>9.9357995298941031</v>
      </c>
      <c r="C68" s="223">
        <v>19.691237896860006</v>
      </c>
      <c r="D68" s="223"/>
      <c r="E68" s="224"/>
      <c r="F68" s="228"/>
      <c r="N68" s="223"/>
      <c r="O68" s="226"/>
      <c r="P68" s="227"/>
    </row>
    <row r="69" spans="1:16">
      <c r="A69" s="222">
        <v>44561</v>
      </c>
      <c r="B69" s="223">
        <v>11.344761057915289</v>
      </c>
      <c r="C69" s="223">
        <v>16.444852699517732</v>
      </c>
      <c r="D69" s="223"/>
      <c r="E69" s="224"/>
      <c r="F69" s="228"/>
      <c r="N69" s="223"/>
      <c r="O69" s="226"/>
      <c r="P69" s="227"/>
    </row>
    <row r="70" spans="1:16">
      <c r="A70" s="222">
        <v>44651</v>
      </c>
      <c r="B70" s="223">
        <v>11.969272337918047</v>
      </c>
      <c r="C70" s="223">
        <v>13.993700356122515</v>
      </c>
      <c r="D70" s="223"/>
      <c r="E70" s="224"/>
      <c r="F70" s="228"/>
      <c r="N70" s="223"/>
      <c r="O70" s="226"/>
      <c r="P70" s="227"/>
    </row>
    <row r="71" spans="1:16">
      <c r="A71" s="222">
        <v>44742</v>
      </c>
      <c r="B71" s="223">
        <v>15.756570469399486</v>
      </c>
      <c r="C71" s="223">
        <v>13.24</v>
      </c>
      <c r="D71" s="223"/>
      <c r="E71" s="225"/>
      <c r="F71" s="228"/>
      <c r="N71" s="223"/>
      <c r="O71" s="226"/>
    </row>
    <row r="72" spans="1:16">
      <c r="A72" s="222">
        <v>44834</v>
      </c>
      <c r="B72" s="223">
        <v>16.509177421558242</v>
      </c>
      <c r="C72" s="223">
        <v>13.519404257381682</v>
      </c>
      <c r="D72" s="223"/>
      <c r="E72" s="225"/>
      <c r="F72" s="228"/>
      <c r="N72" s="223"/>
    </row>
    <row r="73" spans="1:16">
      <c r="A73" s="222">
        <v>44926</v>
      </c>
      <c r="B73" s="223">
        <v>15.378984126760237</v>
      </c>
      <c r="C73" s="223">
        <v>12.412542629464237</v>
      </c>
      <c r="D73" s="225"/>
      <c r="E73" s="225"/>
      <c r="F73" s="228"/>
      <c r="N73" s="223"/>
    </row>
    <row r="74" spans="1:16">
      <c r="A74" s="222">
        <v>45016</v>
      </c>
      <c r="B74" s="223">
        <v>14.197738816800198</v>
      </c>
      <c r="C74" s="223">
        <v>10.203887254294617</v>
      </c>
      <c r="D74" s="225"/>
      <c r="E74" s="225"/>
      <c r="F74" s="228"/>
    </row>
    <row r="75" spans="1:16">
      <c r="A75" s="222"/>
      <c r="B75" s="225"/>
      <c r="C75" s="225"/>
      <c r="D75" s="225"/>
      <c r="F75" s="228"/>
    </row>
    <row r="76" spans="1:16">
      <c r="A76" s="222"/>
      <c r="B76" s="225"/>
      <c r="C76" s="225"/>
      <c r="D76" s="225"/>
      <c r="F76" s="228"/>
    </row>
    <row r="77" spans="1:16">
      <c r="A77" s="222"/>
      <c r="B77" s="225"/>
      <c r="C77" s="225"/>
      <c r="D77" s="225"/>
      <c r="F77" s="228"/>
    </row>
    <row r="78" spans="1:16">
      <c r="E78" s="224"/>
      <c r="F78" s="229"/>
    </row>
    <row r="79" spans="1:16">
      <c r="E79" s="224"/>
      <c r="F79" s="229"/>
    </row>
    <row r="80" spans="1:16">
      <c r="E80" s="224"/>
      <c r="F80" s="229"/>
    </row>
    <row r="81" spans="5:7">
      <c r="E81" s="224"/>
      <c r="F81" s="229"/>
    </row>
    <row r="82" spans="5:7">
      <c r="E82" s="224"/>
      <c r="F82" s="229"/>
    </row>
    <row r="83" spans="5:7">
      <c r="E83" s="224"/>
      <c r="F83" s="229"/>
    </row>
    <row r="84" spans="5:7">
      <c r="E84" s="224"/>
      <c r="F84" s="229"/>
    </row>
    <row r="85" spans="5:7">
      <c r="E85" s="224"/>
      <c r="F85" s="229"/>
    </row>
    <row r="86" spans="5:7">
      <c r="E86" s="224"/>
      <c r="F86" s="229"/>
    </row>
    <row r="87" spans="5:7">
      <c r="E87" s="224"/>
      <c r="F87" s="229"/>
      <c r="G87" s="222"/>
    </row>
    <row r="88" spans="5:7">
      <c r="G88" s="222"/>
    </row>
    <row r="89" spans="5:7">
      <c r="G89" s="222"/>
    </row>
  </sheetData>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205"/>
  <sheetViews>
    <sheetView showGridLines="0" zoomScaleNormal="100" workbookViewId="0">
      <pane xSplit="1" ySplit="10" topLeftCell="B11" activePane="bottomRight" state="frozen"/>
      <selection sqref="A1:M1"/>
      <selection pane="topRight" sqref="A1:M1"/>
      <selection pane="bottomLeft" sqref="A1:M1"/>
      <selection pane="bottomRight" activeCell="B11" sqref="B11"/>
    </sheetView>
  </sheetViews>
  <sheetFormatPr defaultColWidth="9.140625" defaultRowHeight="12"/>
  <cols>
    <col min="1" max="1" width="11.7109375" style="48" customWidth="1"/>
    <col min="2" max="3" width="9.7109375" style="48" customWidth="1"/>
    <col min="4" max="16384" width="9.140625" style="48"/>
  </cols>
  <sheetData>
    <row r="1" spans="1:4">
      <c r="A1" s="22"/>
      <c r="B1" s="77"/>
      <c r="C1" s="21"/>
      <c r="D1" s="1"/>
    </row>
    <row r="2" spans="1:4">
      <c r="A2" s="22" t="s">
        <v>0</v>
      </c>
      <c r="B2" s="78" t="s">
        <v>207</v>
      </c>
      <c r="C2" s="21"/>
      <c r="D2" s="1"/>
    </row>
    <row r="3" spans="1:4">
      <c r="A3" s="22" t="s">
        <v>5</v>
      </c>
      <c r="B3" s="78" t="s">
        <v>346</v>
      </c>
      <c r="C3" s="21"/>
      <c r="D3" s="1"/>
    </row>
    <row r="4" spans="1:4">
      <c r="A4" s="22" t="s">
        <v>7</v>
      </c>
      <c r="B4" s="21" t="s">
        <v>191</v>
      </c>
      <c r="C4" s="21"/>
      <c r="D4" s="1"/>
    </row>
    <row r="5" spans="1:4">
      <c r="A5" s="22" t="s">
        <v>14</v>
      </c>
      <c r="B5" s="21" t="s">
        <v>192</v>
      </c>
      <c r="C5" s="21"/>
      <c r="D5" s="1"/>
    </row>
    <row r="6" spans="1:4">
      <c r="A6" s="22" t="s">
        <v>4</v>
      </c>
      <c r="B6" s="78" t="s">
        <v>208</v>
      </c>
      <c r="C6" s="21"/>
      <c r="D6" s="1"/>
    </row>
    <row r="7" spans="1:4">
      <c r="A7" s="22" t="s">
        <v>8</v>
      </c>
      <c r="B7" s="78" t="s">
        <v>208</v>
      </c>
      <c r="C7" s="21"/>
      <c r="D7" s="1"/>
    </row>
    <row r="8" spans="1:4">
      <c r="A8" s="22"/>
      <c r="B8" s="79" t="s">
        <v>28</v>
      </c>
      <c r="C8" s="21"/>
      <c r="D8" s="1"/>
    </row>
    <row r="9" spans="1:4">
      <c r="B9" s="48" t="s">
        <v>797</v>
      </c>
      <c r="C9" s="48" t="s">
        <v>798</v>
      </c>
    </row>
    <row r="10" spans="1:4">
      <c r="B10" s="15" t="s">
        <v>210</v>
      </c>
      <c r="C10" s="48" t="s">
        <v>209</v>
      </c>
    </row>
    <row r="11" spans="1:4" ht="13.5">
      <c r="A11" s="47">
        <v>39083</v>
      </c>
      <c r="B11" s="71">
        <v>99.294544309727698</v>
      </c>
      <c r="C11" s="71">
        <v>98.140436537938498</v>
      </c>
      <c r="D11" s="144"/>
    </row>
    <row r="12" spans="1:4" ht="13.5">
      <c r="A12" s="47">
        <v>39114</v>
      </c>
      <c r="B12" s="71">
        <v>99.6141225271313</v>
      </c>
      <c r="C12" s="71">
        <v>98.446926490010497</v>
      </c>
      <c r="D12" s="144"/>
    </row>
    <row r="13" spans="1:4" ht="13.5">
      <c r="A13" s="47">
        <v>39142</v>
      </c>
      <c r="B13" s="71">
        <v>100.04535488243</v>
      </c>
      <c r="C13" s="71">
        <v>98.337020704968396</v>
      </c>
      <c r="D13" s="144"/>
    </row>
    <row r="14" spans="1:4" ht="13.5">
      <c r="A14" s="47">
        <v>39173</v>
      </c>
      <c r="B14" s="71">
        <v>99.933530854216997</v>
      </c>
      <c r="C14" s="71">
        <v>98.791478785689193</v>
      </c>
      <c r="D14" s="144"/>
    </row>
    <row r="15" spans="1:4" ht="13.5">
      <c r="A15" s="47">
        <v>39203</v>
      </c>
      <c r="B15" s="71">
        <v>100.97774638537901</v>
      </c>
      <c r="C15" s="71">
        <v>98.977716116578307</v>
      </c>
      <c r="D15" s="144"/>
    </row>
    <row r="16" spans="1:4" ht="13.5">
      <c r="A16" s="47">
        <v>39234</v>
      </c>
      <c r="B16" s="71">
        <v>100.923607416857</v>
      </c>
      <c r="C16" s="71">
        <v>99.627718087022899</v>
      </c>
      <c r="D16" s="144"/>
    </row>
    <row r="17" spans="1:4" ht="13.5">
      <c r="A17" s="47">
        <v>39264</v>
      </c>
      <c r="B17" s="71">
        <v>101.49108250272</v>
      </c>
      <c r="C17" s="71">
        <v>99.964636711374894</v>
      </c>
      <c r="D17" s="144"/>
    </row>
    <row r="18" spans="1:4" ht="13.5">
      <c r="A18" s="47">
        <v>39295</v>
      </c>
      <c r="B18" s="71">
        <v>102.002850338285</v>
      </c>
      <c r="C18" s="71">
        <v>101.07838486050299</v>
      </c>
      <c r="D18" s="144"/>
    </row>
    <row r="19" spans="1:4" ht="13.5">
      <c r="A19" s="47">
        <v>39326</v>
      </c>
      <c r="B19" s="71">
        <v>101.832043079775</v>
      </c>
      <c r="C19" s="71">
        <v>100.50815393815</v>
      </c>
      <c r="D19" s="144"/>
    </row>
    <row r="20" spans="1:4" ht="13.5">
      <c r="A20" s="47">
        <v>39356</v>
      </c>
      <c r="B20" s="71">
        <v>102.78512016804</v>
      </c>
      <c r="C20" s="71">
        <v>101.73648558869399</v>
      </c>
      <c r="D20" s="144"/>
    </row>
    <row r="21" spans="1:4" ht="13.5">
      <c r="A21" s="47">
        <v>39387</v>
      </c>
      <c r="B21" s="71">
        <v>102.815493366821</v>
      </c>
      <c r="C21" s="71">
        <v>101.82746684980501</v>
      </c>
      <c r="D21" s="144"/>
    </row>
    <row r="22" spans="1:4" ht="13.5">
      <c r="A22" s="47">
        <v>39417</v>
      </c>
      <c r="B22" s="71">
        <v>103.300018892468</v>
      </c>
      <c r="C22" s="71">
        <v>101.406208002607</v>
      </c>
      <c r="D22" s="144"/>
    </row>
    <row r="23" spans="1:4" ht="13.5">
      <c r="A23" s="47">
        <v>39448</v>
      </c>
      <c r="B23" s="71">
        <v>104.248640731679</v>
      </c>
      <c r="C23" s="71">
        <v>104.447283379834</v>
      </c>
      <c r="D23" s="144"/>
    </row>
    <row r="24" spans="1:4" ht="13.5">
      <c r="A24" s="47">
        <v>39479</v>
      </c>
      <c r="B24" s="71">
        <v>104.270823303146</v>
      </c>
      <c r="C24" s="71">
        <v>103.50230543651</v>
      </c>
      <c r="D24" s="144"/>
    </row>
    <row r="25" spans="1:4" ht="13.5">
      <c r="A25" s="47">
        <v>39508</v>
      </c>
      <c r="B25" s="71">
        <v>103.851994346914</v>
      </c>
      <c r="C25" s="71">
        <v>101.838728091384</v>
      </c>
      <c r="D25" s="144"/>
    </row>
    <row r="26" spans="1:4" ht="13.5">
      <c r="A26" s="47">
        <v>39539</v>
      </c>
      <c r="B26" s="71">
        <v>104.059090078144</v>
      </c>
      <c r="C26" s="71">
        <v>103.33482489126099</v>
      </c>
      <c r="D26" s="144"/>
    </row>
    <row r="27" spans="1:4" ht="13.5">
      <c r="A27" s="47">
        <v>39569</v>
      </c>
      <c r="B27" s="71">
        <v>102.779237760789</v>
      </c>
      <c r="C27" s="71">
        <v>102.99113842067</v>
      </c>
      <c r="D27" s="144"/>
    </row>
    <row r="28" spans="1:4" ht="13.5">
      <c r="A28" s="47">
        <v>39600</v>
      </c>
      <c r="B28" s="71">
        <v>102.752574101207</v>
      </c>
      <c r="C28" s="71">
        <v>102.247296846155</v>
      </c>
      <c r="D28" s="144"/>
    </row>
    <row r="29" spans="1:4" ht="13.5">
      <c r="A29" s="47">
        <v>39630</v>
      </c>
      <c r="B29" s="71">
        <v>102.35154942806599</v>
      </c>
      <c r="C29" s="71">
        <v>103.441830181426</v>
      </c>
      <c r="D29" s="144"/>
    </row>
    <row r="30" spans="1:4" ht="13.5">
      <c r="A30" s="47">
        <v>39661</v>
      </c>
      <c r="B30" s="71">
        <v>101.575659830372</v>
      </c>
      <c r="C30" s="71">
        <v>102.575233630369</v>
      </c>
      <c r="D30" s="144"/>
    </row>
    <row r="31" spans="1:4" ht="13.5">
      <c r="A31" s="47">
        <v>39692</v>
      </c>
      <c r="B31" s="71">
        <v>100.662205126858</v>
      </c>
      <c r="C31" s="71">
        <v>101.633088460547</v>
      </c>
      <c r="D31" s="144"/>
    </row>
    <row r="32" spans="1:4" ht="13.5">
      <c r="A32" s="47">
        <v>39722</v>
      </c>
      <c r="B32" s="71">
        <v>99.025246759436101</v>
      </c>
      <c r="C32" s="71">
        <v>100.454937640385</v>
      </c>
      <c r="D32" s="144"/>
    </row>
    <row r="33" spans="1:4" ht="13.5">
      <c r="A33" s="47">
        <v>39753</v>
      </c>
      <c r="B33" s="71">
        <v>95.898854460387696</v>
      </c>
      <c r="C33" s="71">
        <v>93.994380196797195</v>
      </c>
      <c r="D33" s="144"/>
    </row>
    <row r="34" spans="1:4" ht="13.5">
      <c r="A34" s="47">
        <v>39783</v>
      </c>
      <c r="B34" s="71">
        <v>92.739721484532893</v>
      </c>
      <c r="C34" s="71">
        <v>88.683395220763998</v>
      </c>
      <c r="D34" s="144"/>
    </row>
    <row r="35" spans="1:4" ht="13.5">
      <c r="A35" s="47">
        <v>39814</v>
      </c>
      <c r="B35" s="71">
        <v>90.171308586192396</v>
      </c>
      <c r="C35" s="71">
        <v>84.670528879849797</v>
      </c>
      <c r="D35" s="144"/>
    </row>
    <row r="36" spans="1:4" ht="13.5">
      <c r="A36" s="47">
        <v>39845</v>
      </c>
      <c r="B36" s="71">
        <v>90.104599885048401</v>
      </c>
      <c r="C36" s="71">
        <v>84.590694272896599</v>
      </c>
      <c r="D36" s="144"/>
    </row>
    <row r="37" spans="1:4" ht="13.5">
      <c r="A37" s="47">
        <v>39873</v>
      </c>
      <c r="B37" s="71">
        <v>89.522758060542401</v>
      </c>
      <c r="C37" s="71">
        <v>84.022047248293205</v>
      </c>
      <c r="D37" s="144"/>
    </row>
    <row r="38" spans="1:4" ht="13.5">
      <c r="A38" s="47">
        <v>39904</v>
      </c>
      <c r="B38" s="71">
        <v>89.893804237186998</v>
      </c>
      <c r="C38" s="71">
        <v>84.771514277024195</v>
      </c>
      <c r="D38" s="144"/>
    </row>
    <row r="39" spans="1:4" ht="13.5">
      <c r="A39" s="47">
        <v>39934</v>
      </c>
      <c r="B39" s="71">
        <v>90.838856132441904</v>
      </c>
      <c r="C39" s="71">
        <v>83.915550516498399</v>
      </c>
      <c r="D39" s="144"/>
    </row>
    <row r="40" spans="1:4" ht="13.5">
      <c r="A40" s="47">
        <v>39965</v>
      </c>
      <c r="B40" s="71">
        <v>91.386218659530996</v>
      </c>
      <c r="C40" s="71">
        <v>85.995246454289699</v>
      </c>
      <c r="D40" s="144"/>
    </row>
    <row r="41" spans="1:4" ht="13.5">
      <c r="A41" s="47">
        <v>39995</v>
      </c>
      <c r="B41" s="71">
        <v>92.336612836593005</v>
      </c>
      <c r="C41" s="71">
        <v>87.997694500323306</v>
      </c>
      <c r="D41" s="144"/>
    </row>
    <row r="42" spans="1:4" ht="13.5">
      <c r="A42" s="47">
        <v>40026</v>
      </c>
      <c r="B42" s="71">
        <v>92.856817699628905</v>
      </c>
      <c r="C42" s="71">
        <v>87.807399973352005</v>
      </c>
      <c r="D42" s="144"/>
    </row>
    <row r="43" spans="1:4" ht="13.5">
      <c r="A43" s="47">
        <v>40057</v>
      </c>
      <c r="B43" s="71">
        <v>93.917630583131896</v>
      </c>
      <c r="C43" s="71">
        <v>91.038409431382803</v>
      </c>
      <c r="D43" s="144"/>
    </row>
    <row r="44" spans="1:4" ht="13.5">
      <c r="A44" s="47">
        <v>40087</v>
      </c>
      <c r="B44" s="71">
        <v>94.334359628822099</v>
      </c>
      <c r="C44" s="71">
        <v>92.454479890682293</v>
      </c>
      <c r="D44" s="144"/>
    </row>
    <row r="45" spans="1:4" ht="13.5">
      <c r="A45" s="47">
        <v>40118</v>
      </c>
      <c r="B45" s="71">
        <v>95.017832862332895</v>
      </c>
      <c r="C45" s="71">
        <v>92.324764593054297</v>
      </c>
      <c r="D45" s="144"/>
    </row>
    <row r="46" spans="1:4" ht="13.5">
      <c r="A46" s="47">
        <v>40148</v>
      </c>
      <c r="B46" s="71">
        <v>95.517485361137403</v>
      </c>
      <c r="C46" s="71">
        <v>94.925747780625002</v>
      </c>
      <c r="D46" s="144"/>
    </row>
    <row r="47" spans="1:4" ht="13.5">
      <c r="A47" s="47">
        <v>40179</v>
      </c>
      <c r="B47" s="71">
        <v>96.930709259599496</v>
      </c>
      <c r="C47" s="71">
        <v>94.703429727841296</v>
      </c>
      <c r="D47" s="144"/>
    </row>
    <row r="48" spans="1:4" ht="13.5">
      <c r="A48" s="47">
        <v>40210</v>
      </c>
      <c r="B48" s="71">
        <v>97.253958050920005</v>
      </c>
      <c r="C48" s="71">
        <v>95.811605483706501</v>
      </c>
      <c r="D48" s="144"/>
    </row>
    <row r="49" spans="1:4" ht="13.5">
      <c r="A49" s="47">
        <v>40238</v>
      </c>
      <c r="B49" s="71">
        <v>98.474885973916699</v>
      </c>
      <c r="C49" s="71">
        <v>97.721061761363003</v>
      </c>
      <c r="D49" s="144"/>
    </row>
    <row r="50" spans="1:4" ht="13.5">
      <c r="A50" s="47">
        <v>40269</v>
      </c>
      <c r="B50" s="71">
        <v>99.300940101534195</v>
      </c>
      <c r="C50" s="71">
        <v>97.609162682958697</v>
      </c>
      <c r="D50" s="144"/>
    </row>
    <row r="51" spans="1:4" ht="13.5">
      <c r="A51" s="47">
        <v>40299</v>
      </c>
      <c r="B51" s="71">
        <v>100.321502877835</v>
      </c>
      <c r="C51" s="71">
        <v>99.949339183040493</v>
      </c>
      <c r="D51" s="144"/>
    </row>
    <row r="52" spans="1:4" ht="13.5">
      <c r="A52" s="47">
        <v>40330</v>
      </c>
      <c r="B52" s="71">
        <v>99.831405871488499</v>
      </c>
      <c r="C52" s="71">
        <v>101.498014873777</v>
      </c>
      <c r="D52" s="144"/>
    </row>
    <row r="53" spans="1:4" ht="13.5">
      <c r="A53" s="47">
        <v>40360</v>
      </c>
      <c r="B53" s="71">
        <v>100.070056047997</v>
      </c>
      <c r="C53" s="71">
        <v>100.750365125779</v>
      </c>
      <c r="D53" s="144"/>
    </row>
    <row r="54" spans="1:4" ht="13.5">
      <c r="A54" s="47">
        <v>40391</v>
      </c>
      <c r="B54" s="71">
        <v>100.383201774152</v>
      </c>
      <c r="C54" s="71">
        <v>101.029683978177</v>
      </c>
      <c r="D54" s="144"/>
    </row>
    <row r="55" spans="1:4" ht="13.5">
      <c r="A55" s="47">
        <v>40422</v>
      </c>
      <c r="B55" s="71">
        <v>100.897686552569</v>
      </c>
      <c r="C55" s="71">
        <v>101.09487344787</v>
      </c>
      <c r="D55" s="144"/>
    </row>
    <row r="56" spans="1:4" ht="13.5">
      <c r="A56" s="47">
        <v>40452</v>
      </c>
      <c r="B56" s="71">
        <v>101.64522204040701</v>
      </c>
      <c r="C56" s="71">
        <v>102.782916216595</v>
      </c>
      <c r="D56" s="144"/>
    </row>
    <row r="57" spans="1:4" ht="13.5">
      <c r="A57" s="47">
        <v>40483</v>
      </c>
      <c r="B57" s="71">
        <v>102.32006615513301</v>
      </c>
      <c r="C57" s="71">
        <v>103.54585685805399</v>
      </c>
      <c r="D57" s="144"/>
    </row>
    <row r="58" spans="1:4" ht="13.5">
      <c r="A58" s="47">
        <v>40513</v>
      </c>
      <c r="B58" s="71">
        <v>102.570365294447</v>
      </c>
      <c r="C58" s="71">
        <v>103.503690660839</v>
      </c>
      <c r="D58" s="144"/>
    </row>
    <row r="59" spans="1:4" ht="13.5">
      <c r="A59" s="47">
        <v>40544</v>
      </c>
      <c r="B59" s="71">
        <v>103.86017443694701</v>
      </c>
      <c r="C59" s="71">
        <v>104.767620301462</v>
      </c>
      <c r="D59" s="144"/>
    </row>
    <row r="60" spans="1:4" ht="13.5">
      <c r="A60" s="47">
        <v>40575</v>
      </c>
      <c r="B60" s="71">
        <v>103.65597562390199</v>
      </c>
      <c r="C60" s="71">
        <v>104.236104450654</v>
      </c>
      <c r="D60" s="144"/>
    </row>
    <row r="61" spans="1:4" ht="13.5">
      <c r="A61" s="47">
        <v>40603</v>
      </c>
      <c r="B61" s="71">
        <v>103.75981766549501</v>
      </c>
      <c r="C61" s="71">
        <v>104.648237518423</v>
      </c>
      <c r="D61" s="144"/>
    </row>
    <row r="62" spans="1:4" ht="13.5">
      <c r="A62" s="47">
        <v>40634</v>
      </c>
      <c r="B62" s="71">
        <v>103.188352057781</v>
      </c>
      <c r="C62" s="71">
        <v>103.75971696329501</v>
      </c>
      <c r="D62" s="144"/>
    </row>
    <row r="63" spans="1:4" ht="13.5">
      <c r="A63" s="47">
        <v>40664</v>
      </c>
      <c r="B63" s="71">
        <v>103.666478805438</v>
      </c>
      <c r="C63" s="71">
        <v>105.06666566591601</v>
      </c>
      <c r="D63" s="144"/>
    </row>
    <row r="64" spans="1:4" ht="13.5">
      <c r="A64" s="47">
        <v>40695</v>
      </c>
      <c r="B64" s="71">
        <v>103.955616830568</v>
      </c>
      <c r="C64" s="71">
        <v>104.07537430433101</v>
      </c>
      <c r="D64" s="144"/>
    </row>
    <row r="65" spans="1:4" ht="13.5">
      <c r="A65" s="47">
        <v>40725</v>
      </c>
      <c r="B65" s="71">
        <v>104.467553914307</v>
      </c>
      <c r="C65" s="71">
        <v>105.01253472856</v>
      </c>
      <c r="D65" s="144"/>
    </row>
    <row r="66" spans="1:4" ht="13.5">
      <c r="A66" s="47">
        <v>40756</v>
      </c>
      <c r="B66" s="71">
        <v>104.93432455966</v>
      </c>
      <c r="C66" s="71">
        <v>106.165429133659</v>
      </c>
      <c r="D66" s="144"/>
    </row>
    <row r="67" spans="1:4" ht="13.5">
      <c r="A67" s="47">
        <v>40787</v>
      </c>
      <c r="B67" s="71">
        <v>104.681281356021</v>
      </c>
      <c r="C67" s="71">
        <v>105.094716016029</v>
      </c>
      <c r="D67" s="144"/>
    </row>
    <row r="68" spans="1:4" ht="13.5">
      <c r="A68" s="47">
        <v>40817</v>
      </c>
      <c r="B68" s="71">
        <v>104.401860664807</v>
      </c>
      <c r="C68" s="71">
        <v>104.88241051681899</v>
      </c>
      <c r="D68" s="144"/>
    </row>
    <row r="69" spans="1:4" ht="13.5">
      <c r="A69" s="47">
        <v>40848</v>
      </c>
      <c r="B69" s="71">
        <v>104.503272842051</v>
      </c>
      <c r="C69" s="71">
        <v>104.954346702427</v>
      </c>
      <c r="D69" s="144"/>
    </row>
    <row r="70" spans="1:4" ht="13.5">
      <c r="A70" s="47">
        <v>40878</v>
      </c>
      <c r="B70" s="71">
        <v>104.91243015174901</v>
      </c>
      <c r="C70" s="71">
        <v>105.24320622832001</v>
      </c>
      <c r="D70" s="144"/>
    </row>
    <row r="71" spans="1:4" ht="13.5">
      <c r="A71" s="47">
        <v>40909</v>
      </c>
      <c r="B71" s="71">
        <v>105.00178566098501</v>
      </c>
      <c r="C71" s="71">
        <v>104.747243622369</v>
      </c>
      <c r="D71" s="144"/>
    </row>
    <row r="72" spans="1:4" ht="13.5">
      <c r="A72" s="47">
        <v>40940</v>
      </c>
      <c r="B72" s="71">
        <v>106.16743856761499</v>
      </c>
      <c r="C72" s="71">
        <v>105.02986011847</v>
      </c>
      <c r="D72" s="144"/>
    </row>
    <row r="73" spans="1:4" ht="13.5">
      <c r="A73" s="47">
        <v>40969</v>
      </c>
      <c r="B73" s="71">
        <v>105.81891172041399</v>
      </c>
      <c r="C73" s="71">
        <v>105.992063751733</v>
      </c>
      <c r="D73" s="144"/>
    </row>
    <row r="74" spans="1:4" ht="13.5">
      <c r="A74" s="47">
        <v>41000</v>
      </c>
      <c r="B74" s="71">
        <v>105.43665595491299</v>
      </c>
      <c r="C74" s="71">
        <v>104.91623968786</v>
      </c>
      <c r="D74" s="144"/>
    </row>
    <row r="75" spans="1:4" ht="13.5">
      <c r="A75" s="47">
        <v>41030</v>
      </c>
      <c r="B75" s="71">
        <v>106.056139222349</v>
      </c>
      <c r="C75" s="71">
        <v>107.658445286052</v>
      </c>
      <c r="D75" s="144"/>
    </row>
    <row r="76" spans="1:4" ht="13.5">
      <c r="A76" s="47">
        <v>41061</v>
      </c>
      <c r="B76" s="71">
        <v>105.815301109673</v>
      </c>
      <c r="C76" s="71">
        <v>106.736650462254</v>
      </c>
      <c r="D76" s="144"/>
    </row>
    <row r="77" spans="1:4" ht="13.5">
      <c r="A77" s="47">
        <v>41091</v>
      </c>
      <c r="B77" s="71">
        <v>105.899059499907</v>
      </c>
      <c r="C77" s="71">
        <v>106.50051475843</v>
      </c>
      <c r="D77" s="144"/>
    </row>
    <row r="78" spans="1:4" ht="13.5">
      <c r="A78" s="47">
        <v>41122</v>
      </c>
      <c r="B78" s="71">
        <v>105.98039502251299</v>
      </c>
      <c r="C78" s="71">
        <v>106.562830644409</v>
      </c>
      <c r="D78" s="144"/>
    </row>
    <row r="79" spans="1:4" ht="13.5">
      <c r="A79" s="47">
        <v>41153</v>
      </c>
      <c r="B79" s="71">
        <v>105.451426453794</v>
      </c>
      <c r="C79" s="71">
        <v>107.09343743132</v>
      </c>
      <c r="D79" s="144"/>
    </row>
    <row r="80" spans="1:4" ht="13.5">
      <c r="A80" s="47">
        <v>41183</v>
      </c>
      <c r="B80" s="71">
        <v>105.48295822897001</v>
      </c>
      <c r="C80" s="71">
        <v>106.20809392973401</v>
      </c>
      <c r="D80" s="144"/>
    </row>
    <row r="81" spans="1:4" ht="13.5">
      <c r="A81" s="47">
        <v>41214</v>
      </c>
      <c r="B81" s="71">
        <v>105.623355075538</v>
      </c>
      <c r="C81" s="71">
        <v>106.418031588934</v>
      </c>
      <c r="D81" s="144"/>
    </row>
    <row r="82" spans="1:4" ht="13.5">
      <c r="A82" s="47">
        <v>41244</v>
      </c>
      <c r="B82" s="71">
        <v>105.933348444028</v>
      </c>
      <c r="C82" s="71">
        <v>106.28465037081401</v>
      </c>
      <c r="D82" s="144"/>
    </row>
    <row r="83" spans="1:4" ht="13.5">
      <c r="A83" s="47">
        <v>41275</v>
      </c>
      <c r="B83" s="71">
        <v>105.852222186136</v>
      </c>
      <c r="C83" s="71">
        <v>108.52547522110901</v>
      </c>
      <c r="D83" s="144"/>
    </row>
    <row r="84" spans="1:4" ht="13.5">
      <c r="A84" s="47">
        <v>41306</v>
      </c>
      <c r="B84" s="71">
        <v>105.803404933301</v>
      </c>
      <c r="C84" s="71">
        <v>107.476759546842</v>
      </c>
      <c r="D84" s="144"/>
    </row>
    <row r="85" spans="1:4" ht="13.5">
      <c r="A85" s="47">
        <v>41334</v>
      </c>
      <c r="B85" s="71">
        <v>106.604976722795</v>
      </c>
      <c r="C85" s="71">
        <v>108.184124087114</v>
      </c>
      <c r="D85" s="144"/>
    </row>
    <row r="86" spans="1:4" ht="13.5">
      <c r="A86" s="47">
        <v>41365</v>
      </c>
      <c r="B86" s="71">
        <v>106.92418921041801</v>
      </c>
      <c r="C86" s="71">
        <v>108.559536915303</v>
      </c>
      <c r="D86" s="144"/>
    </row>
    <row r="87" spans="1:4" ht="13.5">
      <c r="A87" s="47">
        <v>41395</v>
      </c>
      <c r="B87" s="71">
        <v>107.06841344709601</v>
      </c>
      <c r="C87" s="71">
        <v>108.427598539832</v>
      </c>
      <c r="D87" s="144"/>
    </row>
    <row r="88" spans="1:4" ht="13.5">
      <c r="A88" s="47">
        <v>41426</v>
      </c>
      <c r="B88" s="71">
        <v>107.049134905241</v>
      </c>
      <c r="C88" s="71">
        <v>107.470444564381</v>
      </c>
      <c r="D88" s="144"/>
    </row>
    <row r="89" spans="1:4" ht="13.5">
      <c r="A89" s="47">
        <v>41456</v>
      </c>
      <c r="B89" s="71">
        <v>107.349058754316</v>
      </c>
      <c r="C89" s="71">
        <v>108.601317490537</v>
      </c>
      <c r="D89" s="144"/>
    </row>
    <row r="90" spans="1:4" ht="13.5">
      <c r="A90" s="47">
        <v>41487</v>
      </c>
      <c r="B90" s="71">
        <v>107.724339494167</v>
      </c>
      <c r="C90" s="71">
        <v>109.070803906083</v>
      </c>
      <c r="D90" s="144"/>
    </row>
    <row r="91" spans="1:4" ht="13.5">
      <c r="A91" s="47">
        <v>41518</v>
      </c>
      <c r="B91" s="71">
        <v>108.09919997976399</v>
      </c>
      <c r="C91" s="71">
        <v>108.54723452702</v>
      </c>
      <c r="D91" s="144"/>
    </row>
    <row r="92" spans="1:4" ht="13.5">
      <c r="A92" s="47">
        <v>41548</v>
      </c>
      <c r="B92" s="71">
        <v>108.297314491099</v>
      </c>
      <c r="C92" s="71">
        <v>109.720374165308</v>
      </c>
      <c r="D92" s="144"/>
    </row>
    <row r="93" spans="1:4" ht="13.5">
      <c r="A93" s="47">
        <v>41579</v>
      </c>
      <c r="B93" s="71">
        <v>108.943946581492</v>
      </c>
      <c r="C93" s="71">
        <v>109.841000549081</v>
      </c>
      <c r="D93" s="144"/>
    </row>
    <row r="94" spans="1:4" ht="13.5">
      <c r="A94" s="47">
        <v>41609</v>
      </c>
      <c r="B94" s="71">
        <v>108.995261192917</v>
      </c>
      <c r="C94" s="71">
        <v>109.01964923171199</v>
      </c>
      <c r="D94" s="144"/>
    </row>
    <row r="95" spans="1:4" ht="13.5">
      <c r="A95" s="47">
        <v>41640</v>
      </c>
      <c r="B95" s="71">
        <v>108.95501642731899</v>
      </c>
      <c r="C95" s="71">
        <v>110.545198397322</v>
      </c>
      <c r="D95" s="144"/>
    </row>
    <row r="96" spans="1:4" ht="13.5">
      <c r="A96" s="47">
        <v>41671</v>
      </c>
      <c r="B96" s="71">
        <v>109.64070261246199</v>
      </c>
      <c r="C96" s="71">
        <v>110.40660826566</v>
      </c>
      <c r="D96" s="144"/>
    </row>
    <row r="97" spans="1:4" ht="13.5">
      <c r="A97" s="47">
        <v>41699</v>
      </c>
      <c r="B97" s="71">
        <v>109.682643269528</v>
      </c>
      <c r="C97" s="71">
        <v>109.79273977125899</v>
      </c>
      <c r="D97" s="144"/>
    </row>
    <row r="98" spans="1:4" ht="13.5">
      <c r="A98" s="47">
        <v>41730</v>
      </c>
      <c r="B98" s="71">
        <v>110.20858126354899</v>
      </c>
      <c r="C98" s="71">
        <v>111.105919124831</v>
      </c>
      <c r="D98" s="144"/>
    </row>
    <row r="99" spans="1:4" ht="13.5">
      <c r="A99" s="47">
        <v>41760</v>
      </c>
      <c r="B99" s="71">
        <v>109.943288422997</v>
      </c>
      <c r="C99" s="71">
        <v>110.767506760057</v>
      </c>
      <c r="D99" s="144"/>
    </row>
    <row r="100" spans="1:4" ht="13.5">
      <c r="A100" s="47">
        <v>41791</v>
      </c>
      <c r="B100" s="71">
        <v>110.252454657722</v>
      </c>
      <c r="C100" s="71">
        <v>110.52142063885201</v>
      </c>
      <c r="D100" s="144"/>
    </row>
    <row r="101" spans="1:4" ht="13.5">
      <c r="A101" s="47">
        <v>41821</v>
      </c>
      <c r="B101" s="71">
        <v>110.66363811813299</v>
      </c>
      <c r="C101" s="71">
        <v>111.62652651929</v>
      </c>
      <c r="D101" s="144"/>
    </row>
    <row r="102" spans="1:4" ht="13.5">
      <c r="A102" s="47">
        <v>41852</v>
      </c>
      <c r="B102" s="71">
        <v>109.844587996634</v>
      </c>
      <c r="C102" s="71">
        <v>111.36444557883399</v>
      </c>
      <c r="D102" s="144"/>
    </row>
    <row r="103" spans="1:4" ht="13.5">
      <c r="A103" s="47">
        <v>41883</v>
      </c>
      <c r="B103" s="71">
        <v>110.820919586542</v>
      </c>
      <c r="C103" s="71">
        <v>113.37512958156201</v>
      </c>
      <c r="D103" s="144"/>
    </row>
    <row r="104" spans="1:4" ht="13.5">
      <c r="A104" s="47">
        <v>41913</v>
      </c>
      <c r="B104" s="71">
        <v>110.680726471556</v>
      </c>
      <c r="C104" s="71">
        <v>113.004567594856</v>
      </c>
      <c r="D104" s="144"/>
    </row>
    <row r="105" spans="1:4" ht="13.5">
      <c r="A105" s="47">
        <v>41944</v>
      </c>
      <c r="B105" s="71">
        <v>110.83254887942</v>
      </c>
      <c r="C105" s="71">
        <v>112.753041323481</v>
      </c>
      <c r="D105" s="144"/>
    </row>
    <row r="106" spans="1:4" ht="13.5">
      <c r="A106" s="47">
        <v>41974</v>
      </c>
      <c r="B106" s="71">
        <v>111.533271625214</v>
      </c>
      <c r="C106" s="71">
        <v>113.919419400937</v>
      </c>
      <c r="D106" s="144"/>
    </row>
    <row r="107" spans="1:4" ht="13.5">
      <c r="A107" s="47">
        <v>42005</v>
      </c>
      <c r="B107" s="71">
        <v>111.177983626013</v>
      </c>
      <c r="C107" s="71">
        <v>114.096760818734</v>
      </c>
      <c r="D107" s="144"/>
    </row>
    <row r="108" spans="1:4" ht="13.5">
      <c r="A108" s="47">
        <v>42036</v>
      </c>
      <c r="B108" s="71">
        <v>111.38195682275899</v>
      </c>
      <c r="C108" s="71">
        <v>114.021730550388</v>
      </c>
      <c r="D108" s="144"/>
    </row>
    <row r="109" spans="1:4" ht="13.5">
      <c r="A109" s="47">
        <v>42064</v>
      </c>
      <c r="B109" s="71">
        <v>111.371035130739</v>
      </c>
      <c r="C109" s="71">
        <v>112.746424378374</v>
      </c>
      <c r="D109" s="144"/>
    </row>
    <row r="110" spans="1:4" ht="13.5">
      <c r="A110" s="47">
        <v>42095</v>
      </c>
      <c r="B110" s="71">
        <v>111.40580623416101</v>
      </c>
      <c r="C110" s="71">
        <v>112.928494772332</v>
      </c>
      <c r="D110" s="144"/>
    </row>
    <row r="111" spans="1:4" ht="13.5">
      <c r="A111" s="47">
        <v>42125</v>
      </c>
      <c r="B111" s="71">
        <v>111.38799355858799</v>
      </c>
      <c r="C111" s="71">
        <v>111.54010224861401</v>
      </c>
      <c r="D111" s="144"/>
    </row>
    <row r="112" spans="1:4" ht="13.5">
      <c r="A112" s="47">
        <v>42156</v>
      </c>
      <c r="B112" s="71">
        <v>111.660315735004</v>
      </c>
      <c r="C112" s="71">
        <v>113.554097490999</v>
      </c>
      <c r="D112" s="144"/>
    </row>
    <row r="113" spans="1:4" ht="13.5">
      <c r="A113" s="47">
        <v>42186</v>
      </c>
      <c r="B113" s="71">
        <v>111.90595628209</v>
      </c>
      <c r="C113" s="71">
        <v>113.490398418297</v>
      </c>
      <c r="D113" s="144"/>
    </row>
    <row r="114" spans="1:4" ht="13.5">
      <c r="A114" s="47">
        <v>42217</v>
      </c>
      <c r="B114" s="71">
        <v>111.629778187364</v>
      </c>
      <c r="C114" s="71">
        <v>113.251412151495</v>
      </c>
      <c r="D114" s="144"/>
    </row>
    <row r="115" spans="1:4" ht="13.5">
      <c r="A115" s="47">
        <v>42248</v>
      </c>
      <c r="B115" s="71">
        <v>112.086443109366</v>
      </c>
      <c r="C115" s="71">
        <v>114.01750735420499</v>
      </c>
      <c r="D115" s="144"/>
    </row>
    <row r="116" spans="1:4" ht="13.5">
      <c r="A116" s="47">
        <v>42278</v>
      </c>
      <c r="B116" s="71">
        <v>112.33715390056101</v>
      </c>
      <c r="C116" s="71">
        <v>114.72984207423001</v>
      </c>
      <c r="D116" s="144"/>
    </row>
    <row r="117" spans="1:4" ht="13.5">
      <c r="A117" s="47">
        <v>42309</v>
      </c>
      <c r="B117" s="71">
        <v>111.937660575876</v>
      </c>
      <c r="C117" s="71">
        <v>113.67161562592</v>
      </c>
      <c r="D117" s="144"/>
    </row>
    <row r="118" spans="1:4" ht="13.5">
      <c r="A118" s="47">
        <v>42339</v>
      </c>
      <c r="B118" s="71">
        <v>111.67787904955701</v>
      </c>
      <c r="C118" s="71">
        <v>114.891842832579</v>
      </c>
      <c r="D118" s="144"/>
    </row>
    <row r="119" spans="1:4" ht="13.5">
      <c r="A119" s="47">
        <v>42370</v>
      </c>
      <c r="B119" s="71">
        <v>112.962434977879</v>
      </c>
      <c r="C119" s="71">
        <v>113.18848719188</v>
      </c>
      <c r="D119" s="144"/>
    </row>
    <row r="120" spans="1:4" ht="13.5">
      <c r="A120" s="47">
        <v>42401</v>
      </c>
      <c r="B120" s="71">
        <v>112.644394270593</v>
      </c>
      <c r="C120" s="71">
        <v>114.67149862831</v>
      </c>
      <c r="D120" s="144"/>
    </row>
    <row r="121" spans="1:4" ht="13.5">
      <c r="A121" s="47">
        <v>42430</v>
      </c>
      <c r="B121" s="71">
        <v>112.58751969706201</v>
      </c>
      <c r="C121" s="71">
        <v>113.519303029575</v>
      </c>
      <c r="D121" s="144"/>
    </row>
    <row r="122" spans="1:4" ht="13.5">
      <c r="A122" s="47">
        <v>42461</v>
      </c>
      <c r="B122" s="71">
        <v>113.21078681377</v>
      </c>
      <c r="C122" s="71">
        <v>114.05939243527099</v>
      </c>
      <c r="D122" s="144"/>
    </row>
    <row r="123" spans="1:4" ht="13.5">
      <c r="A123" s="47">
        <v>42491</v>
      </c>
      <c r="B123" s="71">
        <v>112.753251448619</v>
      </c>
      <c r="C123" s="71">
        <v>113.53934439718201</v>
      </c>
      <c r="D123" s="144"/>
    </row>
    <row r="124" spans="1:4" ht="13.5">
      <c r="A124" s="47">
        <v>42522</v>
      </c>
      <c r="B124" s="71">
        <v>113.413884441918</v>
      </c>
      <c r="C124" s="71">
        <v>115.39305377089801</v>
      </c>
      <c r="D124" s="144"/>
    </row>
    <row r="125" spans="1:4" ht="13.5">
      <c r="A125" s="47">
        <v>42552</v>
      </c>
      <c r="B125" s="71">
        <v>113.319860905563</v>
      </c>
      <c r="C125" s="71">
        <v>113.669307609632</v>
      </c>
      <c r="D125" s="144"/>
    </row>
    <row r="126" spans="1:4" ht="13.5">
      <c r="A126" s="47">
        <v>42583</v>
      </c>
      <c r="B126" s="71">
        <v>113.79577664374</v>
      </c>
      <c r="C126" s="71">
        <v>115.93781266889</v>
      </c>
      <c r="D126" s="144"/>
    </row>
    <row r="127" spans="1:4" ht="13.5">
      <c r="A127" s="47">
        <v>42614</v>
      </c>
      <c r="B127" s="71">
        <v>113.83815458025001</v>
      </c>
      <c r="C127" s="71">
        <v>115.463175966387</v>
      </c>
      <c r="D127" s="144"/>
    </row>
    <row r="128" spans="1:4" ht="13.5">
      <c r="A128" s="47">
        <v>42644</v>
      </c>
      <c r="B128" s="71">
        <v>114.272990634309</v>
      </c>
      <c r="C128" s="71">
        <v>114.999424592724</v>
      </c>
      <c r="D128" s="144"/>
    </row>
    <row r="129" spans="1:4" ht="13.5">
      <c r="A129" s="47">
        <v>42675</v>
      </c>
      <c r="B129" s="71">
        <v>115.201694451026</v>
      </c>
      <c r="C129" s="71">
        <v>117.713715557364</v>
      </c>
      <c r="D129" s="144"/>
    </row>
    <row r="130" spans="1:4" ht="13.5">
      <c r="A130" s="47">
        <v>42705</v>
      </c>
      <c r="B130" s="71">
        <v>115.70239804787801</v>
      </c>
      <c r="C130" s="71">
        <v>118.896033186544</v>
      </c>
      <c r="D130" s="144"/>
    </row>
    <row r="131" spans="1:4" ht="13.5">
      <c r="A131" s="47">
        <v>42736</v>
      </c>
      <c r="B131" s="71">
        <v>115.178687674202</v>
      </c>
      <c r="C131" s="71">
        <v>118.065925450501</v>
      </c>
      <c r="D131" s="144"/>
    </row>
    <row r="132" spans="1:4" ht="13.5">
      <c r="A132" s="47">
        <v>42767</v>
      </c>
      <c r="B132" s="71">
        <v>115.71695314006701</v>
      </c>
      <c r="C132" s="71">
        <v>117.828420028499</v>
      </c>
      <c r="D132" s="144"/>
    </row>
    <row r="133" spans="1:4" ht="13.5">
      <c r="A133" s="47">
        <v>42795</v>
      </c>
      <c r="B133" s="71">
        <v>116.155747758046</v>
      </c>
      <c r="C133" s="71">
        <v>120.283639098482</v>
      </c>
      <c r="D133" s="144"/>
    </row>
    <row r="134" spans="1:4" ht="13.5">
      <c r="A134" s="47">
        <v>42826</v>
      </c>
      <c r="B134" s="71">
        <v>116.372477484279</v>
      </c>
      <c r="C134" s="71">
        <v>118.53548411464</v>
      </c>
      <c r="D134" s="144"/>
    </row>
    <row r="135" spans="1:4" ht="13.5">
      <c r="A135" s="47">
        <v>42856</v>
      </c>
      <c r="B135" s="71">
        <v>117.04423632685</v>
      </c>
      <c r="C135" s="71">
        <v>120.682822185406</v>
      </c>
      <c r="D135" s="144"/>
    </row>
    <row r="136" spans="1:4" ht="13.5">
      <c r="A136" s="47">
        <v>42887</v>
      </c>
      <c r="B136" s="71">
        <v>117.465760827247</v>
      </c>
      <c r="C136" s="71">
        <v>120.322126197812</v>
      </c>
      <c r="D136" s="144"/>
    </row>
    <row r="137" spans="1:4" ht="13.5">
      <c r="A137" s="47">
        <v>42917</v>
      </c>
      <c r="B137" s="71">
        <v>117.69168530774699</v>
      </c>
      <c r="C137" s="71">
        <v>119.95988025349401</v>
      </c>
      <c r="D137" s="144"/>
    </row>
    <row r="138" spans="1:4" ht="13.5">
      <c r="A138" s="47">
        <v>42948</v>
      </c>
      <c r="B138" s="71">
        <v>118.499546650102</v>
      </c>
      <c r="C138" s="71">
        <v>121.34285680007601</v>
      </c>
      <c r="D138" s="144"/>
    </row>
    <row r="139" spans="1:4" ht="13.5">
      <c r="A139" s="47">
        <v>42979</v>
      </c>
      <c r="B139" s="71">
        <v>118.413636351617</v>
      </c>
      <c r="C139" s="71">
        <v>121.61866650447401</v>
      </c>
      <c r="D139" s="144"/>
    </row>
    <row r="140" spans="1:4" ht="13.5">
      <c r="A140" s="47">
        <v>43009</v>
      </c>
      <c r="B140" s="71">
        <v>118.50589734869401</v>
      </c>
      <c r="C140" s="71">
        <v>120.43915587053</v>
      </c>
      <c r="D140" s="144"/>
    </row>
    <row r="141" spans="1:4" ht="13.5">
      <c r="A141" s="47">
        <v>43040</v>
      </c>
      <c r="B141" s="71">
        <v>119.511064207365</v>
      </c>
      <c r="C141" s="71">
        <v>123.805986505202</v>
      </c>
      <c r="D141" s="144"/>
    </row>
    <row r="142" spans="1:4" ht="13.5">
      <c r="A142" s="47">
        <v>43070</v>
      </c>
      <c r="B142" s="71">
        <v>120.039159689435</v>
      </c>
      <c r="C142" s="71">
        <v>125.09804634200999</v>
      </c>
      <c r="D142" s="144"/>
    </row>
    <row r="143" spans="1:4" ht="13.5">
      <c r="A143" s="47">
        <v>43101</v>
      </c>
      <c r="B143" s="71">
        <v>119.906127812842</v>
      </c>
      <c r="C143" s="71">
        <v>124.537780639498</v>
      </c>
      <c r="D143" s="144"/>
    </row>
    <row r="144" spans="1:4" ht="13.5">
      <c r="A144" s="47">
        <v>43132</v>
      </c>
      <c r="B144" s="71">
        <v>120.005170541533</v>
      </c>
      <c r="C144" s="71">
        <v>123.86587665361201</v>
      </c>
      <c r="D144" s="144"/>
    </row>
    <row r="145" spans="1:4" ht="13.5">
      <c r="A145" s="47">
        <v>43160</v>
      </c>
      <c r="B145" s="71">
        <v>120.395353828422</v>
      </c>
      <c r="C145" s="71">
        <v>123.092281090776</v>
      </c>
      <c r="D145" s="144"/>
    </row>
    <row r="146" spans="1:4" ht="13.5">
      <c r="A146" s="47">
        <v>43191</v>
      </c>
      <c r="B146" s="71">
        <v>120.634993542606</v>
      </c>
      <c r="C146" s="71">
        <v>123.673867559084</v>
      </c>
      <c r="D146" s="144"/>
    </row>
    <row r="147" spans="1:4" ht="13.5">
      <c r="A147" s="47">
        <v>43221</v>
      </c>
      <c r="B147" s="71">
        <v>121.144517725596</v>
      </c>
      <c r="C147" s="71">
        <v>124.906242610967</v>
      </c>
      <c r="D147" s="144"/>
    </row>
    <row r="148" spans="1:4" ht="13.5">
      <c r="A148" s="47">
        <v>43252</v>
      </c>
      <c r="B148" s="71">
        <v>121.094263116536</v>
      </c>
      <c r="C148" s="71">
        <v>124.957595665784</v>
      </c>
      <c r="D148" s="144"/>
    </row>
    <row r="149" spans="1:4" ht="13.5">
      <c r="A149" s="47">
        <v>43282</v>
      </c>
      <c r="B149" s="71">
        <v>121.064034390568</v>
      </c>
      <c r="C149" s="71">
        <v>125.891203251885</v>
      </c>
      <c r="D149" s="144"/>
    </row>
    <row r="150" spans="1:4" ht="13.5">
      <c r="A150" s="47">
        <v>43313</v>
      </c>
      <c r="B150" s="71">
        <v>121.70290974816101</v>
      </c>
      <c r="C150" s="71">
        <v>126.132117320117</v>
      </c>
      <c r="D150" s="144"/>
    </row>
    <row r="151" spans="1:4" ht="13.5">
      <c r="A151" s="47">
        <v>43344</v>
      </c>
      <c r="B151" s="71">
        <v>121.027291451282</v>
      </c>
      <c r="C151" s="71">
        <v>124.980305454454</v>
      </c>
      <c r="D151" s="144"/>
    </row>
    <row r="152" spans="1:4" ht="13.5">
      <c r="A152" s="47">
        <v>43374</v>
      </c>
      <c r="B152" s="71">
        <v>121.770251656631</v>
      </c>
      <c r="C152" s="71">
        <v>127.117671126544</v>
      </c>
      <c r="D152" s="144"/>
    </row>
    <row r="153" spans="1:4" ht="13.5">
      <c r="A153" s="47">
        <v>43405</v>
      </c>
      <c r="B153" s="71">
        <v>121.215091371881</v>
      </c>
      <c r="C153" s="71">
        <v>124.699081992589</v>
      </c>
      <c r="D153" s="144"/>
    </row>
    <row r="154" spans="1:4" ht="13.5">
      <c r="A154" s="47">
        <v>43435</v>
      </c>
      <c r="B154" s="71">
        <v>121.074681621178</v>
      </c>
      <c r="C154" s="71">
        <v>122.953016694935</v>
      </c>
      <c r="D154" s="144"/>
    </row>
    <row r="155" spans="1:4" ht="13.5">
      <c r="A155" s="47">
        <v>43466</v>
      </c>
      <c r="B155" s="71">
        <v>121.568239778538</v>
      </c>
      <c r="C155" s="71">
        <v>124.800173489409</v>
      </c>
      <c r="D155" s="144"/>
    </row>
    <row r="156" spans="1:4" ht="13.5">
      <c r="A156" s="47">
        <v>43497</v>
      </c>
      <c r="B156" s="71">
        <v>121.434745127833</v>
      </c>
      <c r="C156" s="71">
        <v>123.65885387143101</v>
      </c>
      <c r="D156" s="144"/>
    </row>
    <row r="157" spans="1:4" ht="13.5">
      <c r="A157" s="47">
        <v>43525</v>
      </c>
      <c r="B157" s="71">
        <v>121.908326974197</v>
      </c>
      <c r="C157" s="71">
        <v>124.308397723556</v>
      </c>
      <c r="D157" s="144"/>
    </row>
    <row r="158" spans="1:4" ht="13.5">
      <c r="A158" s="47">
        <v>43556</v>
      </c>
      <c r="B158" s="71">
        <v>122.209731450665</v>
      </c>
      <c r="C158" s="71">
        <v>124.134442675979</v>
      </c>
      <c r="D158" s="144"/>
    </row>
    <row r="159" spans="1:4" ht="13.5">
      <c r="A159" s="47">
        <v>43586</v>
      </c>
      <c r="B159" s="71">
        <v>122.559431900948</v>
      </c>
      <c r="C159" s="71">
        <v>125.704026608812</v>
      </c>
      <c r="D159" s="144"/>
    </row>
    <row r="160" spans="1:4" ht="13.5">
      <c r="A160" s="47">
        <v>43617</v>
      </c>
      <c r="B160" s="71">
        <v>121.683604673955</v>
      </c>
      <c r="C160" s="71">
        <v>122.591034453231</v>
      </c>
      <c r="D160" s="144"/>
    </row>
    <row r="161" spans="1:4" ht="13.5">
      <c r="A161" s="47">
        <v>43647</v>
      </c>
      <c r="B161" s="71">
        <v>121.717341423329</v>
      </c>
      <c r="C161" s="71">
        <v>124.94142859476</v>
      </c>
      <c r="D161" s="144"/>
    </row>
    <row r="162" spans="1:4" ht="13.5">
      <c r="A162" s="47">
        <v>43678</v>
      </c>
      <c r="B162" s="71">
        <v>121.530315934679</v>
      </c>
      <c r="C162" s="71">
        <v>124.895575128706</v>
      </c>
      <c r="D162" s="144"/>
    </row>
    <row r="163" spans="1:4" ht="13.5">
      <c r="A163" s="47">
        <v>43709</v>
      </c>
      <c r="B163" s="71">
        <v>121.63810253949001</v>
      </c>
      <c r="C163" s="71">
        <v>124.004849687811</v>
      </c>
      <c r="D163" s="144"/>
    </row>
    <row r="164" spans="1:4" ht="13.5">
      <c r="A164" s="47">
        <v>43739</v>
      </c>
      <c r="B164" s="71">
        <v>121.586550171344</v>
      </c>
      <c r="C164" s="71">
        <v>124.978525082372</v>
      </c>
      <c r="D164" s="144"/>
    </row>
    <row r="165" spans="1:4" ht="13.5">
      <c r="A165" s="47">
        <v>43770</v>
      </c>
      <c r="B165" s="71">
        <v>121.343594406504</v>
      </c>
      <c r="C165" s="71">
        <v>123.545127577191</v>
      </c>
      <c r="D165" s="144"/>
    </row>
    <row r="166" spans="1:4" ht="13.5">
      <c r="A166" s="47">
        <v>43800</v>
      </c>
      <c r="B166" s="71">
        <v>121.305348472405</v>
      </c>
      <c r="C166" s="71">
        <v>123.72819200017101</v>
      </c>
      <c r="D166" s="144"/>
    </row>
    <row r="167" spans="1:4" ht="13.5">
      <c r="A167" s="47">
        <v>43831</v>
      </c>
      <c r="B167" s="71">
        <v>118.175486012867</v>
      </c>
      <c r="C167" s="71">
        <v>120.602015957175</v>
      </c>
      <c r="D167" s="144"/>
    </row>
    <row r="168" spans="1:4" ht="13.5">
      <c r="A168" s="47">
        <v>43862</v>
      </c>
      <c r="B168" s="71">
        <v>118.514133690357</v>
      </c>
      <c r="C168" s="71">
        <v>120.460131606822</v>
      </c>
      <c r="D168" s="144"/>
    </row>
    <row r="169" spans="1:4" ht="13.5">
      <c r="A169" s="47">
        <v>43891</v>
      </c>
      <c r="B169" s="71">
        <v>115.598371617182</v>
      </c>
      <c r="C169" s="71">
        <v>118.050677411907</v>
      </c>
      <c r="D169" s="144"/>
    </row>
    <row r="170" spans="1:4" ht="13.5">
      <c r="A170" s="47">
        <v>43922</v>
      </c>
      <c r="B170" s="71">
        <v>102.817652078564</v>
      </c>
      <c r="C170" s="71">
        <v>104.36397315127699</v>
      </c>
      <c r="D170" s="144"/>
    </row>
    <row r="171" spans="1:4" ht="13.5">
      <c r="A171" s="47">
        <v>43952</v>
      </c>
      <c r="B171" s="71">
        <v>105.706198627972</v>
      </c>
      <c r="C171" s="71">
        <v>104.448175873718</v>
      </c>
      <c r="D171" s="144"/>
    </row>
    <row r="172" spans="1:4" ht="13.5">
      <c r="A172" s="47">
        <v>43983</v>
      </c>
      <c r="B172" s="71">
        <v>111.79310384839999</v>
      </c>
      <c r="C172" s="71">
        <v>111.895271915699</v>
      </c>
      <c r="D172" s="144"/>
    </row>
    <row r="173" spans="1:4" ht="13.5">
      <c r="A173" s="47">
        <v>44013</v>
      </c>
      <c r="B173" s="71">
        <v>115.580484571577</v>
      </c>
      <c r="C173" s="71">
        <v>117.205719176055</v>
      </c>
      <c r="D173" s="144"/>
    </row>
    <row r="174" spans="1:4" ht="13.5">
      <c r="A174" s="47">
        <v>44044</v>
      </c>
      <c r="B174" s="71">
        <v>117.28034249569799</v>
      </c>
      <c r="C174" s="71">
        <v>119.388560649014</v>
      </c>
      <c r="D174" s="144"/>
    </row>
    <row r="175" spans="1:4" ht="13.5">
      <c r="A175" s="47">
        <v>44075</v>
      </c>
      <c r="B175" s="71">
        <v>119.227974635842</v>
      </c>
      <c r="C175" s="71">
        <v>122.811207973192</v>
      </c>
      <c r="D175" s="144"/>
    </row>
    <row r="176" spans="1:4" ht="13.5">
      <c r="A176" s="47">
        <v>44105</v>
      </c>
      <c r="B176" s="71">
        <v>120.092160827675</v>
      </c>
      <c r="C176" s="71">
        <v>123.582943920983</v>
      </c>
      <c r="D176" s="144"/>
    </row>
    <row r="177" spans="1:4" ht="13.5">
      <c r="A177" s="47">
        <v>44136</v>
      </c>
      <c r="B177" s="71">
        <v>121.159464017833</v>
      </c>
      <c r="C177" s="71">
        <v>125.498489819169</v>
      </c>
      <c r="D177" s="144"/>
    </row>
    <row r="178" spans="1:4" ht="13.5">
      <c r="A178" s="47">
        <v>44166</v>
      </c>
      <c r="B178" s="71">
        <v>122.364171678251</v>
      </c>
      <c r="C178" s="71">
        <v>126.273462214763</v>
      </c>
      <c r="D178" s="144"/>
    </row>
    <row r="179" spans="1:4" ht="13.5">
      <c r="A179" s="47">
        <v>44197</v>
      </c>
      <c r="B179" s="71">
        <v>123.556254440259</v>
      </c>
      <c r="C179" s="71">
        <v>126.895787562422</v>
      </c>
      <c r="D179" s="144"/>
    </row>
    <row r="180" spans="1:4" ht="13.5">
      <c r="A180" s="47">
        <v>44228</v>
      </c>
      <c r="B180" s="71">
        <v>123.104500138982</v>
      </c>
      <c r="C180" s="71">
        <v>126.665599301727</v>
      </c>
      <c r="D180" s="144"/>
    </row>
    <row r="181" spans="1:4" ht="13.5">
      <c r="A181" s="47">
        <v>44256</v>
      </c>
      <c r="B181" s="71">
        <v>124.372883061639</v>
      </c>
      <c r="C181" s="71">
        <v>131.15396846826701</v>
      </c>
      <c r="D181" s="144"/>
    </row>
    <row r="182" spans="1:4" ht="13.5">
      <c r="A182" s="47">
        <v>44287</v>
      </c>
      <c r="B182" s="71">
        <v>124.897152940585</v>
      </c>
      <c r="C182" s="71">
        <v>130.24633998009099</v>
      </c>
      <c r="D182" s="144"/>
    </row>
    <row r="183" spans="1:4" ht="13.5">
      <c r="A183" s="47">
        <v>44317</v>
      </c>
      <c r="B183" s="71">
        <v>123.984478657991</v>
      </c>
      <c r="C183" s="71">
        <v>128.90801615455001</v>
      </c>
      <c r="D183" s="144"/>
    </row>
    <row r="184" spans="1:4" ht="13.5">
      <c r="A184" s="47">
        <v>44348</v>
      </c>
      <c r="B184" s="71">
        <v>125.31301092062699</v>
      </c>
      <c r="C184" s="71">
        <v>129.840779764198</v>
      </c>
      <c r="D184" s="144"/>
    </row>
    <row r="185" spans="1:4" ht="13.5">
      <c r="A185" s="47">
        <v>44378</v>
      </c>
      <c r="B185" s="71">
        <v>125.487474606112</v>
      </c>
      <c r="C185" s="71">
        <v>128.71200724581399</v>
      </c>
      <c r="D185" s="144"/>
    </row>
    <row r="186" spans="1:4" ht="13.5">
      <c r="A186" s="47">
        <v>44409</v>
      </c>
      <c r="B186" s="71">
        <v>124.976790576521</v>
      </c>
      <c r="C186" s="71">
        <v>129.695272187417</v>
      </c>
      <c r="D186" s="144"/>
    </row>
    <row r="187" spans="1:4" ht="13.5">
      <c r="A187" s="47">
        <v>44440</v>
      </c>
      <c r="B187" s="71">
        <v>124.427173768196</v>
      </c>
      <c r="C187" s="71">
        <v>129.213224183893</v>
      </c>
      <c r="D187" s="144"/>
    </row>
    <row r="188" spans="1:4" ht="13.5">
      <c r="A188" s="47">
        <v>44470</v>
      </c>
      <c r="B188" s="71">
        <v>125.487297690959</v>
      </c>
      <c r="C188" s="71">
        <v>130.775177908335</v>
      </c>
      <c r="D188" s="144"/>
    </row>
    <row r="189" spans="1:4" ht="13.5">
      <c r="A189" s="47">
        <v>44501</v>
      </c>
      <c r="B189" s="71">
        <v>126.769605565278</v>
      </c>
      <c r="C189" s="71">
        <v>134.155167230903</v>
      </c>
      <c r="D189" s="144"/>
    </row>
    <row r="190" spans="1:4" ht="13.5">
      <c r="A190" s="47">
        <v>44531</v>
      </c>
      <c r="B190" s="71">
        <v>128.34121749231801</v>
      </c>
      <c r="C190" s="71">
        <v>135.669825801727</v>
      </c>
      <c r="D190" s="144"/>
    </row>
    <row r="191" spans="1:4" ht="13.5">
      <c r="A191" s="47">
        <v>44562</v>
      </c>
      <c r="B191" s="71">
        <v>128.30994540151201</v>
      </c>
      <c r="C191" s="71">
        <v>133.773450451088</v>
      </c>
      <c r="D191" s="144"/>
    </row>
    <row r="192" spans="1:4" ht="13.5">
      <c r="A192" s="47">
        <v>44593</v>
      </c>
      <c r="B192" s="71">
        <v>129.284318373996</v>
      </c>
      <c r="C192" s="71">
        <v>134.47976791489299</v>
      </c>
      <c r="D192" s="144"/>
    </row>
    <row r="193" spans="1:4" ht="13.5">
      <c r="A193" s="47">
        <v>44621</v>
      </c>
      <c r="B193" s="71">
        <v>128.78116699049599</v>
      </c>
      <c r="C193" s="71">
        <v>132.868129067816</v>
      </c>
      <c r="D193" s="144"/>
    </row>
    <row r="194" spans="1:4" ht="13.5">
      <c r="A194" s="47">
        <v>44652</v>
      </c>
      <c r="B194" s="71">
        <v>127.049575597515</v>
      </c>
      <c r="C194" s="71">
        <v>132.93365721336099</v>
      </c>
      <c r="D194" s="144"/>
    </row>
    <row r="195" spans="1:4" ht="13.5">
      <c r="A195" s="47">
        <v>44682</v>
      </c>
      <c r="B195" s="71">
        <v>128.032022845575</v>
      </c>
      <c r="C195" s="71">
        <v>135.67887849598699</v>
      </c>
      <c r="D195" s="144"/>
    </row>
    <row r="196" spans="1:4" ht="13.5">
      <c r="A196" s="47">
        <v>44713</v>
      </c>
      <c r="B196" s="71">
        <v>129.38683477681701</v>
      </c>
      <c r="C196" s="71">
        <v>134.91400912859399</v>
      </c>
      <c r="D196" s="144"/>
    </row>
    <row r="197" spans="1:4" ht="13.5">
      <c r="A197" s="47">
        <v>44743</v>
      </c>
      <c r="B197" s="71">
        <v>128.51334540841501</v>
      </c>
      <c r="C197" s="71">
        <v>134.94864533883</v>
      </c>
      <c r="D197" s="144"/>
    </row>
    <row r="198" spans="1:4" ht="13.5">
      <c r="A198" s="47">
        <v>44774</v>
      </c>
      <c r="B198" s="71">
        <v>129.10487670429799</v>
      </c>
      <c r="C198" s="71">
        <v>136.42216797298801</v>
      </c>
      <c r="D198" s="144"/>
    </row>
    <row r="199" spans="1:4" ht="13.5">
      <c r="A199" s="47">
        <v>44805</v>
      </c>
      <c r="B199" s="71">
        <v>129.277818577646</v>
      </c>
      <c r="C199" s="71">
        <v>136.573028627388</v>
      </c>
      <c r="D199" s="144"/>
    </row>
    <row r="200" spans="1:4" ht="13.5">
      <c r="A200" s="47">
        <v>44835</v>
      </c>
      <c r="B200" s="71">
        <v>127.929701612678</v>
      </c>
      <c r="C200" s="71">
        <v>135.411118001783</v>
      </c>
      <c r="D200" s="144"/>
    </row>
    <row r="201" spans="1:4" ht="13.5">
      <c r="A201" s="47">
        <v>44866</v>
      </c>
      <c r="B201" s="71">
        <v>128.011374223666</v>
      </c>
      <c r="C201" s="71">
        <v>132.68908431905501</v>
      </c>
      <c r="D201" s="144"/>
    </row>
    <row r="202" spans="1:4" ht="13.5">
      <c r="A202" s="47">
        <v>44896</v>
      </c>
      <c r="B202" s="71">
        <v>127.88652431295</v>
      </c>
      <c r="C202" s="71">
        <v>131.80459908182601</v>
      </c>
      <c r="D202" s="144"/>
    </row>
    <row r="203" spans="1:4">
      <c r="A203" s="47">
        <v>44927</v>
      </c>
      <c r="B203" s="71">
        <v>127.957356668413</v>
      </c>
      <c r="C203" s="71">
        <v>132.16932060924299</v>
      </c>
    </row>
    <row r="204" spans="1:4">
      <c r="A204" s="47">
        <v>44958</v>
      </c>
      <c r="B204" s="71">
        <v>128.93497942568499</v>
      </c>
      <c r="C204" s="71">
        <v>131.11197611397299</v>
      </c>
    </row>
    <row r="205" spans="1:4">
      <c r="A205" s="47">
        <v>44986</v>
      </c>
      <c r="B205" s="71">
        <v>128.72601347990999</v>
      </c>
      <c r="C205" s="71">
        <v>133.14168306952899</v>
      </c>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F1446-1514-4215-B92B-A352E587D7A1}">
  <dimension ref="A1:L37"/>
  <sheetViews>
    <sheetView showGridLines="0" zoomScaleNormal="100" workbookViewId="0">
      <pane xSplit="1" ySplit="13" topLeftCell="F14" activePane="bottomRight" state="frozen"/>
      <selection sqref="A1:M1"/>
      <selection pane="topRight" sqref="A1:M1"/>
      <selection pane="bottomLeft" sqref="A1:M1"/>
      <selection pane="bottomRight" activeCell="L14" sqref="L14"/>
    </sheetView>
  </sheetViews>
  <sheetFormatPr defaultRowHeight="15"/>
  <cols>
    <col min="1" max="1" width="10.42578125" style="342" bestFit="1" customWidth="1"/>
    <col min="2" max="2" width="14.28515625" style="342" customWidth="1"/>
    <col min="3" max="16384" width="9.140625" style="342"/>
  </cols>
  <sheetData>
    <row r="1" spans="1:12">
      <c r="A1" s="350"/>
      <c r="B1" s="340"/>
      <c r="C1" s="351"/>
      <c r="D1" s="351"/>
    </row>
    <row r="2" spans="1:12">
      <c r="A2" s="350" t="s">
        <v>0</v>
      </c>
      <c r="B2" s="351" t="s">
        <v>293</v>
      </c>
      <c r="C2" s="351"/>
      <c r="D2" s="351"/>
    </row>
    <row r="3" spans="1:12">
      <c r="A3" s="350" t="s">
        <v>5</v>
      </c>
      <c r="B3" s="351" t="s">
        <v>296</v>
      </c>
      <c r="C3" s="351"/>
      <c r="D3" s="351"/>
    </row>
    <row r="4" spans="1:12">
      <c r="A4" s="350" t="s">
        <v>7</v>
      </c>
      <c r="B4" s="351" t="s">
        <v>405</v>
      </c>
      <c r="C4" s="351"/>
      <c r="D4" s="351"/>
    </row>
    <row r="5" spans="1:12">
      <c r="A5" s="350" t="s">
        <v>14</v>
      </c>
      <c r="B5" s="351" t="s">
        <v>406</v>
      </c>
      <c r="C5" s="351"/>
      <c r="D5" s="351"/>
    </row>
    <row r="6" spans="1:12">
      <c r="A6" s="350" t="s">
        <v>4</v>
      </c>
      <c r="B6" s="351" t="s">
        <v>204</v>
      </c>
      <c r="C6" s="351"/>
      <c r="D6" s="351"/>
    </row>
    <row r="7" spans="1:12">
      <c r="A7" s="350" t="s">
        <v>8</v>
      </c>
      <c r="B7" s="351" t="s">
        <v>205</v>
      </c>
      <c r="C7" s="351"/>
      <c r="D7" s="351"/>
    </row>
    <row r="8" spans="1:12">
      <c r="A8" s="350"/>
      <c r="B8" s="352" t="s">
        <v>29</v>
      </c>
      <c r="C8" s="351"/>
      <c r="D8" s="351"/>
    </row>
    <row r="9" spans="1:12">
      <c r="A9" s="353" t="s">
        <v>27</v>
      </c>
      <c r="B9" s="354" t="s">
        <v>294</v>
      </c>
      <c r="C9" s="354"/>
      <c r="D9" s="351"/>
    </row>
    <row r="10" spans="1:12">
      <c r="A10" s="353"/>
      <c r="B10" s="355" t="s">
        <v>38</v>
      </c>
      <c r="C10" s="355"/>
      <c r="D10" s="351"/>
    </row>
    <row r="11" spans="1:12">
      <c r="A11" s="353"/>
      <c r="B11" s="351"/>
      <c r="C11" s="351"/>
      <c r="D11" s="351"/>
    </row>
    <row r="12" spans="1:12">
      <c r="A12" s="351"/>
      <c r="B12" s="356" t="s">
        <v>397</v>
      </c>
      <c r="C12" s="356" t="s">
        <v>387</v>
      </c>
      <c r="D12" s="356" t="s">
        <v>388</v>
      </c>
      <c r="E12" s="356" t="s">
        <v>390</v>
      </c>
      <c r="F12" s="356" t="s">
        <v>300</v>
      </c>
      <c r="G12" s="356" t="s">
        <v>392</v>
      </c>
      <c r="H12" s="356" t="s">
        <v>394</v>
      </c>
      <c r="I12" s="351" t="s">
        <v>358</v>
      </c>
      <c r="J12" s="351"/>
      <c r="K12" s="351"/>
    </row>
    <row r="13" spans="1:12">
      <c r="A13" s="351"/>
      <c r="B13" s="351" t="s">
        <v>396</v>
      </c>
      <c r="C13" s="351" t="s">
        <v>386</v>
      </c>
      <c r="D13" s="351" t="s">
        <v>389</v>
      </c>
      <c r="E13" s="351" t="s">
        <v>391</v>
      </c>
      <c r="F13" s="351" t="s">
        <v>295</v>
      </c>
      <c r="G13" s="351" t="s">
        <v>393</v>
      </c>
      <c r="H13" s="351" t="s">
        <v>395</v>
      </c>
      <c r="I13" s="351" t="s">
        <v>362</v>
      </c>
      <c r="K13" s="356" t="s">
        <v>417</v>
      </c>
      <c r="L13" s="356" t="s">
        <v>399</v>
      </c>
    </row>
    <row r="14" spans="1:12">
      <c r="A14" s="357">
        <v>44592</v>
      </c>
      <c r="B14" s="358">
        <v>0.72021589646463158</v>
      </c>
      <c r="C14" s="358">
        <v>0.7421468939773318</v>
      </c>
      <c r="D14" s="358">
        <v>1.9409681416024731</v>
      </c>
      <c r="E14" s="358">
        <v>1.7001217613016752</v>
      </c>
      <c r="F14" s="358">
        <v>1.4559346908469326</v>
      </c>
      <c r="G14" s="358">
        <v>0.50145704061347096</v>
      </c>
      <c r="H14" s="358">
        <v>0.7218600768673038</v>
      </c>
      <c r="I14" s="358">
        <v>7.7827045016738197</v>
      </c>
      <c r="K14" s="358">
        <f>SUM(B14:H14)</f>
        <v>7.7827045016738197</v>
      </c>
      <c r="L14" s="358"/>
    </row>
    <row r="15" spans="1:12">
      <c r="A15" s="357">
        <v>44620</v>
      </c>
      <c r="B15" s="358">
        <v>1.7242549375625031</v>
      </c>
      <c r="C15" s="358">
        <v>0.37339962774686308</v>
      </c>
      <c r="D15" s="358">
        <v>-4.3762639032605216E-2</v>
      </c>
      <c r="E15" s="358">
        <v>1.0985520860934739</v>
      </c>
      <c r="F15" s="358">
        <v>0.93497646544885971</v>
      </c>
      <c r="G15" s="358">
        <v>0.17131226561211263</v>
      </c>
      <c r="H15" s="358">
        <v>0.56359319129322527</v>
      </c>
      <c r="I15" s="358">
        <v>4.8223259347244323</v>
      </c>
      <c r="K15" s="358">
        <f t="shared" ref="K15:K28" si="0">SUM(B15:H15)</f>
        <v>4.8223259347244323</v>
      </c>
      <c r="L15" s="358"/>
    </row>
    <row r="16" spans="1:12">
      <c r="A16" s="357">
        <v>44651</v>
      </c>
      <c r="B16" s="358">
        <v>3.0610776407982998</v>
      </c>
      <c r="C16" s="358">
        <v>0.50476051527224963</v>
      </c>
      <c r="D16" s="358">
        <v>-2.9638971190590468</v>
      </c>
      <c r="E16" s="358">
        <v>1.1907380162847934</v>
      </c>
      <c r="F16" s="358">
        <v>1.3363536501234985</v>
      </c>
      <c r="G16" s="358">
        <v>0.10493514082851202</v>
      </c>
      <c r="H16" s="358">
        <v>0.49241237064659649</v>
      </c>
      <c r="I16" s="358">
        <v>3.7263802148949026</v>
      </c>
      <c r="K16" s="358">
        <f t="shared" si="0"/>
        <v>3.7263802148949035</v>
      </c>
      <c r="L16" s="358"/>
    </row>
    <row r="17" spans="1:12">
      <c r="A17" s="357">
        <v>44681</v>
      </c>
      <c r="B17" s="358">
        <v>2.7279245434199093</v>
      </c>
      <c r="C17" s="358">
        <v>0.25342362772568361</v>
      </c>
      <c r="D17" s="358">
        <v>-1.5002250395694421</v>
      </c>
      <c r="E17" s="358">
        <v>1.2487727490186156</v>
      </c>
      <c r="F17" s="358">
        <v>1.0403171881662709</v>
      </c>
      <c r="G17" s="358">
        <v>9.1254424847618518E-2</v>
      </c>
      <c r="H17" s="358">
        <v>-0.68645647884498695</v>
      </c>
      <c r="I17" s="358">
        <v>3.175011014763669</v>
      </c>
      <c r="K17" s="358">
        <f t="shared" si="0"/>
        <v>3.175011014763669</v>
      </c>
      <c r="L17" s="358"/>
    </row>
    <row r="18" spans="1:12">
      <c r="A18" s="357">
        <v>44712</v>
      </c>
      <c r="B18" s="358">
        <v>6.2275677030874945</v>
      </c>
      <c r="C18" s="358">
        <v>0.56183459117701595</v>
      </c>
      <c r="D18" s="358">
        <v>2.1197328465758996</v>
      </c>
      <c r="E18" s="358">
        <v>1.9728353325736077</v>
      </c>
      <c r="F18" s="358">
        <v>-1.1253141018391943</v>
      </c>
      <c r="G18" s="358">
        <v>0.25490011378771393</v>
      </c>
      <c r="H18" s="358">
        <v>-0.5739828569457236</v>
      </c>
      <c r="I18" s="358">
        <v>9.4375736284168141</v>
      </c>
      <c r="K18" s="358">
        <f t="shared" si="0"/>
        <v>9.4375736284168141</v>
      </c>
      <c r="L18" s="358"/>
    </row>
    <row r="19" spans="1:12">
      <c r="A19" s="357">
        <v>44742</v>
      </c>
      <c r="B19" s="358">
        <v>1.7933547327134056</v>
      </c>
      <c r="C19" s="358">
        <v>-0.6115419870231672</v>
      </c>
      <c r="D19" s="358">
        <v>0.77127661580807316</v>
      </c>
      <c r="E19" s="358">
        <v>0.99014385679997574</v>
      </c>
      <c r="F19" s="358">
        <v>-0.2068911846170951</v>
      </c>
      <c r="G19" s="358">
        <v>1.9169832245661416E-2</v>
      </c>
      <c r="H19" s="358">
        <v>-1.6892472206387101</v>
      </c>
      <c r="I19" s="358">
        <v>1.0662646452881432</v>
      </c>
      <c r="K19" s="358">
        <f t="shared" si="0"/>
        <v>1.0662646452881435</v>
      </c>
      <c r="L19" s="358"/>
    </row>
    <row r="20" spans="1:12">
      <c r="A20" s="357">
        <v>44773</v>
      </c>
      <c r="B20" s="358">
        <v>3.3788275024230319</v>
      </c>
      <c r="C20" s="358">
        <v>-0.57541790902446155</v>
      </c>
      <c r="D20" s="358">
        <v>3.8209059258151039</v>
      </c>
      <c r="E20" s="358">
        <v>0.85140630162922493</v>
      </c>
      <c r="F20" s="358">
        <v>-1.0157242932130135</v>
      </c>
      <c r="G20" s="358">
        <v>-3.9507052952520265E-2</v>
      </c>
      <c r="H20" s="358">
        <v>-2.2063010254818787</v>
      </c>
      <c r="I20" s="358">
        <v>4.2141894491954872</v>
      </c>
      <c r="K20" s="358">
        <f t="shared" si="0"/>
        <v>4.2141894491954863</v>
      </c>
      <c r="L20" s="358"/>
    </row>
    <row r="21" spans="1:12">
      <c r="A21" s="357">
        <v>44804</v>
      </c>
      <c r="B21" s="358">
        <v>7.9699650355666813</v>
      </c>
      <c r="C21" s="358">
        <v>-0.47065620188004509</v>
      </c>
      <c r="D21" s="358">
        <v>13.261158312343701</v>
      </c>
      <c r="E21" s="358">
        <v>1.5270425084358985</v>
      </c>
      <c r="F21" s="358">
        <v>-6.3006748921735749</v>
      </c>
      <c r="G21" s="358">
        <v>0.36331807635544772</v>
      </c>
      <c r="H21" s="358">
        <v>-2.4742661168411999</v>
      </c>
      <c r="I21" s="358">
        <v>13.875886721806907</v>
      </c>
      <c r="K21" s="358">
        <f t="shared" si="0"/>
        <v>13.875886721806907</v>
      </c>
      <c r="L21" s="358"/>
    </row>
    <row r="22" spans="1:12">
      <c r="A22" s="357">
        <v>44834</v>
      </c>
      <c r="B22" s="358">
        <v>7.0058697479463659</v>
      </c>
      <c r="C22" s="358">
        <v>-0.87665387956839014</v>
      </c>
      <c r="D22" s="358">
        <v>7.2461185688895071</v>
      </c>
      <c r="E22" s="358">
        <v>0.18663209939089687</v>
      </c>
      <c r="F22" s="358">
        <v>-1.0600728505738921</v>
      </c>
      <c r="G22" s="358">
        <v>0.22123462166164962</v>
      </c>
      <c r="H22" s="358">
        <v>-1.0694748968182357</v>
      </c>
      <c r="I22" s="358">
        <v>11.653653410927902</v>
      </c>
      <c r="K22" s="358">
        <f t="shared" si="0"/>
        <v>11.653653410927902</v>
      </c>
      <c r="L22" s="358"/>
    </row>
    <row r="23" spans="1:12">
      <c r="A23" s="357">
        <v>44865</v>
      </c>
      <c r="B23" s="358">
        <v>7.2924079993473354</v>
      </c>
      <c r="C23" s="358">
        <v>-1.3332117872347971</v>
      </c>
      <c r="D23" s="358">
        <v>7.3589117517324469</v>
      </c>
      <c r="E23" s="358">
        <v>-9.9006629224307932E-2</v>
      </c>
      <c r="F23" s="358">
        <v>-3.8995226971132801</v>
      </c>
      <c r="G23" s="358">
        <v>0.14873898638991442</v>
      </c>
      <c r="H23" s="358">
        <v>-3.4383620587793948</v>
      </c>
      <c r="I23" s="358">
        <v>6.0299555651179162</v>
      </c>
      <c r="K23" s="358">
        <f t="shared" si="0"/>
        <v>6.0299555651179162</v>
      </c>
      <c r="L23" s="358"/>
    </row>
    <row r="24" spans="1:12">
      <c r="A24" s="357">
        <v>44895</v>
      </c>
      <c r="B24" s="358">
        <v>4.9299148099351484</v>
      </c>
      <c r="C24" s="358">
        <v>-1.3495109412065767</v>
      </c>
      <c r="D24" s="358">
        <v>5.4376688619293416</v>
      </c>
      <c r="E24" s="358">
        <v>-0.20936196366364726</v>
      </c>
      <c r="F24" s="358">
        <v>-3.7699118310630597</v>
      </c>
      <c r="G24" s="358">
        <v>2.5749379461247165E-2</v>
      </c>
      <c r="H24" s="358">
        <v>-4.889800838294601</v>
      </c>
      <c r="I24" s="358">
        <v>0.17474747709785277</v>
      </c>
      <c r="K24" s="358">
        <f t="shared" si="0"/>
        <v>0.17474747709785188</v>
      </c>
      <c r="L24" s="358"/>
    </row>
    <row r="25" spans="1:12">
      <c r="A25" s="357">
        <v>44926</v>
      </c>
      <c r="B25" s="358">
        <v>5.8647204060052101</v>
      </c>
      <c r="C25" s="358">
        <v>-1.8980145641791535</v>
      </c>
      <c r="D25" s="358">
        <v>7.9016575801525866</v>
      </c>
      <c r="E25" s="358">
        <v>-0.52392262653481192</v>
      </c>
      <c r="F25" s="358">
        <v>-3.9067533100938219</v>
      </c>
      <c r="G25" s="358">
        <v>-0.52116341228159313</v>
      </c>
      <c r="H25" s="358">
        <v>-4.9345685058945747</v>
      </c>
      <c r="I25" s="358">
        <v>1.9819555671738414</v>
      </c>
      <c r="K25" s="358">
        <f t="shared" si="0"/>
        <v>1.9819555671738405</v>
      </c>
      <c r="L25" s="358"/>
    </row>
    <row r="26" spans="1:12">
      <c r="A26" s="357">
        <v>44957</v>
      </c>
      <c r="B26" s="358">
        <v>5.298249369893945</v>
      </c>
      <c r="C26" s="358">
        <v>-1.0816076836378195</v>
      </c>
      <c r="D26" s="358">
        <v>4.6573194623627678</v>
      </c>
      <c r="E26" s="358">
        <v>-1.3287667268464207</v>
      </c>
      <c r="F26" s="358">
        <v>-2.8688874691632789</v>
      </c>
      <c r="G26" s="358">
        <v>-1.9150579124279404E-2</v>
      </c>
      <c r="H26" s="358">
        <v>-4.3761663496663541</v>
      </c>
      <c r="I26" s="358">
        <v>0.28099002381856053</v>
      </c>
      <c r="K26" s="358">
        <f t="shared" si="0"/>
        <v>0.28099002381855964</v>
      </c>
      <c r="L26" s="358"/>
    </row>
    <row r="27" spans="1:12">
      <c r="A27" s="357">
        <v>44985</v>
      </c>
      <c r="B27" s="358">
        <v>1.44528454113431</v>
      </c>
      <c r="C27" s="358">
        <v>-1.1937433541410611</v>
      </c>
      <c r="D27" s="358">
        <v>1.7232916119337767</v>
      </c>
      <c r="E27" s="358">
        <v>-1.4735536318218092</v>
      </c>
      <c r="F27" s="358">
        <v>-1.0557198009367319</v>
      </c>
      <c r="G27" s="358">
        <v>-0.38165818866820511</v>
      </c>
      <c r="H27" s="358">
        <v>-3.5206271903654689</v>
      </c>
      <c r="I27" s="358">
        <v>-4.4567260128651895</v>
      </c>
      <c r="K27" s="358">
        <f t="shared" si="0"/>
        <v>-4.4567260128651895</v>
      </c>
      <c r="L27" s="358"/>
    </row>
    <row r="28" spans="1:12">
      <c r="A28" s="357">
        <v>45016</v>
      </c>
      <c r="B28" s="358">
        <v>0.49305543985656725</v>
      </c>
      <c r="C28" s="358">
        <v>-1.0880669383295423</v>
      </c>
      <c r="D28" s="358">
        <v>5.3794188862146699</v>
      </c>
      <c r="E28" s="358">
        <v>-1.4453710469314216</v>
      </c>
      <c r="F28" s="358">
        <v>-2.9100833734151133</v>
      </c>
      <c r="G28" s="358">
        <v>-0.41972877804185393</v>
      </c>
      <c r="H28" s="358">
        <v>-4.163820316737473</v>
      </c>
      <c r="I28" s="358">
        <v>-4.1545961273841669</v>
      </c>
      <c r="K28" s="358">
        <f t="shared" si="0"/>
        <v>-4.1545961273841669</v>
      </c>
      <c r="L28" s="358"/>
    </row>
    <row r="29" spans="1:12">
      <c r="A29" s="357">
        <v>45046</v>
      </c>
      <c r="B29" s="358">
        <v>-0.56127614593558495</v>
      </c>
      <c r="C29" s="358">
        <v>-1.2630363719976203</v>
      </c>
      <c r="D29" s="358">
        <v>2.8205658711053485</v>
      </c>
      <c r="E29" s="358">
        <v>-2.2277681853257305</v>
      </c>
      <c r="F29" s="358">
        <v>-2.8668064718126232</v>
      </c>
      <c r="G29" s="358">
        <v>-0.73175361830434471</v>
      </c>
      <c r="H29" s="358">
        <v>-3.4955492676426294</v>
      </c>
      <c r="I29" s="358">
        <v>-8.3256241899131851</v>
      </c>
      <c r="K29" s="358">
        <v>-8.3256241899131851</v>
      </c>
      <c r="L29" s="358"/>
    </row>
    <row r="30" spans="1:12">
      <c r="B30" s="358"/>
      <c r="C30" s="358"/>
      <c r="D30" s="358"/>
    </row>
    <row r="31" spans="1:12">
      <c r="B31" s="358"/>
      <c r="C31" s="358"/>
      <c r="D31" s="358"/>
    </row>
    <row r="32" spans="1:12">
      <c r="B32" s="358"/>
      <c r="C32" s="358"/>
      <c r="D32" s="358"/>
    </row>
    <row r="33" spans="2:5">
      <c r="B33" s="358"/>
      <c r="C33" s="358"/>
      <c r="D33" s="358"/>
      <c r="E33" s="358"/>
    </row>
    <row r="34" spans="2:5">
      <c r="B34" s="358"/>
      <c r="C34" s="358"/>
      <c r="D34" s="358"/>
      <c r="E34" s="358"/>
    </row>
    <row r="35" spans="2:5">
      <c r="B35" s="358"/>
      <c r="C35" s="358"/>
      <c r="D35" s="358"/>
      <c r="E35" s="358"/>
    </row>
    <row r="36" spans="2:5">
      <c r="B36" s="358"/>
      <c r="C36" s="358"/>
      <c r="D36" s="358"/>
      <c r="E36" s="358"/>
    </row>
    <row r="37" spans="2:5">
      <c r="B37" s="358"/>
      <c r="C37" s="358"/>
      <c r="D37" s="358"/>
      <c r="E37" s="358"/>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FE4DA-3001-4D0C-A195-F87069C43EDC}">
  <dimension ref="A1:F113"/>
  <sheetViews>
    <sheetView showGridLines="0" zoomScaleNormal="100" workbookViewId="0">
      <selection activeCell="E5" sqref="E5"/>
    </sheetView>
  </sheetViews>
  <sheetFormatPr defaultColWidth="9.140625" defaultRowHeight="15"/>
  <cols>
    <col min="1" max="1" width="9.140625" style="342"/>
    <col min="2" max="2" width="10.42578125" style="342" bestFit="1" customWidth="1"/>
    <col min="3" max="16384" width="9.140625" style="342"/>
  </cols>
  <sheetData>
    <row r="1" spans="1:6">
      <c r="A1" s="339"/>
      <c r="B1" s="340"/>
      <c r="C1" s="341"/>
      <c r="E1" s="341"/>
    </row>
    <row r="2" spans="1:6">
      <c r="A2" s="339" t="s">
        <v>0</v>
      </c>
      <c r="B2" s="343" t="s">
        <v>363</v>
      </c>
      <c r="C2" s="341"/>
      <c r="E2" s="341"/>
    </row>
    <row r="3" spans="1:6">
      <c r="A3" s="339" t="s">
        <v>5</v>
      </c>
      <c r="B3" s="343" t="s">
        <v>364</v>
      </c>
      <c r="C3" s="341"/>
      <c r="E3" s="341"/>
    </row>
    <row r="4" spans="1:6">
      <c r="A4" s="339" t="s">
        <v>7</v>
      </c>
      <c r="B4" s="343"/>
      <c r="C4" s="341"/>
      <c r="E4" s="341"/>
    </row>
    <row r="5" spans="1:6">
      <c r="A5" s="339" t="s">
        <v>14</v>
      </c>
      <c r="B5" s="343"/>
      <c r="C5" s="341"/>
      <c r="E5" s="341"/>
    </row>
    <row r="6" spans="1:6">
      <c r="A6" s="339" t="s">
        <v>4</v>
      </c>
      <c r="B6" s="344" t="s">
        <v>204</v>
      </c>
      <c r="C6" s="341"/>
      <c r="E6" s="341"/>
    </row>
    <row r="7" spans="1:6">
      <c r="A7" s="339" t="s">
        <v>8</v>
      </c>
      <c r="B7" s="344" t="s">
        <v>205</v>
      </c>
      <c r="C7" s="341"/>
      <c r="E7" s="341"/>
    </row>
    <row r="8" spans="1:6">
      <c r="A8" s="339"/>
      <c r="B8" s="345" t="s">
        <v>29</v>
      </c>
      <c r="C8" s="341"/>
      <c r="E8" s="341"/>
    </row>
    <row r="9" spans="1:6">
      <c r="A9" s="346" t="s">
        <v>27</v>
      </c>
      <c r="B9" s="347" t="s">
        <v>2</v>
      </c>
      <c r="C9" s="347"/>
      <c r="E9" s="341"/>
    </row>
    <row r="10" spans="1:6">
      <c r="A10" s="339"/>
      <c r="B10" s="339" t="s">
        <v>49</v>
      </c>
      <c r="C10" s="339"/>
    </row>
    <row r="11" spans="1:6">
      <c r="A11" s="339"/>
      <c r="B11" s="339"/>
      <c r="C11" s="339"/>
    </row>
    <row r="12" spans="1:6">
      <c r="A12" s="339"/>
      <c r="B12" s="339"/>
      <c r="C12" s="339" t="s">
        <v>365</v>
      </c>
      <c r="D12" s="339" t="s">
        <v>366</v>
      </c>
      <c r="E12" s="339" t="s">
        <v>367</v>
      </c>
      <c r="F12" s="339"/>
    </row>
    <row r="13" spans="1:6">
      <c r="A13" s="339"/>
      <c r="B13" s="339"/>
      <c r="C13" s="339" t="s">
        <v>375</v>
      </c>
      <c r="D13" s="339" t="s">
        <v>376</v>
      </c>
      <c r="E13" s="339" t="s">
        <v>377</v>
      </c>
      <c r="F13" s="339"/>
    </row>
    <row r="14" spans="1:6">
      <c r="A14" s="339"/>
      <c r="B14" s="348">
        <v>43131</v>
      </c>
      <c r="C14" s="349">
        <v>41.327623126338324</v>
      </c>
      <c r="D14" s="349">
        <v>47.702060221870056</v>
      </c>
      <c r="E14" s="349">
        <v>30.188679245283026</v>
      </c>
      <c r="F14" s="339"/>
    </row>
    <row r="15" spans="1:6">
      <c r="A15" s="339"/>
      <c r="B15" s="348">
        <v>43159</v>
      </c>
      <c r="C15" s="349">
        <v>21.538461538461533</v>
      </c>
      <c r="D15" s="349">
        <v>14.338689740420278</v>
      </c>
      <c r="E15" s="349">
        <v>37.669376693766935</v>
      </c>
      <c r="F15" s="339"/>
    </row>
    <row r="16" spans="1:6">
      <c r="A16" s="339"/>
      <c r="B16" s="348">
        <v>43190</v>
      </c>
      <c r="C16" s="349">
        <v>-1.7064846416382267</v>
      </c>
      <c r="D16" s="349">
        <v>-1.0998307952622639</v>
      </c>
      <c r="E16" s="349">
        <v>-2.7257240204429252</v>
      </c>
      <c r="F16" s="339"/>
    </row>
    <row r="17" spans="1:6">
      <c r="A17" s="339"/>
      <c r="B17" s="348">
        <v>43220</v>
      </c>
      <c r="C17" s="349">
        <v>13.641900121802692</v>
      </c>
      <c r="D17" s="349">
        <v>5.9609455292908535</v>
      </c>
      <c r="E17" s="349">
        <v>24.816446402349499</v>
      </c>
      <c r="F17" s="339"/>
    </row>
    <row r="18" spans="1:6">
      <c r="A18" s="339"/>
      <c r="B18" s="348">
        <v>43251</v>
      </c>
      <c r="C18" s="349">
        <v>13.920454545454547</v>
      </c>
      <c r="D18" s="349">
        <v>7.232968881412944</v>
      </c>
      <c r="E18" s="349">
        <v>22.945570971184637</v>
      </c>
      <c r="F18" s="339"/>
    </row>
    <row r="19" spans="1:6">
      <c r="A19" s="339"/>
      <c r="B19" s="348">
        <v>43281</v>
      </c>
      <c r="C19" s="349">
        <v>23.883161512027471</v>
      </c>
      <c r="D19" s="349">
        <v>13.046544428772904</v>
      </c>
      <c r="E19" s="349">
        <v>40.899357601713035</v>
      </c>
      <c r="F19" s="339"/>
    </row>
    <row r="20" spans="1:6">
      <c r="A20" s="339"/>
      <c r="B20" s="348">
        <v>43312</v>
      </c>
      <c r="C20" s="349">
        <v>34.174553101997901</v>
      </c>
      <c r="D20" s="349">
        <v>27.909371781668398</v>
      </c>
      <c r="E20" s="349">
        <v>41.422594142259413</v>
      </c>
      <c r="F20" s="339"/>
    </row>
    <row r="21" spans="1:6">
      <c r="A21" s="339"/>
      <c r="B21" s="348">
        <v>43343</v>
      </c>
      <c r="C21" s="349">
        <v>24.672131147540995</v>
      </c>
      <c r="D21" s="349">
        <v>10.120643431635415</v>
      </c>
      <c r="E21" s="349">
        <v>47.880041365046537</v>
      </c>
      <c r="F21" s="339"/>
    </row>
    <row r="22" spans="1:6">
      <c r="A22" s="339"/>
      <c r="B22" s="348">
        <v>43373</v>
      </c>
      <c r="C22" s="349">
        <v>24.163027656477425</v>
      </c>
      <c r="D22" s="349">
        <v>22.095509622238055</v>
      </c>
      <c r="E22" s="349">
        <v>27.091043671354555</v>
      </c>
      <c r="F22" s="339"/>
    </row>
    <row r="23" spans="1:6">
      <c r="A23" s="339"/>
      <c r="B23" s="348">
        <v>43404</v>
      </c>
      <c r="C23" s="349">
        <v>19.251753702260316</v>
      </c>
      <c r="D23" s="349">
        <v>16.09375</v>
      </c>
      <c r="E23" s="349">
        <v>23.166023166023166</v>
      </c>
      <c r="F23" s="339"/>
    </row>
    <row r="24" spans="1:6">
      <c r="A24" s="339"/>
      <c r="B24" s="348">
        <v>43434</v>
      </c>
      <c r="C24" s="349">
        <v>27.258687258687274</v>
      </c>
      <c r="D24" s="349">
        <v>17.148760330578526</v>
      </c>
      <c r="E24" s="349">
        <v>40.662139219015273</v>
      </c>
      <c r="F24" s="339"/>
    </row>
    <row r="25" spans="1:6">
      <c r="A25" s="339"/>
      <c r="B25" s="348">
        <v>43465</v>
      </c>
      <c r="C25" s="349">
        <v>18.766404199475062</v>
      </c>
      <c r="D25" s="349">
        <v>18.043844856661039</v>
      </c>
      <c r="E25" s="349">
        <v>20.442410373760495</v>
      </c>
      <c r="F25" s="339"/>
    </row>
    <row r="26" spans="1:6">
      <c r="A26" s="339"/>
      <c r="B26" s="348">
        <v>43496</v>
      </c>
      <c r="C26" s="349">
        <v>28.939393939393938</v>
      </c>
      <c r="D26" s="349">
        <v>26.502145922746777</v>
      </c>
      <c r="E26" s="349">
        <v>35.990338164251199</v>
      </c>
      <c r="F26" s="339"/>
    </row>
    <row r="27" spans="1:6">
      <c r="A27" s="339"/>
      <c r="B27" s="348">
        <v>43524</v>
      </c>
      <c r="C27" s="349">
        <v>41.20956399437415</v>
      </c>
      <c r="D27" s="349">
        <v>39.459459459459453</v>
      </c>
      <c r="E27" s="349">
        <v>44.881889763779526</v>
      </c>
      <c r="F27" s="339"/>
    </row>
    <row r="28" spans="1:6">
      <c r="A28" s="339"/>
      <c r="B28" s="348">
        <v>43555</v>
      </c>
      <c r="C28" s="349">
        <v>63.310185185185162</v>
      </c>
      <c r="D28" s="349">
        <v>55.175363558597098</v>
      </c>
      <c r="E28" s="349">
        <v>80.735551663747827</v>
      </c>
      <c r="F28" s="339"/>
    </row>
    <row r="29" spans="1:6">
      <c r="A29" s="339"/>
      <c r="B29" s="348">
        <v>43585</v>
      </c>
      <c r="C29" s="349">
        <v>41.371918542336545</v>
      </c>
      <c r="D29" s="349">
        <v>37.536372453928237</v>
      </c>
      <c r="E29" s="349">
        <v>46.352941176470608</v>
      </c>
      <c r="F29" s="339"/>
    </row>
    <row r="30" spans="1:6">
      <c r="A30" s="339"/>
      <c r="B30" s="348">
        <v>43616</v>
      </c>
      <c r="C30" s="349">
        <v>25.020781379883644</v>
      </c>
      <c r="D30" s="349">
        <v>22.666666666666686</v>
      </c>
      <c r="E30" s="349">
        <v>27.777777777777771</v>
      </c>
      <c r="F30" s="339"/>
    </row>
    <row r="31" spans="1:6">
      <c r="A31" s="339"/>
      <c r="B31" s="348">
        <v>43646</v>
      </c>
      <c r="C31" s="349">
        <v>17.891816920943143</v>
      </c>
      <c r="D31" s="349">
        <v>20.461634435433538</v>
      </c>
      <c r="E31" s="349">
        <v>14.969604863221903</v>
      </c>
      <c r="F31" s="339"/>
    </row>
    <row r="32" spans="1:6">
      <c r="A32" s="339"/>
      <c r="B32" s="348">
        <v>43677</v>
      </c>
      <c r="C32" s="349">
        <v>31.11285266457682</v>
      </c>
      <c r="D32" s="349">
        <v>30.193236714975825</v>
      </c>
      <c r="E32" s="349">
        <v>32.322485207100613</v>
      </c>
      <c r="F32" s="339"/>
    </row>
    <row r="33" spans="1:6">
      <c r="A33" s="339"/>
      <c r="B33" s="348">
        <v>43708</v>
      </c>
      <c r="C33" s="349">
        <v>8.8757396449704089</v>
      </c>
      <c r="D33" s="349">
        <v>16.129032258064527</v>
      </c>
      <c r="E33" s="349">
        <v>0.48951048951049358</v>
      </c>
      <c r="F33" s="339"/>
    </row>
    <row r="34" spans="1:6">
      <c r="A34" s="339"/>
      <c r="B34" s="348">
        <v>43738</v>
      </c>
      <c r="C34" s="349">
        <v>14.361078546307155</v>
      </c>
      <c r="D34" s="349">
        <v>15.586690017513121</v>
      </c>
      <c r="E34" s="349">
        <v>13.453698311007571</v>
      </c>
      <c r="F34" s="339"/>
    </row>
    <row r="35" spans="1:6">
      <c r="A35" s="339"/>
      <c r="B35" s="348">
        <v>43769</v>
      </c>
      <c r="C35" s="349">
        <v>18.496732026143789</v>
      </c>
      <c r="D35" s="349">
        <v>17.160161507402421</v>
      </c>
      <c r="E35" s="349">
        <v>19.937304075235105</v>
      </c>
      <c r="F35" s="339"/>
    </row>
    <row r="36" spans="1:6">
      <c r="A36" s="339"/>
      <c r="B36" s="348">
        <v>43799</v>
      </c>
      <c r="C36" s="349">
        <v>4.3689320388349557</v>
      </c>
      <c r="D36" s="349">
        <v>5.7025279247501715</v>
      </c>
      <c r="E36" s="349">
        <v>3.1985515992758025</v>
      </c>
      <c r="F36" s="339"/>
    </row>
    <row r="37" spans="1:6">
      <c r="A37" s="339"/>
      <c r="B37" s="348">
        <v>43830</v>
      </c>
      <c r="C37" s="349">
        <v>2.8729281767955683</v>
      </c>
      <c r="D37" s="349">
        <v>-9.2857142857142918</v>
      </c>
      <c r="E37" s="349">
        <v>19.696010132995553</v>
      </c>
      <c r="F37" s="339"/>
    </row>
    <row r="38" spans="1:6">
      <c r="A38" s="339"/>
      <c r="B38" s="348">
        <v>43861</v>
      </c>
      <c r="C38" s="349">
        <v>-4.5828437132784785</v>
      </c>
      <c r="D38" s="349">
        <v>-11.959287531806623</v>
      </c>
      <c r="E38" s="349">
        <v>11.012433392539961</v>
      </c>
      <c r="F38" s="339"/>
    </row>
    <row r="39" spans="1:6">
      <c r="A39" s="339"/>
      <c r="B39" s="348">
        <v>43890</v>
      </c>
      <c r="C39" s="349">
        <v>3.7848605577689227</v>
      </c>
      <c r="D39" s="349">
        <v>0.93023255813953654</v>
      </c>
      <c r="E39" s="349">
        <v>9.1032608695652328</v>
      </c>
      <c r="F39" s="339"/>
    </row>
    <row r="40" spans="1:6">
      <c r="A40" s="339"/>
      <c r="B40" s="348">
        <v>43921</v>
      </c>
      <c r="C40" s="349">
        <v>-2.905740609496803</v>
      </c>
      <c r="D40" s="349">
        <v>-0.49614112458655768</v>
      </c>
      <c r="E40" s="349">
        <v>-7.2674418604651123</v>
      </c>
      <c r="F40" s="339"/>
    </row>
    <row r="41" spans="1:6">
      <c r="A41" s="339"/>
      <c r="B41" s="348">
        <v>43951</v>
      </c>
      <c r="C41" s="349">
        <v>-3.260045489006842</v>
      </c>
      <c r="D41" s="349">
        <v>-1.6925246826516371</v>
      </c>
      <c r="E41" s="349">
        <v>-4.9035369774919673</v>
      </c>
      <c r="F41" s="339"/>
    </row>
    <row r="42" spans="1:6">
      <c r="A42" s="339"/>
      <c r="B42" s="348">
        <v>43982</v>
      </c>
      <c r="C42" s="349">
        <v>-16.888297872340431</v>
      </c>
      <c r="D42" s="349">
        <v>-22.314578005115095</v>
      </c>
      <c r="E42" s="349">
        <v>-10.801630434782595</v>
      </c>
      <c r="F42" s="339"/>
    </row>
    <row r="43" spans="1:6">
      <c r="A43" s="339"/>
      <c r="B43" s="348">
        <v>44012</v>
      </c>
      <c r="C43" s="349">
        <v>-15.999999999999986</v>
      </c>
      <c r="D43" s="349">
        <v>-15.018125323666496</v>
      </c>
      <c r="E43" s="349">
        <v>-17.184401850627893</v>
      </c>
      <c r="F43" s="339"/>
    </row>
    <row r="44" spans="1:6">
      <c r="A44" s="339"/>
      <c r="B44" s="348">
        <v>44043</v>
      </c>
      <c r="C44" s="349">
        <v>-21.040047818290503</v>
      </c>
      <c r="D44" s="349">
        <v>-16.51205936920222</v>
      </c>
      <c r="E44" s="349">
        <v>-25.153717160424819</v>
      </c>
      <c r="F44" s="339"/>
    </row>
    <row r="45" spans="1:6">
      <c r="A45" s="339"/>
      <c r="B45" s="348">
        <v>44074</v>
      </c>
      <c r="C45" s="349">
        <v>-15.45893719806763</v>
      </c>
      <c r="D45" s="349">
        <v>-17.400419287211747</v>
      </c>
      <c r="E45" s="349">
        <v>-12.804453723034086</v>
      </c>
      <c r="F45" s="339"/>
    </row>
    <row r="46" spans="1:6">
      <c r="A46" s="339"/>
      <c r="B46" s="348">
        <v>44104</v>
      </c>
      <c r="C46" s="349">
        <v>-14.86417221937468</v>
      </c>
      <c r="D46" s="349">
        <v>-9.1414141414141454</v>
      </c>
      <c r="E46" s="349">
        <v>-20.739219712525667</v>
      </c>
      <c r="F46" s="339"/>
    </row>
    <row r="47" spans="1:6">
      <c r="A47" s="339"/>
      <c r="B47" s="348">
        <v>44135</v>
      </c>
      <c r="C47" s="349">
        <v>-16.767788196359618</v>
      </c>
      <c r="D47" s="349">
        <v>-4.365307294658237</v>
      </c>
      <c r="E47" s="349">
        <v>-28.384736016727658</v>
      </c>
      <c r="F47" s="339"/>
    </row>
    <row r="48" spans="1:6">
      <c r="A48" s="339"/>
      <c r="B48" s="348">
        <v>44165</v>
      </c>
      <c r="C48" s="349">
        <v>2.4418604651162781</v>
      </c>
      <c r="D48" s="349">
        <v>6.4516129032257936</v>
      </c>
      <c r="E48" s="349">
        <v>-1.8713450292397624</v>
      </c>
      <c r="F48" s="339"/>
    </row>
    <row r="49" spans="1:6">
      <c r="A49" s="339"/>
      <c r="B49" s="348">
        <v>44196</v>
      </c>
      <c r="C49" s="349">
        <v>-1.7185821697099755</v>
      </c>
      <c r="D49" s="349">
        <v>14.120734908136484</v>
      </c>
      <c r="E49" s="349">
        <v>-18.253968253968253</v>
      </c>
      <c r="F49" s="339"/>
    </row>
    <row r="50" spans="1:6">
      <c r="A50" s="339"/>
      <c r="B50" s="348">
        <v>44227</v>
      </c>
      <c r="C50" s="349">
        <v>8.743842364532</v>
      </c>
      <c r="D50" s="349">
        <v>14.93256262042388</v>
      </c>
      <c r="E50" s="349">
        <v>-1.9200000000000017</v>
      </c>
      <c r="F50" s="339"/>
    </row>
    <row r="51" spans="1:6">
      <c r="A51" s="339"/>
      <c r="B51" s="348">
        <v>44255</v>
      </c>
      <c r="C51" s="349">
        <v>-17.466410748560463</v>
      </c>
      <c r="D51" s="349">
        <v>-17.204301075268816</v>
      </c>
      <c r="E51" s="349">
        <v>-17.932752179327522</v>
      </c>
      <c r="F51" s="339"/>
    </row>
    <row r="52" spans="1:6">
      <c r="A52" s="339"/>
      <c r="B52" s="348">
        <v>44286</v>
      </c>
      <c r="C52" s="349">
        <v>4.5999999999999943</v>
      </c>
      <c r="D52" s="349">
        <v>6.5927977839335199</v>
      </c>
      <c r="E52" s="349">
        <v>0.73145245559038585</v>
      </c>
      <c r="F52" s="339"/>
    </row>
    <row r="53" spans="1:6">
      <c r="A53" s="339"/>
      <c r="B53" s="348">
        <v>44316</v>
      </c>
      <c r="C53" s="349">
        <v>-4.7000000000000028</v>
      </c>
      <c r="D53" s="349">
        <v>1.9368723098995559</v>
      </c>
      <c r="E53" s="349">
        <v>-12.510566356720204</v>
      </c>
      <c r="F53" s="339"/>
    </row>
    <row r="54" spans="1:6">
      <c r="A54" s="339"/>
      <c r="B54" s="348">
        <v>44347</v>
      </c>
      <c r="C54" s="349">
        <v>17.040000000000006</v>
      </c>
      <c r="D54" s="349">
        <v>41.316872427983526</v>
      </c>
      <c r="E54" s="349">
        <v>-6.1690784463061732</v>
      </c>
      <c r="F54" s="339"/>
    </row>
    <row r="55" spans="1:6">
      <c r="A55" s="339"/>
      <c r="B55" s="348">
        <v>44377</v>
      </c>
      <c r="C55" s="349">
        <v>26.890756302520984</v>
      </c>
      <c r="D55" s="349">
        <v>23.765996343692876</v>
      </c>
      <c r="E55" s="349">
        <v>31.843575418994419</v>
      </c>
      <c r="F55" s="339"/>
    </row>
    <row r="56" spans="1:6">
      <c r="A56" s="339"/>
      <c r="B56" s="348">
        <v>44408</v>
      </c>
      <c r="C56" s="349">
        <v>22.407267221801661</v>
      </c>
      <c r="D56" s="349">
        <v>22.814814814814824</v>
      </c>
      <c r="E56" s="349">
        <v>23.300970873786397</v>
      </c>
      <c r="F56" s="339"/>
    </row>
    <row r="57" spans="1:6">
      <c r="A57" s="339"/>
      <c r="B57" s="348">
        <v>44439</v>
      </c>
      <c r="C57" s="349">
        <v>10.357142857142861</v>
      </c>
      <c r="D57" s="349">
        <v>17.005076142131983</v>
      </c>
      <c r="E57" s="349">
        <v>1.8355945730247356</v>
      </c>
      <c r="F57" s="339"/>
    </row>
    <row r="58" spans="1:6">
      <c r="A58" s="339"/>
      <c r="B58" s="348">
        <v>44469</v>
      </c>
      <c r="C58" s="349">
        <v>12.522576760987363</v>
      </c>
      <c r="D58" s="349">
        <v>21.178432462479151</v>
      </c>
      <c r="E58" s="349">
        <v>2.7849740932642391</v>
      </c>
      <c r="F58" s="339"/>
    </row>
    <row r="59" spans="1:6">
      <c r="A59" s="339"/>
      <c r="B59" s="348">
        <v>44500</v>
      </c>
      <c r="C59" s="349">
        <v>13.25381047051026</v>
      </c>
      <c r="D59" s="349">
        <v>19.399399399399414</v>
      </c>
      <c r="E59" s="349">
        <v>7.0072992700729912</v>
      </c>
      <c r="F59" s="339"/>
    </row>
    <row r="60" spans="1:6">
      <c r="A60" s="339"/>
      <c r="B60" s="348">
        <v>44530</v>
      </c>
      <c r="C60" s="349">
        <v>10.499432463110097</v>
      </c>
      <c r="D60" s="349">
        <v>9.2476489028213109</v>
      </c>
      <c r="E60" s="349">
        <v>13.587604290822398</v>
      </c>
      <c r="F60" s="339"/>
    </row>
    <row r="61" spans="1:6">
      <c r="A61" s="339"/>
      <c r="B61" s="348">
        <v>44561</v>
      </c>
      <c r="C61" s="349">
        <v>24.644808743169392</v>
      </c>
      <c r="D61" s="349">
        <v>30.818767249310014</v>
      </c>
      <c r="E61" s="349">
        <v>16.50485436893203</v>
      </c>
      <c r="F61" s="339"/>
    </row>
    <row r="62" spans="1:6">
      <c r="A62" s="339"/>
      <c r="B62" s="348">
        <v>44592</v>
      </c>
      <c r="C62" s="349">
        <v>1.0192525481313766</v>
      </c>
      <c r="D62" s="349">
        <v>-4.2000000000000028</v>
      </c>
      <c r="E62" s="349">
        <v>13.599999999999994</v>
      </c>
      <c r="F62" s="339"/>
    </row>
    <row r="63" spans="1:6">
      <c r="A63" s="339"/>
      <c r="B63" s="348">
        <v>44620</v>
      </c>
      <c r="C63" s="349">
        <v>38.953488372093034</v>
      </c>
      <c r="D63" s="349">
        <v>50</v>
      </c>
      <c r="E63" s="349">
        <v>20.900000000000006</v>
      </c>
      <c r="F63" s="339"/>
    </row>
    <row r="64" spans="1:6">
      <c r="A64" s="339"/>
      <c r="B64" s="348">
        <v>44651</v>
      </c>
      <c r="C64" s="349">
        <v>14.853556485355639</v>
      </c>
      <c r="D64" s="349">
        <v>15.799999999999997</v>
      </c>
      <c r="E64" s="349">
        <v>14</v>
      </c>
      <c r="F64" s="339"/>
    </row>
    <row r="65" spans="1:6">
      <c r="A65" s="339"/>
      <c r="B65" s="348">
        <v>44681</v>
      </c>
      <c r="C65" s="349">
        <v>3.2</v>
      </c>
      <c r="D65" s="349">
        <v>2.5</v>
      </c>
      <c r="E65" s="349">
        <v>2</v>
      </c>
      <c r="F65" s="339"/>
    </row>
    <row r="66" spans="1:6">
      <c r="A66" s="339"/>
      <c r="B66" s="348">
        <v>44712</v>
      </c>
      <c r="C66" s="349">
        <v>8.2706766917293209</v>
      </c>
      <c r="D66" s="349">
        <v>10</v>
      </c>
      <c r="E66" s="349">
        <v>6.5999999999999943</v>
      </c>
      <c r="F66" s="339"/>
    </row>
    <row r="67" spans="1:6">
      <c r="A67" s="339"/>
      <c r="B67" s="348">
        <v>44742</v>
      </c>
      <c r="C67" s="349">
        <v>-8.554083885209721</v>
      </c>
      <c r="D67" s="349">
        <v>-5.0999999999999943</v>
      </c>
      <c r="E67" s="349">
        <v>-12.5</v>
      </c>
      <c r="F67" s="339"/>
    </row>
    <row r="68" spans="1:6">
      <c r="A68" s="339"/>
      <c r="B68" s="348">
        <v>44773</v>
      </c>
      <c r="C68" s="349">
        <v>2.6592455163883812</v>
      </c>
      <c r="D68" s="349">
        <v>0.70000000000000284</v>
      </c>
      <c r="E68" s="349">
        <v>6.0999999999999943</v>
      </c>
      <c r="F68" s="339"/>
    </row>
    <row r="69" spans="1:6">
      <c r="A69" s="339"/>
      <c r="B69" s="348">
        <v>44804</v>
      </c>
      <c r="C69" s="349">
        <v>-0.711974110032358</v>
      </c>
      <c r="D69" s="349">
        <v>5.5</v>
      </c>
      <c r="E69" s="349">
        <v>-10.299999999999997</v>
      </c>
      <c r="F69" s="339"/>
    </row>
    <row r="70" spans="1:6">
      <c r="A70" s="339"/>
      <c r="B70" s="348">
        <v>44834</v>
      </c>
      <c r="C70" s="349">
        <v>1.3911182450508193</v>
      </c>
      <c r="D70" s="349">
        <v>3.0999999999999943</v>
      </c>
      <c r="E70" s="349">
        <v>-0.70000000000000284</v>
      </c>
      <c r="F70" s="339"/>
    </row>
    <row r="71" spans="1:6">
      <c r="A71" s="339"/>
      <c r="B71" s="348">
        <v>44865</v>
      </c>
      <c r="C71" s="349">
        <v>-3.15974253949679</v>
      </c>
      <c r="D71" s="349">
        <v>-3.0999999999999943</v>
      </c>
      <c r="E71" s="349">
        <v>-2.7000000000000028</v>
      </c>
      <c r="F71" s="339"/>
    </row>
    <row r="72" spans="1:6">
      <c r="A72" s="339"/>
      <c r="B72" s="348">
        <v>44895</v>
      </c>
      <c r="C72" s="349">
        <v>7.5500770416024636</v>
      </c>
      <c r="D72" s="349">
        <v>19</v>
      </c>
      <c r="E72" s="349">
        <v>-6.2000000000000028</v>
      </c>
      <c r="F72" s="339"/>
    </row>
    <row r="73" spans="1:6">
      <c r="A73" s="339"/>
      <c r="B73" s="348">
        <v>44926</v>
      </c>
      <c r="C73" s="349">
        <v>-3.9456378781236339</v>
      </c>
      <c r="D73" s="349">
        <v>1.0999999999999943</v>
      </c>
      <c r="E73" s="349">
        <v>-12.700000000000003</v>
      </c>
      <c r="F73" s="339"/>
    </row>
    <row r="74" spans="1:6">
      <c r="A74" s="339"/>
      <c r="B74" s="348">
        <v>44957</v>
      </c>
      <c r="C74" s="349">
        <v>-5.4932735426009032</v>
      </c>
      <c r="D74" s="349">
        <v>-5.9000000000000057</v>
      </c>
      <c r="E74" s="349">
        <v>-3.7000000000000028</v>
      </c>
      <c r="F74" s="339"/>
    </row>
    <row r="75" spans="1:6">
      <c r="A75" s="339"/>
      <c r="B75" s="348">
        <v>44985</v>
      </c>
      <c r="C75" s="349">
        <v>-11.213389121338906</v>
      </c>
      <c r="D75" s="349">
        <v>-6.5999999999999943</v>
      </c>
      <c r="E75" s="349">
        <v>-20.599999999999994</v>
      </c>
      <c r="F75" s="339"/>
    </row>
    <row r="76" spans="1:6">
      <c r="A76" s="339"/>
      <c r="B76" s="348">
        <v>45016</v>
      </c>
      <c r="C76" s="349">
        <v>-9.8360655737704832</v>
      </c>
      <c r="D76" s="349">
        <v>-13.200000000000003</v>
      </c>
      <c r="E76" s="349">
        <v>-1.5999999999999943</v>
      </c>
      <c r="F76" s="339"/>
    </row>
    <row r="77" spans="1:6">
      <c r="A77" s="339"/>
      <c r="B77" s="348">
        <v>45046</v>
      </c>
      <c r="C77" s="349">
        <v>-3.2284100080710232</v>
      </c>
      <c r="D77" s="342">
        <v>-4.4000000000000057</v>
      </c>
      <c r="E77" s="342">
        <v>-1.2999999999999972</v>
      </c>
      <c r="F77" s="339"/>
    </row>
    <row r="78" spans="1:6">
      <c r="A78" s="339"/>
      <c r="F78" s="339"/>
    </row>
    <row r="79" spans="1:6">
      <c r="A79" s="339"/>
      <c r="F79" s="339"/>
    </row>
    <row r="80" spans="1:6">
      <c r="A80" s="339"/>
      <c r="F80" s="339"/>
    </row>
    <row r="81" spans="1:6">
      <c r="A81" s="339"/>
      <c r="F81" s="339"/>
    </row>
    <row r="82" spans="1:6">
      <c r="A82" s="339"/>
      <c r="F82" s="339"/>
    </row>
    <row r="83" spans="1:6">
      <c r="A83" s="339"/>
      <c r="F83" s="339"/>
    </row>
    <row r="84" spans="1:6">
      <c r="A84" s="339"/>
      <c r="F84" s="339"/>
    </row>
    <row r="85" spans="1:6">
      <c r="A85" s="339"/>
      <c r="F85" s="339"/>
    </row>
    <row r="86" spans="1:6">
      <c r="A86" s="339"/>
      <c r="F86" s="339"/>
    </row>
    <row r="87" spans="1:6">
      <c r="A87" s="339"/>
      <c r="F87" s="339"/>
    </row>
    <row r="88" spans="1:6">
      <c r="A88" s="339"/>
      <c r="F88" s="339"/>
    </row>
    <row r="89" spans="1:6">
      <c r="A89" s="339"/>
      <c r="F89" s="339"/>
    </row>
    <row r="90" spans="1:6">
      <c r="A90" s="339"/>
      <c r="F90" s="339"/>
    </row>
    <row r="91" spans="1:6">
      <c r="A91" s="339"/>
      <c r="F91" s="339"/>
    </row>
    <row r="92" spans="1:6">
      <c r="A92" s="339"/>
      <c r="F92" s="339"/>
    </row>
    <row r="93" spans="1:6">
      <c r="A93" s="339"/>
      <c r="F93" s="339"/>
    </row>
    <row r="94" spans="1:6">
      <c r="A94" s="339"/>
      <c r="F94" s="339"/>
    </row>
    <row r="95" spans="1:6">
      <c r="A95" s="339"/>
      <c r="F95" s="339"/>
    </row>
    <row r="96" spans="1:6">
      <c r="A96" s="339"/>
      <c r="F96" s="339"/>
    </row>
    <row r="111" spans="3:5">
      <c r="C111" s="349"/>
      <c r="D111" s="349"/>
      <c r="E111" s="349"/>
    </row>
    <row r="112" spans="3:5">
      <c r="C112" s="349"/>
      <c r="D112" s="349"/>
      <c r="E112" s="349"/>
    </row>
    <row r="113" spans="3:5">
      <c r="C113" s="349"/>
      <c r="D113" s="349"/>
      <c r="E113" s="349"/>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9D0F-64E2-4578-8C05-0F1226E43569}">
  <dimension ref="A1:F41"/>
  <sheetViews>
    <sheetView showGridLines="0" zoomScaleNormal="100" workbookViewId="0"/>
  </sheetViews>
  <sheetFormatPr defaultColWidth="8.85546875" defaultRowHeight="14.25"/>
  <cols>
    <col min="1" max="1" width="8.85546875" style="274"/>
    <col min="2" max="6" width="16" style="275" customWidth="1"/>
    <col min="7" max="16384" width="8.85546875" style="274"/>
  </cols>
  <sheetData>
    <row r="1" spans="1:6">
      <c r="A1" s="97"/>
      <c r="B1" s="268"/>
      <c r="C1" s="268"/>
      <c r="D1" s="272"/>
      <c r="E1" s="272"/>
      <c r="F1" s="272"/>
    </row>
    <row r="2" spans="1:6">
      <c r="A2" s="97" t="s">
        <v>0</v>
      </c>
      <c r="B2" s="173" t="s">
        <v>499</v>
      </c>
      <c r="C2" s="268"/>
      <c r="D2" s="272"/>
      <c r="E2" s="272"/>
      <c r="F2" s="272"/>
    </row>
    <row r="3" spans="1:6">
      <c r="A3" s="97" t="s">
        <v>5</v>
      </c>
      <c r="B3" s="268" t="s">
        <v>524</v>
      </c>
      <c r="C3" s="268"/>
      <c r="D3" s="272"/>
      <c r="E3" s="272"/>
      <c r="F3" s="272"/>
    </row>
    <row r="4" spans="1:6">
      <c r="A4" s="97" t="s">
        <v>7</v>
      </c>
      <c r="B4" s="270" t="s">
        <v>502</v>
      </c>
      <c r="C4" s="268"/>
      <c r="D4" s="272"/>
      <c r="E4" s="272"/>
      <c r="F4" s="272"/>
    </row>
    <row r="5" spans="1:6">
      <c r="A5" s="97" t="s">
        <v>14</v>
      </c>
      <c r="B5" s="270" t="s">
        <v>503</v>
      </c>
      <c r="C5" s="268"/>
      <c r="D5" s="272"/>
      <c r="E5" s="272"/>
      <c r="F5" s="272"/>
    </row>
    <row r="6" spans="1:6">
      <c r="A6" s="97" t="s">
        <v>4</v>
      </c>
      <c r="B6" s="268" t="s">
        <v>500</v>
      </c>
      <c r="C6" s="268"/>
      <c r="D6" s="272"/>
      <c r="E6" s="272"/>
      <c r="F6" s="272"/>
    </row>
    <row r="7" spans="1:6">
      <c r="A7" s="97" t="s">
        <v>8</v>
      </c>
      <c r="B7" s="268" t="s">
        <v>501</v>
      </c>
      <c r="C7" s="268"/>
      <c r="D7" s="272"/>
      <c r="E7" s="272"/>
      <c r="F7" s="272"/>
    </row>
    <row r="8" spans="1:6" ht="15">
      <c r="A8" s="269"/>
      <c r="B8" s="269"/>
      <c r="C8" s="269"/>
      <c r="D8" s="272"/>
      <c r="E8" s="272"/>
      <c r="F8" s="272"/>
    </row>
    <row r="9" spans="1:6" ht="15">
      <c r="A9" s="268" t="s">
        <v>457</v>
      </c>
      <c r="B9" s="271" t="s">
        <v>253</v>
      </c>
      <c r="C9" s="269"/>
      <c r="D9" s="272"/>
      <c r="E9" s="272"/>
      <c r="F9" s="272"/>
    </row>
    <row r="10" spans="1:6" ht="15">
      <c r="A10" s="268"/>
      <c r="B10" s="271" t="s">
        <v>49</v>
      </c>
      <c r="C10" s="269"/>
      <c r="D10" s="272"/>
      <c r="E10" s="272"/>
      <c r="F10" s="272"/>
    </row>
    <row r="11" spans="1:6">
      <c r="A11" s="272"/>
      <c r="B11" s="275" t="s">
        <v>17</v>
      </c>
      <c r="C11" s="275" t="s">
        <v>13</v>
      </c>
      <c r="D11" s="275" t="s">
        <v>16</v>
      </c>
      <c r="E11" s="275" t="s">
        <v>18</v>
      </c>
      <c r="F11" s="272"/>
    </row>
    <row r="12" spans="1:6">
      <c r="A12" s="337"/>
      <c r="B12" s="337" t="s">
        <v>116</v>
      </c>
      <c r="C12" s="337" t="s">
        <v>12</v>
      </c>
      <c r="D12" s="337" t="s">
        <v>26</v>
      </c>
      <c r="E12" s="337" t="s">
        <v>25</v>
      </c>
      <c r="F12" s="337" t="s">
        <v>15</v>
      </c>
    </row>
    <row r="13" spans="1:6">
      <c r="A13" s="337" t="s">
        <v>470</v>
      </c>
      <c r="B13" s="338">
        <v>2.2421970054378875</v>
      </c>
      <c r="C13" s="338">
        <v>-0.15360103046042184</v>
      </c>
      <c r="D13" s="338">
        <v>-0.37696796006481748</v>
      </c>
      <c r="E13" s="338">
        <v>-1.6804148970924473</v>
      </c>
      <c r="F13" s="338">
        <v>-0.37696796006481748</v>
      </c>
    </row>
    <row r="14" spans="1:6">
      <c r="A14" s="337" t="s">
        <v>471</v>
      </c>
      <c r="B14" s="338">
        <v>4.759034173210182</v>
      </c>
      <c r="C14" s="338">
        <v>6.8111845652888121</v>
      </c>
      <c r="D14" s="338">
        <v>1.451122294261566</v>
      </c>
      <c r="E14" s="338">
        <v>0.32699340208579031</v>
      </c>
      <c r="F14" s="338">
        <v>1.451122294261566</v>
      </c>
    </row>
    <row r="15" spans="1:6">
      <c r="A15" s="337" t="s">
        <v>472</v>
      </c>
      <c r="B15" s="338">
        <v>-0.59794727040411999</v>
      </c>
      <c r="C15" s="338">
        <v>2.6392850084719299</v>
      </c>
      <c r="D15" s="338">
        <v>-2.1894055237771681</v>
      </c>
      <c r="E15" s="338">
        <v>-1.8699572852396926</v>
      </c>
      <c r="F15" s="338">
        <v>-2.1894055237771681</v>
      </c>
    </row>
    <row r="16" spans="1:6">
      <c r="A16" s="337" t="s">
        <v>473</v>
      </c>
      <c r="B16" s="338">
        <v>0.61859604138703617</v>
      </c>
      <c r="C16" s="338">
        <v>0.24364283031520984</v>
      </c>
      <c r="D16" s="338">
        <v>1.7579972183588382</v>
      </c>
      <c r="E16" s="338">
        <v>-2.4688927390140094</v>
      </c>
      <c r="F16" s="338">
        <v>1.7579972183588382</v>
      </c>
    </row>
    <row r="17" spans="1:6">
      <c r="A17" s="337" t="s">
        <v>474</v>
      </c>
      <c r="B17" s="338">
        <v>2.8061529494403032</v>
      </c>
      <c r="C17" s="338">
        <v>6.1897346809021343</v>
      </c>
      <c r="D17" s="338">
        <v>3.9277807286794797</v>
      </c>
      <c r="E17" s="338">
        <v>0.34784956285174928</v>
      </c>
      <c r="F17" s="338">
        <v>3.9277807286794797</v>
      </c>
    </row>
    <row r="18" spans="1:6">
      <c r="A18" s="337" t="s">
        <v>475</v>
      </c>
      <c r="B18" s="338">
        <v>1.092675163424488</v>
      </c>
      <c r="C18" s="338">
        <v>3.529814852788121</v>
      </c>
      <c r="D18" s="338">
        <v>3.583250048137316</v>
      </c>
      <c r="E18" s="338">
        <v>1.0944611586824067</v>
      </c>
      <c r="F18" s="338">
        <v>3.583250048137316</v>
      </c>
    </row>
    <row r="19" spans="1:6">
      <c r="A19" s="337" t="s">
        <v>476</v>
      </c>
      <c r="B19" s="338">
        <v>5.5560503079133241</v>
      </c>
      <c r="C19" s="338">
        <v>8.061007768303611</v>
      </c>
      <c r="D19" s="338">
        <v>7.378223841347193</v>
      </c>
      <c r="E19" s="338">
        <v>0.71844386992385978</v>
      </c>
      <c r="F19" s="338">
        <v>7.378223841347193</v>
      </c>
    </row>
    <row r="20" spans="1:6">
      <c r="A20" s="337" t="s">
        <v>477</v>
      </c>
      <c r="B20" s="338">
        <v>6.2783401920895301</v>
      </c>
      <c r="C20" s="338">
        <v>12.945825007242775</v>
      </c>
      <c r="D20" s="338">
        <v>4.1619740127202647</v>
      </c>
      <c r="E20" s="338">
        <v>0.27251806693851677</v>
      </c>
      <c r="F20" s="338">
        <v>4.1619740127202647</v>
      </c>
    </row>
    <row r="21" spans="1:6">
      <c r="A21" s="337" t="s">
        <v>478</v>
      </c>
      <c r="B21" s="338">
        <v>3.7593424784984535</v>
      </c>
      <c r="C21" s="338">
        <v>8.652340298802244</v>
      </c>
      <c r="D21" s="338">
        <v>5.4130087699064262</v>
      </c>
      <c r="E21" s="338">
        <v>2.638631636675953</v>
      </c>
      <c r="F21" s="338">
        <v>5.4130087699064262</v>
      </c>
    </row>
    <row r="22" spans="1:6">
      <c r="A22" s="337" t="s">
        <v>479</v>
      </c>
      <c r="B22" s="338">
        <v>2.6977709399262864</v>
      </c>
      <c r="C22" s="338">
        <v>10.923857995286568</v>
      </c>
      <c r="D22" s="338">
        <v>4.9937594603924822</v>
      </c>
      <c r="E22" s="338">
        <v>3.9870658819714038</v>
      </c>
      <c r="F22" s="338">
        <v>4.9937594603924822</v>
      </c>
    </row>
    <row r="23" spans="1:6">
      <c r="A23" s="337" t="s">
        <v>480</v>
      </c>
      <c r="B23" s="338">
        <v>2.5257839449475625</v>
      </c>
      <c r="C23" s="338">
        <v>11.196227772668706</v>
      </c>
      <c r="D23" s="338">
        <v>6.5683754538591472</v>
      </c>
      <c r="E23" s="338">
        <v>6.2382677784083427</v>
      </c>
      <c r="F23" s="338">
        <v>6.5683754538591472</v>
      </c>
    </row>
    <row r="24" spans="1:6">
      <c r="A24" s="337" t="s">
        <v>481</v>
      </c>
      <c r="B24" s="338">
        <v>3.4290570679989258</v>
      </c>
      <c r="C24" s="338">
        <v>11.384943983218704</v>
      </c>
      <c r="D24" s="338">
        <v>5.9212552137278607</v>
      </c>
      <c r="E24" s="338">
        <v>3.8350814325690123</v>
      </c>
      <c r="F24" s="338">
        <v>5.9212552137278607</v>
      </c>
    </row>
    <row r="25" spans="1:6">
      <c r="A25" s="337" t="s">
        <v>482</v>
      </c>
      <c r="B25" s="338">
        <v>6.0066865500169087</v>
      </c>
      <c r="C25" s="338">
        <v>14.447319448521313</v>
      </c>
      <c r="D25" s="338">
        <v>7.1254800163044649</v>
      </c>
      <c r="E25" s="338">
        <v>5.4541238620439287</v>
      </c>
      <c r="F25" s="338">
        <v>7.1254800163044649</v>
      </c>
    </row>
    <row r="26" spans="1:6">
      <c r="A26" s="337" t="s">
        <v>483</v>
      </c>
      <c r="B26" s="338">
        <v>5.5382237523477187</v>
      </c>
      <c r="C26" s="338">
        <v>11.517143129017441</v>
      </c>
      <c r="D26" s="338">
        <v>6.4310253978290746</v>
      </c>
      <c r="E26" s="338">
        <v>0.43845568203708751</v>
      </c>
      <c r="F26" s="338">
        <v>6.4310253978290746</v>
      </c>
    </row>
    <row r="27" spans="1:6">
      <c r="A27" s="337" t="s">
        <v>484</v>
      </c>
      <c r="B27" s="338">
        <v>8.2539421303340532</v>
      </c>
      <c r="C27" s="338">
        <v>10.688018396070248</v>
      </c>
      <c r="D27" s="338">
        <v>7.1329479281307897</v>
      </c>
      <c r="E27" s="338">
        <v>0.45693622616700225</v>
      </c>
      <c r="F27" s="338">
        <v>7.1329479281307897</v>
      </c>
    </row>
    <row r="28" spans="1:6">
      <c r="A28" s="337" t="s">
        <v>485</v>
      </c>
      <c r="B28" s="338">
        <v>6.3050916194912219</v>
      </c>
      <c r="C28" s="338">
        <v>10.001841551981784</v>
      </c>
      <c r="D28" s="338">
        <v>7.1868413576209349</v>
      </c>
      <c r="E28" s="338">
        <v>3.0381170266392559</v>
      </c>
      <c r="F28" s="338">
        <v>7.1868413576209349</v>
      </c>
    </row>
    <row r="29" spans="1:6">
      <c r="A29" s="337" t="s">
        <v>486</v>
      </c>
      <c r="B29" s="338">
        <v>2.4723481938558933</v>
      </c>
      <c r="C29" s="338">
        <v>12.1368168976026</v>
      </c>
      <c r="D29" s="338">
        <v>6.8145406773687114</v>
      </c>
      <c r="E29" s="338">
        <v>-2.6242578942839998</v>
      </c>
      <c r="F29" s="338">
        <v>6.8145406773687114</v>
      </c>
    </row>
    <row r="30" spans="1:6">
      <c r="A30" s="337" t="s">
        <v>487</v>
      </c>
      <c r="B30" s="338">
        <v>-7.1450007352521965</v>
      </c>
      <c r="C30" s="338">
        <v>-10.974909518160516</v>
      </c>
      <c r="D30" s="338">
        <v>12.406082041817015</v>
      </c>
      <c r="E30" s="338">
        <v>-12.045078860608058</v>
      </c>
      <c r="F30" s="338">
        <v>12.406082041817015</v>
      </c>
    </row>
    <row r="31" spans="1:6">
      <c r="A31" s="337" t="s">
        <v>488</v>
      </c>
      <c r="B31" s="338">
        <v>-1.435539829812015</v>
      </c>
      <c r="C31" s="338">
        <v>1.5661298403152841</v>
      </c>
      <c r="D31" s="338">
        <v>7.3228138812684733</v>
      </c>
      <c r="E31" s="338">
        <v>1.872607087928273</v>
      </c>
      <c r="F31" s="338">
        <v>7.3228138812684733</v>
      </c>
    </row>
    <row r="32" spans="1:6">
      <c r="A32" s="337" t="s">
        <v>489</v>
      </c>
      <c r="B32" s="338">
        <v>0.88769062358984741</v>
      </c>
      <c r="C32" s="338">
        <v>6.3249323646084434</v>
      </c>
      <c r="D32" s="338">
        <v>1.2127805807169381</v>
      </c>
      <c r="E32" s="338">
        <v>0.72443315457711321</v>
      </c>
      <c r="F32" s="338">
        <v>1.2127805807169381</v>
      </c>
    </row>
    <row r="33" spans="1:6">
      <c r="A33" s="337" t="s">
        <v>490</v>
      </c>
      <c r="B33" s="338">
        <v>8.3250572340631379</v>
      </c>
      <c r="C33" s="338">
        <v>-3.2555809912126392</v>
      </c>
      <c r="D33" s="338">
        <v>6.6373937889502912</v>
      </c>
      <c r="E33" s="338">
        <v>5.0090323594093462</v>
      </c>
      <c r="F33" s="338">
        <v>6.6373937889502912</v>
      </c>
    </row>
    <row r="34" spans="1:6">
      <c r="A34" s="337" t="s">
        <v>491</v>
      </c>
      <c r="B34" s="338">
        <v>16.584763606923488</v>
      </c>
      <c r="C34" s="338">
        <v>37.517689742408209</v>
      </c>
      <c r="D34" s="338">
        <v>1.0415638962100644</v>
      </c>
      <c r="E34" s="338">
        <v>20.342027661253482</v>
      </c>
      <c r="F34" s="338">
        <v>1.0415638962100644</v>
      </c>
    </row>
    <row r="35" spans="1:6">
      <c r="A35" s="337" t="s">
        <v>492</v>
      </c>
      <c r="B35" s="338">
        <v>6.6220424318267845</v>
      </c>
      <c r="C35" s="338">
        <v>17.159110847422681</v>
      </c>
      <c r="D35" s="338">
        <v>14.94421910413169</v>
      </c>
      <c r="E35" s="338">
        <v>4.3854647661112409</v>
      </c>
      <c r="F35" s="338">
        <v>14.94421910413169</v>
      </c>
    </row>
    <row r="36" spans="1:6">
      <c r="A36" s="337" t="s">
        <v>493</v>
      </c>
      <c r="B36" s="338">
        <v>1.4247960797648602</v>
      </c>
      <c r="C36" s="338">
        <v>23.642435688717171</v>
      </c>
      <c r="D36" s="338">
        <v>9.0320832166043346</v>
      </c>
      <c r="E36" s="338">
        <v>7.223052493928634</v>
      </c>
      <c r="F36" s="338">
        <v>9.0320832166043346</v>
      </c>
    </row>
    <row r="37" spans="1:6">
      <c r="A37" s="337" t="s">
        <v>494</v>
      </c>
      <c r="B37" s="338">
        <v>6.2377120302665503</v>
      </c>
      <c r="C37" s="338">
        <v>17.3428038347013</v>
      </c>
      <c r="D37" s="338">
        <v>19.241385858003341</v>
      </c>
      <c r="E37" s="338">
        <v>7.0055535817797647</v>
      </c>
      <c r="F37" s="338">
        <v>19.241385858003341</v>
      </c>
    </row>
    <row r="38" spans="1:6">
      <c r="A38" s="337" t="s">
        <v>495</v>
      </c>
      <c r="B38" s="338">
        <v>10.745151091342308</v>
      </c>
      <c r="C38" s="338">
        <v>21.601150540023383</v>
      </c>
      <c r="D38" s="338">
        <v>17.450829962337849</v>
      </c>
      <c r="E38" s="338">
        <v>10.535897635009789</v>
      </c>
      <c r="F38" s="338">
        <v>17.450829962337849</v>
      </c>
    </row>
    <row r="39" spans="1:6">
      <c r="A39" s="337" t="s">
        <v>496</v>
      </c>
      <c r="B39" s="338">
        <v>16.259102968632291</v>
      </c>
      <c r="C39" s="338">
        <v>29.981105555071792</v>
      </c>
      <c r="D39" s="338">
        <v>23.454245540371971</v>
      </c>
      <c r="E39" s="338">
        <v>11.265059314079977</v>
      </c>
      <c r="F39" s="338">
        <v>23.454245540371971</v>
      </c>
    </row>
    <row r="40" spans="1:6">
      <c r="A40" s="337" t="s">
        <v>497</v>
      </c>
      <c r="B40" s="338">
        <v>17.232005853948976</v>
      </c>
      <c r="C40" s="338">
        <v>26.131327494695668</v>
      </c>
      <c r="D40" s="338">
        <v>28.659682676221934</v>
      </c>
      <c r="E40" s="338">
        <v>12.377061319069995</v>
      </c>
      <c r="F40" s="338">
        <v>28.659682676221934</v>
      </c>
    </row>
    <row r="41" spans="1:6">
      <c r="A41" s="337" t="s">
        <v>498</v>
      </c>
      <c r="B41" s="338">
        <v>16.710235805706859</v>
      </c>
      <c r="C41" s="338">
        <v>27.548358581226594</v>
      </c>
      <c r="D41" s="338">
        <v>16.308126933386816</v>
      </c>
      <c r="E41" s="338"/>
      <c r="F41" s="338">
        <v>16.308126933386816</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7CEAC-D749-4D98-9989-E65E8135B6F4}">
  <dimension ref="A1:N263"/>
  <sheetViews>
    <sheetView showGridLines="0" zoomScaleNormal="100" workbookViewId="0">
      <pane ySplit="12" topLeftCell="A13" activePane="bottomLeft" state="frozen"/>
      <selection sqref="A1:M1"/>
      <selection pane="bottomLeft" activeCell="A13" sqref="A13"/>
    </sheetView>
  </sheetViews>
  <sheetFormatPr defaultColWidth="8.85546875" defaultRowHeight="14.25"/>
  <cols>
    <col min="1" max="1" width="20.7109375" style="276" customWidth="1"/>
    <col min="2" max="2" width="14.140625" style="276" bestFit="1" customWidth="1"/>
    <col min="3" max="3" width="14.140625" style="276" customWidth="1"/>
    <col min="4" max="5" width="14.140625" style="276" bestFit="1" customWidth="1"/>
    <col min="6" max="6" width="12.7109375" style="276" bestFit="1" customWidth="1"/>
    <col min="7" max="7" width="21.7109375" style="276" customWidth="1"/>
    <col min="8" max="9" width="12.42578125" style="276" bestFit="1" customWidth="1"/>
    <col min="10" max="10" width="14.140625" style="276" bestFit="1" customWidth="1"/>
    <col min="11" max="11" width="12.42578125" style="276" bestFit="1" customWidth="1"/>
    <col min="12" max="12" width="17.7109375" style="276" bestFit="1" customWidth="1"/>
    <col min="13" max="13" width="20.42578125" style="276" bestFit="1" customWidth="1"/>
    <col min="14" max="16384" width="8.85546875" style="276"/>
  </cols>
  <sheetData>
    <row r="1" spans="1:14">
      <c r="A1" s="97"/>
      <c r="B1" s="268"/>
      <c r="C1" s="268"/>
      <c r="D1" s="272"/>
      <c r="E1" s="272"/>
    </row>
    <row r="2" spans="1:14">
      <c r="A2" s="97" t="s">
        <v>0</v>
      </c>
      <c r="B2" s="173" t="s">
        <v>513</v>
      </c>
      <c r="C2" s="268"/>
      <c r="D2" s="272"/>
      <c r="E2" s="272"/>
    </row>
    <row r="3" spans="1:14">
      <c r="A3" s="97" t="s">
        <v>5</v>
      </c>
      <c r="B3" s="268" t="s">
        <v>523</v>
      </c>
      <c r="C3" s="268"/>
      <c r="D3" s="272"/>
      <c r="E3" s="272"/>
    </row>
    <row r="4" spans="1:14">
      <c r="A4" s="97" t="s">
        <v>7</v>
      </c>
      <c r="B4" s="270" t="s">
        <v>502</v>
      </c>
      <c r="C4" s="268"/>
      <c r="D4" s="272"/>
      <c r="E4" s="272"/>
    </row>
    <row r="5" spans="1:14">
      <c r="A5" s="97" t="s">
        <v>14</v>
      </c>
      <c r="B5" s="270" t="s">
        <v>503</v>
      </c>
      <c r="C5" s="268"/>
      <c r="D5" s="272"/>
      <c r="E5" s="272"/>
    </row>
    <row r="6" spans="1:14">
      <c r="A6" s="97" t="s">
        <v>4</v>
      </c>
      <c r="B6" s="268" t="s">
        <v>500</v>
      </c>
      <c r="C6" s="268"/>
      <c r="D6" s="272"/>
      <c r="E6" s="272"/>
    </row>
    <row r="7" spans="1:14">
      <c r="A7" s="97" t="s">
        <v>8</v>
      </c>
      <c r="B7" s="268" t="s">
        <v>501</v>
      </c>
      <c r="C7" s="268"/>
      <c r="D7" s="272"/>
      <c r="E7" s="272"/>
    </row>
    <row r="8" spans="1:14" ht="15">
      <c r="A8" s="269"/>
      <c r="B8" s="269"/>
      <c r="C8" s="269"/>
      <c r="D8" s="272"/>
      <c r="E8" s="272"/>
    </row>
    <row r="9" spans="1:14" ht="15">
      <c r="A9" s="268" t="s">
        <v>457</v>
      </c>
      <c r="B9" s="271" t="s">
        <v>464</v>
      </c>
      <c r="C9" s="269"/>
      <c r="D9" s="272"/>
      <c r="E9" s="272"/>
    </row>
    <row r="10" spans="1:14">
      <c r="A10" s="272"/>
      <c r="B10" s="272" t="s">
        <v>465</v>
      </c>
      <c r="C10" s="272"/>
      <c r="D10" s="272"/>
      <c r="E10" s="272"/>
    </row>
    <row r="11" spans="1:14">
      <c r="A11" s="272"/>
      <c r="B11" s="272"/>
      <c r="C11" s="272"/>
      <c r="D11" s="272"/>
      <c r="E11" s="272"/>
    </row>
    <row r="12" spans="1:14">
      <c r="A12" s="272"/>
      <c r="B12" s="272"/>
      <c r="C12" s="272"/>
      <c r="D12" s="272"/>
      <c r="E12" s="272"/>
      <c r="F12" s="278"/>
      <c r="G12" s="278"/>
      <c r="H12" s="278"/>
      <c r="I12" s="278"/>
      <c r="J12" s="278"/>
      <c r="K12" s="278"/>
      <c r="L12" s="278"/>
      <c r="M12" s="278"/>
      <c r="N12" s="277"/>
    </row>
    <row r="13" spans="1:14">
      <c r="A13" s="277"/>
      <c r="B13" s="278" t="s">
        <v>510</v>
      </c>
      <c r="C13" s="278" t="s">
        <v>511</v>
      </c>
      <c r="D13" s="278"/>
      <c r="E13" s="278"/>
      <c r="F13" s="278"/>
      <c r="G13" s="278"/>
      <c r="H13" s="278"/>
      <c r="I13" s="278"/>
      <c r="J13" s="278"/>
      <c r="K13" s="278"/>
      <c r="L13" s="278"/>
      <c r="M13" s="278"/>
      <c r="N13" s="277"/>
    </row>
    <row r="14" spans="1:14">
      <c r="A14" s="277" t="s">
        <v>94</v>
      </c>
      <c r="B14" s="278">
        <v>11.918648883585384</v>
      </c>
      <c r="C14" s="278">
        <v>5.5857111666527306</v>
      </c>
      <c r="D14" s="278"/>
      <c r="E14" s="278"/>
      <c r="F14" s="278"/>
      <c r="G14" s="278"/>
      <c r="H14" s="278"/>
      <c r="I14" s="278"/>
      <c r="J14" s="278"/>
      <c r="K14" s="278"/>
      <c r="L14" s="278"/>
      <c r="M14" s="278"/>
      <c r="N14" s="277"/>
    </row>
    <row r="15" spans="1:14">
      <c r="A15" s="277" t="s">
        <v>95</v>
      </c>
      <c r="B15" s="278">
        <v>48.410152535386807</v>
      </c>
      <c r="C15" s="278">
        <v>5.3950952160808496</v>
      </c>
      <c r="D15" s="278"/>
      <c r="E15" s="278"/>
      <c r="F15" s="278"/>
      <c r="G15" s="278"/>
      <c r="H15" s="278"/>
      <c r="I15" s="278"/>
      <c r="J15" s="278"/>
      <c r="K15" s="278"/>
      <c r="L15" s="278"/>
      <c r="M15" s="278"/>
      <c r="N15" s="277"/>
    </row>
    <row r="16" spans="1:14">
      <c r="A16" s="277" t="s">
        <v>166</v>
      </c>
      <c r="B16" s="278">
        <v>35.305183175022769</v>
      </c>
      <c r="C16" s="278">
        <v>6.0898507102791086</v>
      </c>
      <c r="D16" s="278"/>
      <c r="E16" s="278"/>
      <c r="F16" s="278"/>
      <c r="G16" s="278"/>
      <c r="H16" s="278"/>
      <c r="I16" s="278"/>
      <c r="J16" s="278"/>
      <c r="K16" s="278"/>
      <c r="L16" s="278"/>
      <c r="M16" s="278"/>
      <c r="N16" s="277"/>
    </row>
    <row r="17" spans="1:14">
      <c r="A17" s="277" t="s">
        <v>82</v>
      </c>
      <c r="B17" s="278">
        <v>20.438262267557814</v>
      </c>
      <c r="C17" s="278">
        <v>37.86385115955521</v>
      </c>
      <c r="D17" s="278"/>
      <c r="E17" s="278"/>
      <c r="F17" s="278"/>
      <c r="G17" s="278"/>
      <c r="H17" s="278"/>
      <c r="I17" s="278"/>
      <c r="J17" s="278"/>
      <c r="K17" s="278"/>
      <c r="L17" s="278"/>
      <c r="M17" s="278"/>
      <c r="N17" s="277"/>
    </row>
    <row r="18" spans="1:14" ht="25.5">
      <c r="A18" s="279" t="s">
        <v>512</v>
      </c>
      <c r="B18" s="278">
        <v>25.462129740372063</v>
      </c>
      <c r="C18" s="278">
        <v>12.161291295322156</v>
      </c>
      <c r="D18" s="278"/>
      <c r="E18" s="278"/>
      <c r="F18" s="278"/>
      <c r="G18" s="278"/>
      <c r="H18" s="278"/>
      <c r="I18" s="278"/>
      <c r="J18" s="278"/>
      <c r="K18" s="278"/>
      <c r="L18" s="278"/>
      <c r="M18" s="278"/>
      <c r="N18" s="277"/>
    </row>
    <row r="19" spans="1:14" ht="25.5">
      <c r="A19" s="279" t="s">
        <v>504</v>
      </c>
      <c r="B19" s="278">
        <v>4.6003331885172507</v>
      </c>
      <c r="C19" s="278">
        <v>7.4053057384562537</v>
      </c>
      <c r="D19" s="278"/>
      <c r="E19" s="278"/>
      <c r="F19" s="278"/>
      <c r="G19" s="278"/>
      <c r="H19" s="278"/>
      <c r="I19" s="278"/>
      <c r="J19" s="278"/>
      <c r="K19" s="278"/>
      <c r="L19" s="278"/>
      <c r="M19" s="278"/>
      <c r="N19" s="277"/>
    </row>
    <row r="20" spans="1:14" ht="25.5">
      <c r="A20" s="279" t="s">
        <v>505</v>
      </c>
      <c r="B20" s="278">
        <v>11.710215543155666</v>
      </c>
      <c r="C20" s="278">
        <v>5.9725539998436483</v>
      </c>
      <c r="D20" s="277"/>
      <c r="E20" s="277"/>
      <c r="F20" s="277"/>
      <c r="G20" s="277"/>
      <c r="H20" s="277"/>
      <c r="I20" s="277"/>
      <c r="J20" s="277"/>
      <c r="K20" s="277"/>
      <c r="L20" s="277"/>
      <c r="M20" s="277"/>
      <c r="N20" s="277"/>
    </row>
    <row r="21" spans="1:14">
      <c r="A21" s="277" t="s">
        <v>506</v>
      </c>
      <c r="B21" s="278">
        <v>26.245240535381942</v>
      </c>
      <c r="C21" s="278">
        <v>9.4723179130847139</v>
      </c>
      <c r="D21" s="277"/>
      <c r="E21" s="277"/>
      <c r="F21" s="277"/>
      <c r="G21" s="277"/>
      <c r="H21" s="277"/>
      <c r="I21" s="277"/>
      <c r="J21" s="277"/>
      <c r="K21" s="277"/>
      <c r="L21" s="277"/>
      <c r="M21" s="277"/>
      <c r="N21" s="277"/>
    </row>
    <row r="22" spans="1:14" ht="25.5">
      <c r="A22" s="279" t="s">
        <v>507</v>
      </c>
      <c r="B22" s="278">
        <v>17.960317992199517</v>
      </c>
      <c r="C22" s="278">
        <v>12.237653536552289</v>
      </c>
      <c r="D22" s="277"/>
      <c r="E22" s="277"/>
      <c r="F22" s="277"/>
      <c r="G22" s="277"/>
      <c r="H22" s="277"/>
      <c r="I22" s="277"/>
      <c r="J22" s="277"/>
      <c r="K22" s="277"/>
      <c r="L22" s="277"/>
      <c r="M22" s="277"/>
      <c r="N22" s="277"/>
    </row>
    <row r="23" spans="1:14">
      <c r="A23" s="277" t="s">
        <v>508</v>
      </c>
      <c r="B23" s="278">
        <v>24.50209474573057</v>
      </c>
      <c r="C23" s="278">
        <v>7.2579623199851984</v>
      </c>
      <c r="D23" s="277"/>
      <c r="E23" s="277"/>
      <c r="F23" s="277"/>
      <c r="G23" s="277"/>
      <c r="H23" s="277"/>
      <c r="I23" s="277"/>
      <c r="J23" s="277"/>
      <c r="K23" s="277"/>
      <c r="L23" s="277"/>
      <c r="M23" s="277"/>
      <c r="N23" s="277"/>
    </row>
    <row r="24" spans="1:14">
      <c r="A24" s="277" t="s">
        <v>509</v>
      </c>
      <c r="B24" s="278">
        <v>23.715902620071819</v>
      </c>
      <c r="C24" s="278">
        <v>7.4246660672628408</v>
      </c>
      <c r="D24" s="277"/>
      <c r="E24" s="277"/>
      <c r="F24" s="277"/>
      <c r="G24" s="277"/>
      <c r="H24" s="277"/>
      <c r="I24" s="277"/>
      <c r="J24" s="277"/>
      <c r="K24" s="277"/>
      <c r="L24" s="277"/>
      <c r="M24" s="277"/>
      <c r="N24" s="277"/>
    </row>
    <row r="25" spans="1:14">
      <c r="A25" s="277"/>
      <c r="B25" s="277"/>
      <c r="C25" s="277"/>
      <c r="D25" s="277"/>
      <c r="E25" s="277"/>
      <c r="F25" s="277"/>
      <c r="G25" s="277"/>
      <c r="H25" s="277"/>
      <c r="I25" s="277"/>
      <c r="J25" s="277"/>
      <c r="K25" s="277"/>
      <c r="L25" s="277"/>
      <c r="M25" s="277"/>
      <c r="N25" s="277"/>
    </row>
    <row r="26" spans="1:14">
      <c r="A26" s="277"/>
      <c r="B26" s="277"/>
      <c r="C26" s="277"/>
      <c r="D26" s="277"/>
      <c r="E26" s="277"/>
      <c r="F26" s="277"/>
      <c r="G26" s="277"/>
      <c r="H26" s="277"/>
      <c r="I26" s="277"/>
      <c r="J26" s="277"/>
      <c r="K26" s="277"/>
      <c r="L26" s="277"/>
      <c r="M26" s="277"/>
      <c r="N26" s="277"/>
    </row>
    <row r="27" spans="1:14">
      <c r="A27" s="277"/>
      <c r="B27" s="277"/>
      <c r="C27" s="277"/>
      <c r="D27" s="277"/>
      <c r="E27" s="277"/>
      <c r="F27" s="277"/>
      <c r="G27" s="277"/>
      <c r="H27" s="277"/>
      <c r="I27" s="277"/>
      <c r="J27" s="277"/>
      <c r="K27" s="277"/>
      <c r="L27" s="277"/>
      <c r="M27" s="277"/>
      <c r="N27" s="277"/>
    </row>
    <row r="28" spans="1:14">
      <c r="A28" s="277"/>
      <c r="B28" s="278" t="s">
        <v>813</v>
      </c>
      <c r="C28" s="278" t="s">
        <v>522</v>
      </c>
      <c r="D28" s="277"/>
      <c r="E28" s="277"/>
      <c r="F28" s="277"/>
      <c r="G28" s="277"/>
      <c r="H28" s="277"/>
      <c r="I28" s="277"/>
      <c r="J28" s="277"/>
      <c r="K28" s="277"/>
      <c r="L28" s="277"/>
      <c r="M28" s="277"/>
      <c r="N28" s="277"/>
    </row>
    <row r="29" spans="1:14">
      <c r="A29" s="277" t="s">
        <v>96</v>
      </c>
      <c r="B29" s="278">
        <v>11.918648883585384</v>
      </c>
      <c r="C29" s="278">
        <v>5.5857111666527306</v>
      </c>
      <c r="D29" s="278"/>
      <c r="E29" s="278"/>
      <c r="F29" s="278"/>
      <c r="G29" s="277"/>
      <c r="H29" s="277"/>
      <c r="I29" s="277"/>
      <c r="J29" s="277"/>
      <c r="K29" s="277"/>
      <c r="L29" s="277"/>
      <c r="M29" s="277"/>
      <c r="N29" s="277"/>
    </row>
    <row r="30" spans="1:14">
      <c r="A30" s="277" t="s">
        <v>97</v>
      </c>
      <c r="B30" s="278">
        <v>48.410152535386807</v>
      </c>
      <c r="C30" s="278">
        <v>5.3950952160808496</v>
      </c>
      <c r="D30" s="278"/>
      <c r="E30" s="278"/>
      <c r="F30" s="278"/>
      <c r="G30" s="277"/>
      <c r="H30" s="277"/>
      <c r="I30" s="277"/>
      <c r="J30" s="277"/>
      <c r="K30" s="277"/>
      <c r="L30" s="277"/>
      <c r="M30" s="277"/>
      <c r="N30" s="277"/>
    </row>
    <row r="31" spans="1:14">
      <c r="A31" s="277" t="s">
        <v>514</v>
      </c>
      <c r="B31" s="278">
        <v>35.305183175022769</v>
      </c>
      <c r="C31" s="278">
        <v>6.0898507102791086</v>
      </c>
      <c r="D31" s="278"/>
      <c r="E31" s="278"/>
      <c r="F31" s="278"/>
      <c r="G31" s="277"/>
      <c r="H31" s="277"/>
      <c r="I31" s="277"/>
      <c r="J31" s="277"/>
      <c r="K31" s="277"/>
      <c r="L31" s="277"/>
      <c r="M31" s="277"/>
      <c r="N31" s="277"/>
    </row>
    <row r="32" spans="1:14">
      <c r="A32" s="277" t="s">
        <v>83</v>
      </c>
      <c r="B32" s="278">
        <v>20.438262267557814</v>
      </c>
      <c r="C32" s="278">
        <v>37.86385115955521</v>
      </c>
      <c r="D32" s="277"/>
      <c r="E32" s="277"/>
      <c r="F32" s="277"/>
      <c r="G32" s="277"/>
      <c r="H32" s="277"/>
      <c r="I32" s="277"/>
      <c r="J32" s="277"/>
      <c r="K32" s="277"/>
      <c r="L32" s="277"/>
      <c r="M32" s="277"/>
      <c r="N32" s="277"/>
    </row>
    <row r="33" spans="1:6" ht="25.5">
      <c r="A33" s="279" t="s">
        <v>517</v>
      </c>
      <c r="B33" s="278">
        <v>25.462129740372063</v>
      </c>
      <c r="C33" s="278">
        <v>12.161291295322156</v>
      </c>
      <c r="D33" s="277"/>
      <c r="E33" s="277"/>
      <c r="F33" s="277"/>
    </row>
    <row r="34" spans="1:6" ht="25.5">
      <c r="A34" s="279" t="s">
        <v>515</v>
      </c>
      <c r="B34" s="278">
        <v>4.6003331885172507</v>
      </c>
      <c r="C34" s="278">
        <v>7.4053057384562537</v>
      </c>
      <c r="D34" s="277"/>
      <c r="E34" s="277"/>
      <c r="F34" s="277"/>
    </row>
    <row r="35" spans="1:6">
      <c r="A35" s="279" t="s">
        <v>516</v>
      </c>
      <c r="B35" s="278">
        <v>11.710215543155666</v>
      </c>
      <c r="C35" s="278">
        <v>5.9725539998436483</v>
      </c>
      <c r="D35" s="277"/>
      <c r="E35" s="277"/>
      <c r="F35" s="277"/>
    </row>
    <row r="36" spans="1:6">
      <c r="A36" s="277" t="s">
        <v>519</v>
      </c>
      <c r="B36" s="278">
        <v>26.245240535381942</v>
      </c>
      <c r="C36" s="278">
        <v>9.4723179130847139</v>
      </c>
      <c r="D36" s="277"/>
      <c r="E36" s="277"/>
      <c r="F36" s="277"/>
    </row>
    <row r="37" spans="1:6" ht="25.5">
      <c r="A37" s="279" t="s">
        <v>518</v>
      </c>
      <c r="B37" s="278">
        <v>17.960317992199517</v>
      </c>
      <c r="C37" s="278">
        <v>12.237653536552289</v>
      </c>
      <c r="D37" s="277"/>
      <c r="E37" s="277"/>
      <c r="F37" s="277"/>
    </row>
    <row r="38" spans="1:6">
      <c r="A38" s="277" t="s">
        <v>520</v>
      </c>
      <c r="B38" s="278">
        <v>24.50209474573057</v>
      </c>
      <c r="C38" s="278">
        <v>7.2579623199851984</v>
      </c>
      <c r="D38" s="277"/>
      <c r="E38" s="277"/>
      <c r="F38" s="277"/>
    </row>
    <row r="39" spans="1:6">
      <c r="A39" s="277" t="s">
        <v>521</v>
      </c>
      <c r="B39" s="278">
        <v>23.715902620071819</v>
      </c>
      <c r="C39" s="278">
        <v>7.4246660672628408</v>
      </c>
      <c r="D39" s="277"/>
      <c r="E39" s="277"/>
      <c r="F39" s="277"/>
    </row>
    <row r="40" spans="1:6">
      <c r="A40" s="277"/>
      <c r="B40" s="277"/>
      <c r="C40" s="277"/>
      <c r="D40" s="277"/>
      <c r="E40" s="277"/>
      <c r="F40" s="277"/>
    </row>
    <row r="41" spans="1:6">
      <c r="A41" s="277"/>
      <c r="B41" s="277"/>
      <c r="C41" s="277"/>
      <c r="D41" s="277"/>
      <c r="E41" s="277"/>
      <c r="F41" s="277"/>
    </row>
    <row r="42" spans="1:6">
      <c r="A42" s="277"/>
      <c r="B42" s="277"/>
      <c r="C42" s="277"/>
      <c r="D42" s="277"/>
      <c r="E42" s="277"/>
      <c r="F42" s="277"/>
    </row>
    <row r="43" spans="1:6">
      <c r="A43" s="277"/>
      <c r="B43" s="277"/>
      <c r="C43" s="277"/>
      <c r="D43" s="277"/>
      <c r="E43" s="277"/>
      <c r="F43" s="277"/>
    </row>
    <row r="44" spans="1:6">
      <c r="A44" s="277"/>
      <c r="B44" s="277"/>
      <c r="C44" s="277"/>
      <c r="D44" s="277"/>
      <c r="E44" s="277"/>
      <c r="F44" s="277"/>
    </row>
    <row r="45" spans="1:6">
      <c r="A45" s="277"/>
      <c r="B45" s="277"/>
      <c r="C45" s="277"/>
      <c r="D45" s="277"/>
      <c r="E45" s="277"/>
      <c r="F45" s="277"/>
    </row>
    <row r="46" spans="1:6">
      <c r="A46" s="277"/>
      <c r="B46" s="277"/>
      <c r="C46" s="277"/>
      <c r="D46" s="277"/>
      <c r="E46" s="277"/>
      <c r="F46" s="277"/>
    </row>
    <row r="47" spans="1:6">
      <c r="A47" s="277"/>
      <c r="B47" s="277"/>
      <c r="C47" s="277"/>
      <c r="D47" s="277"/>
      <c r="E47" s="277"/>
      <c r="F47" s="277"/>
    </row>
    <row r="48" spans="1:6">
      <c r="A48" s="277"/>
      <c r="B48" s="277"/>
      <c r="C48" s="277"/>
      <c r="D48" s="277"/>
      <c r="E48" s="277"/>
      <c r="F48" s="277"/>
    </row>
    <row r="49" spans="1:6">
      <c r="A49" s="277"/>
      <c r="B49" s="277"/>
      <c r="C49" s="277"/>
      <c r="D49" s="277"/>
      <c r="E49" s="277"/>
      <c r="F49" s="277"/>
    </row>
    <row r="50" spans="1:6">
      <c r="A50" s="277"/>
      <c r="B50" s="277"/>
      <c r="C50" s="277"/>
      <c r="D50" s="277"/>
      <c r="E50" s="277"/>
      <c r="F50" s="277"/>
    </row>
    <row r="51" spans="1:6">
      <c r="A51" s="277"/>
      <c r="B51" s="277"/>
      <c r="C51" s="277"/>
      <c r="D51" s="277"/>
      <c r="E51" s="277"/>
      <c r="F51" s="277"/>
    </row>
    <row r="52" spans="1:6">
      <c r="A52" s="277"/>
      <c r="B52" s="277"/>
      <c r="C52" s="277"/>
      <c r="D52" s="277"/>
      <c r="E52" s="277"/>
      <c r="F52" s="277"/>
    </row>
    <row r="53" spans="1:6">
      <c r="A53" s="277"/>
      <c r="B53" s="277"/>
      <c r="C53" s="277"/>
      <c r="D53" s="277"/>
      <c r="E53" s="277"/>
      <c r="F53" s="277"/>
    </row>
    <row r="54" spans="1:6">
      <c r="A54" s="277"/>
      <c r="B54" s="277"/>
      <c r="C54" s="277"/>
      <c r="D54" s="277"/>
      <c r="E54" s="277"/>
      <c r="F54" s="277"/>
    </row>
    <row r="55" spans="1:6">
      <c r="A55" s="277"/>
      <c r="B55" s="277"/>
      <c r="C55" s="277"/>
      <c r="D55" s="277"/>
      <c r="E55" s="277"/>
      <c r="F55" s="277"/>
    </row>
    <row r="56" spans="1:6">
      <c r="A56" s="277"/>
      <c r="B56" s="277"/>
      <c r="C56" s="277"/>
      <c r="D56" s="277"/>
      <c r="E56" s="277"/>
      <c r="F56" s="277"/>
    </row>
    <row r="57" spans="1:6">
      <c r="A57" s="277"/>
      <c r="B57" s="277"/>
      <c r="C57" s="277"/>
      <c r="D57" s="277"/>
      <c r="E57" s="277"/>
      <c r="F57" s="277"/>
    </row>
    <row r="58" spans="1:6">
      <c r="A58" s="277"/>
      <c r="B58" s="277"/>
      <c r="C58" s="277"/>
      <c r="D58" s="277"/>
      <c r="E58" s="277"/>
      <c r="F58" s="277"/>
    </row>
    <row r="59" spans="1:6">
      <c r="A59" s="277"/>
      <c r="B59" s="277"/>
      <c r="C59" s="277"/>
      <c r="D59" s="277"/>
      <c r="E59" s="277"/>
      <c r="F59" s="277"/>
    </row>
    <row r="60" spans="1:6">
      <c r="A60" s="277"/>
      <c r="B60" s="277"/>
      <c r="C60" s="277"/>
      <c r="D60" s="277"/>
      <c r="E60" s="277"/>
      <c r="F60" s="277"/>
    </row>
    <row r="61" spans="1:6">
      <c r="A61" s="277"/>
      <c r="B61" s="277"/>
      <c r="C61" s="277"/>
      <c r="D61" s="277"/>
      <c r="E61" s="277"/>
      <c r="F61" s="277"/>
    </row>
    <row r="62" spans="1:6">
      <c r="A62" s="277"/>
      <c r="B62" s="277"/>
      <c r="C62" s="277"/>
      <c r="D62" s="277"/>
      <c r="E62" s="277"/>
      <c r="F62" s="277"/>
    </row>
    <row r="63" spans="1:6">
      <c r="A63" s="277"/>
      <c r="B63" s="277"/>
      <c r="C63" s="277"/>
      <c r="D63" s="277"/>
      <c r="E63" s="277"/>
      <c r="F63" s="277"/>
    </row>
    <row r="64" spans="1:6">
      <c r="A64" s="277"/>
      <c r="B64" s="277"/>
      <c r="C64" s="277"/>
      <c r="D64" s="277"/>
      <c r="E64" s="277"/>
      <c r="F64" s="277"/>
    </row>
    <row r="65" spans="1:6">
      <c r="A65" s="277"/>
      <c r="B65" s="277"/>
      <c r="C65" s="277"/>
      <c r="D65" s="277"/>
      <c r="E65" s="277"/>
      <c r="F65" s="277"/>
    </row>
    <row r="66" spans="1:6">
      <c r="A66" s="277"/>
      <c r="B66" s="277"/>
      <c r="C66" s="277"/>
      <c r="D66" s="277"/>
      <c r="E66" s="277"/>
      <c r="F66" s="277"/>
    </row>
    <row r="67" spans="1:6">
      <c r="A67" s="277"/>
      <c r="B67" s="277"/>
      <c r="C67" s="277"/>
      <c r="D67" s="277"/>
      <c r="E67" s="277"/>
      <c r="F67" s="277"/>
    </row>
    <row r="68" spans="1:6">
      <c r="A68" s="277"/>
      <c r="B68" s="277"/>
      <c r="C68" s="277"/>
      <c r="D68" s="277"/>
      <c r="E68" s="277"/>
      <c r="F68" s="277"/>
    </row>
    <row r="69" spans="1:6">
      <c r="A69" s="277"/>
      <c r="B69" s="277"/>
      <c r="C69" s="277"/>
      <c r="D69" s="277"/>
      <c r="E69" s="277"/>
      <c r="F69" s="277"/>
    </row>
    <row r="70" spans="1:6">
      <c r="A70" s="277"/>
      <c r="B70" s="277"/>
      <c r="C70" s="277"/>
      <c r="D70" s="277"/>
      <c r="E70" s="277"/>
      <c r="F70" s="277"/>
    </row>
    <row r="71" spans="1:6">
      <c r="A71" s="277"/>
      <c r="B71" s="277"/>
      <c r="C71" s="277"/>
      <c r="D71" s="277"/>
      <c r="E71" s="277"/>
      <c r="F71" s="277"/>
    </row>
    <row r="72" spans="1:6">
      <c r="A72" s="277"/>
      <c r="B72" s="277"/>
      <c r="C72" s="277"/>
      <c r="D72" s="277"/>
      <c r="E72" s="277"/>
      <c r="F72" s="277"/>
    </row>
    <row r="73" spans="1:6">
      <c r="A73" s="277"/>
      <c r="B73" s="277"/>
      <c r="C73" s="277"/>
      <c r="D73" s="277"/>
      <c r="E73" s="277"/>
      <c r="F73" s="277"/>
    </row>
    <row r="74" spans="1:6">
      <c r="A74" s="277"/>
      <c r="B74" s="277"/>
      <c r="C74" s="277"/>
      <c r="D74" s="277"/>
      <c r="E74" s="277"/>
      <c r="F74" s="277"/>
    </row>
    <row r="75" spans="1:6">
      <c r="A75" s="277"/>
      <c r="B75" s="277"/>
      <c r="C75" s="277"/>
      <c r="D75" s="277"/>
      <c r="E75" s="277"/>
      <c r="F75" s="277"/>
    </row>
    <row r="76" spans="1:6">
      <c r="A76" s="277"/>
      <c r="B76" s="277"/>
      <c r="C76" s="277"/>
      <c r="D76" s="277"/>
      <c r="E76" s="277"/>
      <c r="F76" s="277"/>
    </row>
    <row r="77" spans="1:6">
      <c r="A77" s="277"/>
      <c r="B77" s="277"/>
      <c r="C77" s="277"/>
      <c r="D77" s="277"/>
      <c r="E77" s="277"/>
      <c r="F77" s="277"/>
    </row>
    <row r="78" spans="1:6">
      <c r="A78" s="277"/>
      <c r="B78" s="277"/>
      <c r="C78" s="277"/>
      <c r="D78" s="277"/>
      <c r="E78" s="277"/>
      <c r="F78" s="277"/>
    </row>
    <row r="79" spans="1:6">
      <c r="A79" s="277"/>
      <c r="B79" s="277"/>
      <c r="C79" s="277"/>
      <c r="D79" s="277"/>
      <c r="E79" s="277"/>
      <c r="F79" s="277"/>
    </row>
    <row r="80" spans="1:6">
      <c r="A80" s="277"/>
      <c r="B80" s="277"/>
      <c r="C80" s="277"/>
      <c r="D80" s="277"/>
      <c r="E80" s="277"/>
      <c r="F80" s="277"/>
    </row>
    <row r="81" spans="1:6">
      <c r="A81" s="277"/>
      <c r="B81" s="277"/>
      <c r="C81" s="277"/>
      <c r="D81" s="277"/>
      <c r="E81" s="277"/>
      <c r="F81" s="277"/>
    </row>
    <row r="82" spans="1:6">
      <c r="A82" s="277"/>
      <c r="B82" s="277"/>
      <c r="C82" s="277"/>
      <c r="D82" s="277"/>
      <c r="E82" s="277"/>
      <c r="F82" s="277"/>
    </row>
    <row r="83" spans="1:6">
      <c r="A83" s="277"/>
      <c r="B83" s="277"/>
      <c r="C83" s="277"/>
      <c r="D83" s="277"/>
      <c r="E83" s="277"/>
      <c r="F83" s="277"/>
    </row>
    <row r="84" spans="1:6">
      <c r="A84" s="277"/>
      <c r="B84" s="277"/>
      <c r="C84" s="277"/>
      <c r="D84" s="277"/>
      <c r="E84" s="277"/>
      <c r="F84" s="277"/>
    </row>
    <row r="85" spans="1:6">
      <c r="A85" s="277"/>
      <c r="B85" s="277"/>
      <c r="C85" s="277"/>
      <c r="D85" s="277"/>
      <c r="E85" s="277"/>
      <c r="F85" s="277"/>
    </row>
    <row r="86" spans="1:6">
      <c r="A86" s="277"/>
      <c r="B86" s="277"/>
      <c r="C86" s="277"/>
      <c r="D86" s="277"/>
      <c r="E86" s="277"/>
      <c r="F86" s="277"/>
    </row>
    <row r="87" spans="1:6">
      <c r="A87" s="277"/>
      <c r="B87" s="277"/>
      <c r="C87" s="277"/>
      <c r="D87" s="277"/>
      <c r="E87" s="277"/>
      <c r="F87" s="277"/>
    </row>
    <row r="88" spans="1:6">
      <c r="A88" s="277"/>
      <c r="B88" s="277"/>
      <c r="C88" s="277"/>
      <c r="D88" s="277"/>
      <c r="E88" s="277"/>
      <c r="F88" s="277"/>
    </row>
    <row r="89" spans="1:6">
      <c r="A89" s="277"/>
      <c r="B89" s="277"/>
      <c r="C89" s="277"/>
      <c r="D89" s="277"/>
      <c r="E89" s="277"/>
      <c r="F89" s="277"/>
    </row>
    <row r="90" spans="1:6">
      <c r="A90" s="277"/>
      <c r="B90" s="277"/>
      <c r="C90" s="277"/>
      <c r="D90" s="277"/>
      <c r="E90" s="277"/>
      <c r="F90" s="277"/>
    </row>
    <row r="91" spans="1:6">
      <c r="A91" s="277"/>
      <c r="B91" s="277"/>
      <c r="C91" s="277"/>
      <c r="D91" s="277"/>
      <c r="E91" s="277"/>
      <c r="F91" s="277"/>
    </row>
    <row r="92" spans="1:6">
      <c r="A92" s="277"/>
      <c r="B92" s="277"/>
      <c r="C92" s="277"/>
      <c r="D92" s="277"/>
      <c r="E92" s="277"/>
      <c r="F92" s="277"/>
    </row>
    <row r="93" spans="1:6">
      <c r="A93" s="277"/>
      <c r="B93" s="277"/>
      <c r="C93" s="277"/>
      <c r="D93" s="277"/>
      <c r="E93" s="277"/>
      <c r="F93" s="277"/>
    </row>
    <row r="94" spans="1:6">
      <c r="A94" s="277"/>
      <c r="B94" s="277"/>
      <c r="C94" s="277"/>
      <c r="D94" s="277"/>
      <c r="E94" s="277"/>
      <c r="F94" s="277"/>
    </row>
    <row r="95" spans="1:6">
      <c r="A95" s="277"/>
      <c r="B95" s="277"/>
      <c r="C95" s="277"/>
      <c r="D95" s="277"/>
      <c r="E95" s="277"/>
      <c r="F95" s="277"/>
    </row>
    <row r="96" spans="1:6">
      <c r="A96" s="277"/>
      <c r="B96" s="277"/>
      <c r="C96" s="277"/>
      <c r="D96" s="277"/>
      <c r="E96" s="277"/>
      <c r="F96" s="277"/>
    </row>
    <row r="97" spans="1:6">
      <c r="A97" s="277"/>
      <c r="B97" s="277"/>
      <c r="C97" s="277"/>
      <c r="D97" s="277"/>
      <c r="E97" s="277"/>
      <c r="F97" s="277"/>
    </row>
    <row r="98" spans="1:6">
      <c r="A98" s="277"/>
      <c r="B98" s="277"/>
      <c r="C98" s="277"/>
      <c r="D98" s="277"/>
      <c r="E98" s="277"/>
      <c r="F98" s="277"/>
    </row>
    <row r="99" spans="1:6">
      <c r="A99" s="277"/>
      <c r="B99" s="277"/>
      <c r="C99" s="277"/>
      <c r="D99" s="277"/>
      <c r="E99" s="277"/>
      <c r="F99" s="277"/>
    </row>
    <row r="100" spans="1:6">
      <c r="A100" s="277"/>
      <c r="B100" s="277"/>
      <c r="C100" s="277"/>
      <c r="D100" s="277"/>
      <c r="E100" s="277"/>
      <c r="F100" s="277"/>
    </row>
    <row r="101" spans="1:6">
      <c r="A101" s="277"/>
      <c r="B101" s="277"/>
      <c r="C101" s="277"/>
      <c r="D101" s="277"/>
      <c r="E101" s="277"/>
      <c r="F101" s="277"/>
    </row>
    <row r="102" spans="1:6">
      <c r="A102" s="277"/>
      <c r="B102" s="277"/>
      <c r="C102" s="277"/>
      <c r="D102" s="277"/>
      <c r="E102" s="277"/>
      <c r="F102" s="277"/>
    </row>
    <row r="103" spans="1:6">
      <c r="A103" s="277"/>
      <c r="B103" s="277"/>
      <c r="C103" s="277"/>
      <c r="D103" s="277"/>
      <c r="E103" s="277"/>
      <c r="F103" s="277"/>
    </row>
    <row r="104" spans="1:6">
      <c r="A104" s="277"/>
      <c r="B104" s="277"/>
      <c r="C104" s="277"/>
      <c r="D104" s="277"/>
      <c r="E104" s="277"/>
      <c r="F104" s="277"/>
    </row>
    <row r="105" spans="1:6">
      <c r="A105" s="277"/>
      <c r="B105" s="277"/>
      <c r="C105" s="277"/>
      <c r="D105" s="277"/>
      <c r="E105" s="277"/>
      <c r="F105" s="277"/>
    </row>
    <row r="106" spans="1:6">
      <c r="A106" s="277"/>
      <c r="B106" s="277"/>
      <c r="C106" s="277"/>
      <c r="D106" s="277"/>
      <c r="E106" s="277"/>
      <c r="F106" s="277"/>
    </row>
    <row r="107" spans="1:6">
      <c r="A107" s="277"/>
      <c r="B107" s="277"/>
      <c r="C107" s="277"/>
      <c r="D107" s="277"/>
      <c r="E107" s="277"/>
      <c r="F107" s="277"/>
    </row>
    <row r="108" spans="1:6">
      <c r="A108" s="277"/>
      <c r="B108" s="277"/>
      <c r="C108" s="277"/>
      <c r="D108" s="277"/>
      <c r="E108" s="277"/>
      <c r="F108" s="277"/>
    </row>
    <row r="109" spans="1:6">
      <c r="A109" s="277"/>
      <c r="B109" s="277"/>
      <c r="C109" s="277"/>
      <c r="D109" s="277"/>
      <c r="E109" s="277"/>
      <c r="F109" s="277"/>
    </row>
    <row r="110" spans="1:6">
      <c r="A110" s="277"/>
      <c r="B110" s="277"/>
      <c r="C110" s="277"/>
      <c r="D110" s="277"/>
      <c r="E110" s="277"/>
      <c r="F110" s="277"/>
    </row>
    <row r="111" spans="1:6">
      <c r="A111" s="277"/>
      <c r="B111" s="277"/>
      <c r="C111" s="277"/>
      <c r="D111" s="277"/>
      <c r="E111" s="277"/>
      <c r="F111" s="277"/>
    </row>
    <row r="112" spans="1:6">
      <c r="A112" s="277"/>
      <c r="B112" s="277"/>
      <c r="C112" s="277"/>
      <c r="D112" s="277"/>
      <c r="E112" s="277"/>
      <c r="F112" s="277"/>
    </row>
    <row r="113" spans="1:6">
      <c r="A113" s="277"/>
      <c r="B113" s="277"/>
      <c r="C113" s="277"/>
      <c r="D113" s="277"/>
      <c r="E113" s="277"/>
      <c r="F113" s="277"/>
    </row>
    <row r="114" spans="1:6">
      <c r="A114" s="277"/>
      <c r="B114" s="277"/>
      <c r="C114" s="277"/>
      <c r="D114" s="277"/>
      <c r="E114" s="277"/>
      <c r="F114" s="277"/>
    </row>
    <row r="115" spans="1:6">
      <c r="A115" s="277"/>
      <c r="B115" s="277"/>
      <c r="C115" s="277"/>
      <c r="D115" s="277"/>
      <c r="E115" s="277"/>
      <c r="F115" s="277"/>
    </row>
    <row r="116" spans="1:6">
      <c r="A116" s="277"/>
      <c r="B116" s="277"/>
      <c r="C116" s="277"/>
      <c r="D116" s="277"/>
      <c r="E116" s="277"/>
      <c r="F116" s="277"/>
    </row>
    <row r="117" spans="1:6">
      <c r="A117" s="277"/>
      <c r="B117" s="277"/>
      <c r="C117" s="277"/>
      <c r="D117" s="277"/>
      <c r="E117" s="277"/>
      <c r="F117" s="277"/>
    </row>
    <row r="118" spans="1:6">
      <c r="A118" s="277"/>
      <c r="B118" s="277"/>
      <c r="C118" s="277"/>
      <c r="D118" s="277"/>
      <c r="E118" s="277"/>
      <c r="F118" s="277"/>
    </row>
    <row r="119" spans="1:6">
      <c r="A119" s="277"/>
      <c r="B119" s="277"/>
      <c r="C119" s="277"/>
      <c r="D119" s="277"/>
      <c r="E119" s="277"/>
      <c r="F119" s="277"/>
    </row>
    <row r="120" spans="1:6">
      <c r="A120" s="277"/>
      <c r="B120" s="277"/>
      <c r="C120" s="277"/>
      <c r="D120" s="277"/>
      <c r="E120" s="277"/>
      <c r="F120" s="277"/>
    </row>
    <row r="121" spans="1:6">
      <c r="A121" s="277"/>
      <c r="B121" s="277"/>
      <c r="C121" s="277"/>
      <c r="D121" s="277"/>
      <c r="E121" s="277"/>
      <c r="F121" s="277"/>
    </row>
    <row r="122" spans="1:6">
      <c r="A122" s="277"/>
      <c r="B122" s="277"/>
      <c r="C122" s="277"/>
      <c r="D122" s="277"/>
      <c r="E122" s="277"/>
      <c r="F122" s="277"/>
    </row>
    <row r="123" spans="1:6">
      <c r="A123" s="277"/>
      <c r="B123" s="277"/>
      <c r="C123" s="277"/>
      <c r="D123" s="277"/>
      <c r="E123" s="277"/>
      <c r="F123" s="277"/>
    </row>
    <row r="124" spans="1:6">
      <c r="A124" s="277"/>
      <c r="B124" s="277"/>
      <c r="C124" s="277"/>
      <c r="D124" s="277"/>
      <c r="E124" s="277"/>
      <c r="F124" s="277"/>
    </row>
    <row r="125" spans="1:6">
      <c r="A125" s="277"/>
      <c r="B125" s="277"/>
      <c r="C125" s="277"/>
      <c r="D125" s="277"/>
      <c r="E125" s="277"/>
      <c r="F125" s="277"/>
    </row>
    <row r="126" spans="1:6">
      <c r="A126" s="277"/>
      <c r="B126" s="277"/>
      <c r="C126" s="277"/>
      <c r="D126" s="277"/>
      <c r="E126" s="277"/>
      <c r="F126" s="277"/>
    </row>
    <row r="127" spans="1:6">
      <c r="A127" s="277"/>
      <c r="B127" s="277"/>
      <c r="C127" s="277"/>
      <c r="D127" s="277"/>
      <c r="E127" s="277"/>
      <c r="F127" s="277"/>
    </row>
    <row r="128" spans="1:6">
      <c r="A128" s="277"/>
      <c r="B128" s="277"/>
      <c r="C128" s="277"/>
      <c r="D128" s="277"/>
      <c r="E128" s="277"/>
      <c r="F128" s="277"/>
    </row>
    <row r="129" spans="1:6">
      <c r="A129" s="277"/>
      <c r="B129" s="277"/>
      <c r="C129" s="277"/>
      <c r="D129" s="277"/>
      <c r="E129" s="277"/>
      <c r="F129" s="277"/>
    </row>
    <row r="130" spans="1:6">
      <c r="A130" s="277"/>
      <c r="B130" s="277"/>
      <c r="C130" s="277"/>
      <c r="D130" s="277"/>
      <c r="E130" s="277"/>
      <c r="F130" s="277"/>
    </row>
    <row r="131" spans="1:6">
      <c r="A131" s="277"/>
      <c r="B131" s="277"/>
      <c r="C131" s="277"/>
      <c r="D131" s="277"/>
      <c r="E131" s="277"/>
      <c r="F131" s="277"/>
    </row>
    <row r="132" spans="1:6">
      <c r="A132" s="277"/>
      <c r="B132" s="277"/>
      <c r="C132" s="277"/>
      <c r="D132" s="277"/>
      <c r="E132" s="277"/>
      <c r="F132" s="277"/>
    </row>
    <row r="133" spans="1:6">
      <c r="A133" s="277"/>
      <c r="B133" s="277"/>
      <c r="C133" s="277"/>
      <c r="D133" s="277"/>
      <c r="E133" s="277"/>
      <c r="F133" s="277"/>
    </row>
    <row r="134" spans="1:6">
      <c r="A134" s="277"/>
      <c r="B134" s="277"/>
      <c r="C134" s="277"/>
      <c r="D134" s="277"/>
      <c r="E134" s="277"/>
      <c r="F134" s="277"/>
    </row>
    <row r="135" spans="1:6">
      <c r="A135" s="277"/>
      <c r="B135" s="277"/>
      <c r="C135" s="277"/>
      <c r="D135" s="277"/>
      <c r="E135" s="277"/>
      <c r="F135" s="277"/>
    </row>
    <row r="136" spans="1:6">
      <c r="A136" s="277"/>
      <c r="B136" s="277"/>
      <c r="C136" s="277"/>
      <c r="D136" s="277"/>
      <c r="E136" s="277"/>
      <c r="F136" s="277"/>
    </row>
    <row r="137" spans="1:6">
      <c r="A137" s="277"/>
      <c r="B137" s="277"/>
      <c r="C137" s="277"/>
      <c r="D137" s="277"/>
      <c r="E137" s="277"/>
      <c r="F137" s="277"/>
    </row>
    <row r="138" spans="1:6">
      <c r="A138" s="277"/>
      <c r="B138" s="277"/>
      <c r="C138" s="277"/>
      <c r="D138" s="277"/>
      <c r="E138" s="277"/>
      <c r="F138" s="277"/>
    </row>
    <row r="139" spans="1:6">
      <c r="A139" s="277"/>
      <c r="B139" s="277"/>
      <c r="C139" s="277"/>
      <c r="D139" s="277"/>
      <c r="E139" s="277"/>
      <c r="F139" s="277"/>
    </row>
    <row r="140" spans="1:6">
      <c r="A140" s="277"/>
      <c r="B140" s="277"/>
      <c r="C140" s="277"/>
      <c r="D140" s="277"/>
      <c r="E140" s="277"/>
      <c r="F140" s="277"/>
    </row>
    <row r="141" spans="1:6">
      <c r="A141" s="277"/>
      <c r="B141" s="277"/>
      <c r="C141" s="277"/>
      <c r="D141" s="277"/>
      <c r="E141" s="277"/>
      <c r="F141" s="277"/>
    </row>
    <row r="142" spans="1:6">
      <c r="A142" s="277"/>
      <c r="B142" s="277"/>
      <c r="C142" s="277"/>
      <c r="D142" s="277"/>
      <c r="E142" s="277"/>
      <c r="F142" s="277"/>
    </row>
    <row r="143" spans="1:6">
      <c r="A143" s="277"/>
      <c r="B143" s="277"/>
      <c r="C143" s="277"/>
      <c r="D143" s="277"/>
      <c r="E143" s="277"/>
      <c r="F143" s="277"/>
    </row>
    <row r="144" spans="1:6">
      <c r="A144" s="277"/>
      <c r="B144" s="277"/>
      <c r="C144" s="277"/>
      <c r="D144" s="277"/>
      <c r="E144" s="277"/>
      <c r="F144" s="277"/>
    </row>
    <row r="145" spans="1:6">
      <c r="A145" s="277"/>
      <c r="B145" s="277"/>
      <c r="C145" s="277"/>
      <c r="D145" s="277"/>
      <c r="E145" s="277"/>
      <c r="F145" s="277"/>
    </row>
    <row r="146" spans="1:6">
      <c r="A146" s="277"/>
      <c r="B146" s="277"/>
      <c r="C146" s="277"/>
      <c r="D146" s="277"/>
      <c r="E146" s="277"/>
      <c r="F146" s="277"/>
    </row>
    <row r="147" spans="1:6">
      <c r="A147" s="277"/>
      <c r="B147" s="277"/>
      <c r="C147" s="277"/>
      <c r="D147" s="277"/>
      <c r="E147" s="277"/>
      <c r="F147" s="277"/>
    </row>
    <row r="148" spans="1:6">
      <c r="A148" s="277"/>
      <c r="B148" s="277"/>
      <c r="C148" s="277"/>
      <c r="D148" s="277"/>
      <c r="E148" s="277"/>
      <c r="F148" s="277"/>
    </row>
    <row r="149" spans="1:6">
      <c r="A149" s="277"/>
      <c r="B149" s="277"/>
      <c r="C149" s="277"/>
      <c r="D149" s="277"/>
      <c r="E149" s="277"/>
      <c r="F149" s="277"/>
    </row>
    <row r="150" spans="1:6">
      <c r="A150" s="277"/>
      <c r="B150" s="277"/>
      <c r="C150" s="277"/>
      <c r="D150" s="277"/>
      <c r="E150" s="277"/>
      <c r="F150" s="277"/>
    </row>
    <row r="151" spans="1:6">
      <c r="A151" s="277"/>
      <c r="B151" s="277"/>
      <c r="C151" s="277"/>
      <c r="D151" s="277"/>
      <c r="E151" s="277"/>
      <c r="F151" s="277"/>
    </row>
    <row r="152" spans="1:6">
      <c r="A152" s="277"/>
      <c r="B152" s="277"/>
      <c r="C152" s="277"/>
      <c r="D152" s="277"/>
      <c r="E152" s="277"/>
      <c r="F152" s="277"/>
    </row>
    <row r="153" spans="1:6">
      <c r="A153" s="277"/>
      <c r="B153" s="277"/>
      <c r="C153" s="277"/>
      <c r="D153" s="277"/>
      <c r="E153" s="277"/>
      <c r="F153" s="277"/>
    </row>
    <row r="154" spans="1:6">
      <c r="A154" s="277"/>
      <c r="B154" s="277"/>
      <c r="C154" s="277"/>
      <c r="D154" s="277"/>
      <c r="E154" s="277"/>
      <c r="F154" s="277"/>
    </row>
    <row r="155" spans="1:6">
      <c r="A155" s="277"/>
      <c r="B155" s="277"/>
      <c r="C155" s="277"/>
      <c r="D155" s="277"/>
      <c r="E155" s="277"/>
      <c r="F155" s="277"/>
    </row>
    <row r="156" spans="1:6">
      <c r="A156" s="277"/>
      <c r="B156" s="277"/>
      <c r="C156" s="277"/>
      <c r="D156" s="277"/>
      <c r="E156" s="277"/>
      <c r="F156" s="277"/>
    </row>
    <row r="157" spans="1:6">
      <c r="A157" s="277"/>
      <c r="B157" s="277"/>
      <c r="C157" s="277"/>
      <c r="D157" s="277"/>
      <c r="E157" s="277"/>
      <c r="F157" s="277"/>
    </row>
    <row r="158" spans="1:6">
      <c r="A158" s="277"/>
      <c r="B158" s="277"/>
      <c r="C158" s="277"/>
      <c r="D158" s="277"/>
      <c r="E158" s="277"/>
      <c r="F158" s="277"/>
    </row>
    <row r="159" spans="1:6">
      <c r="A159" s="277"/>
      <c r="B159" s="277"/>
      <c r="C159" s="277"/>
      <c r="D159" s="277"/>
      <c r="E159" s="277"/>
      <c r="F159" s="277"/>
    </row>
    <row r="160" spans="1:6">
      <c r="A160" s="277"/>
      <c r="B160" s="277"/>
      <c r="C160" s="277"/>
      <c r="D160" s="277"/>
      <c r="E160" s="277"/>
      <c r="F160" s="277"/>
    </row>
    <row r="161" spans="1:6">
      <c r="A161" s="277"/>
      <c r="B161" s="277"/>
      <c r="C161" s="277"/>
      <c r="D161" s="277"/>
      <c r="E161" s="277"/>
      <c r="F161" s="277"/>
    </row>
    <row r="162" spans="1:6">
      <c r="A162" s="277"/>
      <c r="B162" s="277"/>
      <c r="C162" s="277"/>
      <c r="D162" s="277"/>
      <c r="E162" s="277"/>
      <c r="F162" s="277"/>
    </row>
    <row r="163" spans="1:6">
      <c r="A163" s="277"/>
      <c r="B163" s="277"/>
      <c r="C163" s="277"/>
      <c r="D163" s="277"/>
      <c r="E163" s="277"/>
      <c r="F163" s="277"/>
    </row>
    <row r="164" spans="1:6">
      <c r="A164" s="277"/>
      <c r="B164" s="277"/>
      <c r="C164" s="277"/>
      <c r="D164" s="277"/>
      <c r="E164" s="277"/>
      <c r="F164" s="277"/>
    </row>
    <row r="165" spans="1:6">
      <c r="A165" s="277"/>
      <c r="B165" s="277"/>
      <c r="C165" s="277"/>
      <c r="D165" s="277"/>
      <c r="E165" s="277"/>
      <c r="F165" s="277"/>
    </row>
    <row r="166" spans="1:6">
      <c r="A166" s="277"/>
      <c r="B166" s="277"/>
      <c r="C166" s="277"/>
      <c r="D166" s="277"/>
      <c r="E166" s="277"/>
      <c r="F166" s="277"/>
    </row>
    <row r="167" spans="1:6">
      <c r="A167" s="277"/>
      <c r="B167" s="277"/>
      <c r="C167" s="277"/>
      <c r="D167" s="277"/>
      <c r="E167" s="277"/>
      <c r="F167" s="277"/>
    </row>
    <row r="168" spans="1:6">
      <c r="A168" s="277"/>
      <c r="B168" s="277"/>
      <c r="C168" s="277"/>
      <c r="D168" s="277"/>
      <c r="E168" s="277"/>
      <c r="F168" s="277"/>
    </row>
    <row r="169" spans="1:6">
      <c r="A169" s="277"/>
      <c r="B169" s="277"/>
      <c r="C169" s="277"/>
      <c r="D169" s="277"/>
      <c r="E169" s="277"/>
      <c r="F169" s="277"/>
    </row>
    <row r="170" spans="1:6">
      <c r="A170" s="277"/>
      <c r="B170" s="277"/>
      <c r="C170" s="277"/>
      <c r="D170" s="277"/>
      <c r="E170" s="277"/>
      <c r="F170" s="277"/>
    </row>
    <row r="171" spans="1:6">
      <c r="A171" s="277"/>
      <c r="B171" s="277"/>
      <c r="C171" s="277"/>
      <c r="D171" s="277"/>
      <c r="E171" s="277"/>
      <c r="F171" s="277"/>
    </row>
    <row r="172" spans="1:6">
      <c r="A172" s="277"/>
      <c r="B172" s="277"/>
      <c r="C172" s="277"/>
      <c r="D172" s="277"/>
      <c r="E172" s="277"/>
      <c r="F172" s="277"/>
    </row>
    <row r="173" spans="1:6">
      <c r="A173" s="277"/>
      <c r="B173" s="277"/>
      <c r="C173" s="277"/>
      <c r="D173" s="277"/>
      <c r="E173" s="277"/>
      <c r="F173" s="277"/>
    </row>
    <row r="174" spans="1:6">
      <c r="A174" s="277"/>
      <c r="B174" s="277"/>
      <c r="C174" s="277"/>
      <c r="D174" s="277"/>
      <c r="E174" s="277"/>
      <c r="F174" s="277"/>
    </row>
    <row r="175" spans="1:6">
      <c r="A175" s="277"/>
      <c r="B175" s="277"/>
      <c r="C175" s="277"/>
      <c r="D175" s="277"/>
      <c r="E175" s="277"/>
      <c r="F175" s="277"/>
    </row>
    <row r="176" spans="1:6">
      <c r="A176" s="277"/>
      <c r="B176" s="277"/>
      <c r="C176" s="277"/>
      <c r="D176" s="277"/>
      <c r="E176" s="277"/>
      <c r="F176" s="277"/>
    </row>
    <row r="177" spans="1:6">
      <c r="A177" s="277"/>
      <c r="B177" s="277"/>
      <c r="C177" s="277"/>
      <c r="D177" s="277"/>
      <c r="E177" s="277"/>
      <c r="F177" s="277"/>
    </row>
    <row r="178" spans="1:6">
      <c r="A178" s="277"/>
      <c r="B178" s="277"/>
      <c r="C178" s="277"/>
      <c r="D178" s="277"/>
      <c r="E178" s="277"/>
      <c r="F178" s="277"/>
    </row>
    <row r="179" spans="1:6">
      <c r="A179" s="277"/>
      <c r="B179" s="277"/>
      <c r="C179" s="277"/>
      <c r="D179" s="277"/>
      <c r="E179" s="277"/>
      <c r="F179" s="277"/>
    </row>
    <row r="180" spans="1:6">
      <c r="A180" s="277"/>
      <c r="B180" s="277"/>
      <c r="C180" s="277"/>
      <c r="D180" s="277"/>
      <c r="E180" s="277"/>
      <c r="F180" s="277"/>
    </row>
    <row r="181" spans="1:6">
      <c r="A181" s="277"/>
      <c r="B181" s="277"/>
      <c r="C181" s="277"/>
      <c r="D181" s="277"/>
      <c r="E181" s="277"/>
      <c r="F181" s="277"/>
    </row>
    <row r="182" spans="1:6">
      <c r="A182" s="277"/>
      <c r="B182" s="277"/>
      <c r="C182" s="277"/>
      <c r="D182" s="277"/>
      <c r="E182" s="277"/>
      <c r="F182" s="277"/>
    </row>
    <row r="183" spans="1:6">
      <c r="A183" s="277"/>
      <c r="B183" s="277"/>
      <c r="C183" s="277"/>
      <c r="D183" s="277"/>
      <c r="E183" s="277"/>
      <c r="F183" s="277"/>
    </row>
    <row r="184" spans="1:6">
      <c r="A184" s="277"/>
      <c r="B184" s="277"/>
      <c r="C184" s="277"/>
      <c r="D184" s="277"/>
      <c r="E184" s="277"/>
      <c r="F184" s="277"/>
    </row>
    <row r="185" spans="1:6">
      <c r="A185" s="277"/>
      <c r="B185" s="277"/>
      <c r="C185" s="277"/>
      <c r="D185" s="277"/>
      <c r="E185" s="277"/>
      <c r="F185" s="277"/>
    </row>
    <row r="186" spans="1:6">
      <c r="A186" s="277"/>
      <c r="B186" s="277"/>
      <c r="C186" s="277"/>
      <c r="D186" s="277"/>
      <c r="E186" s="277"/>
      <c r="F186" s="277"/>
    </row>
    <row r="187" spans="1:6">
      <c r="A187" s="277"/>
      <c r="B187" s="277"/>
      <c r="C187" s="277"/>
      <c r="D187" s="277"/>
      <c r="E187" s="277"/>
      <c r="F187" s="277"/>
    </row>
    <row r="188" spans="1:6">
      <c r="A188" s="277"/>
      <c r="B188" s="277"/>
      <c r="C188" s="277"/>
      <c r="D188" s="277"/>
      <c r="E188" s="277"/>
      <c r="F188" s="277"/>
    </row>
    <row r="189" spans="1:6">
      <c r="A189" s="277"/>
      <c r="B189" s="277"/>
      <c r="C189" s="277"/>
      <c r="D189" s="277"/>
      <c r="E189" s="277"/>
      <c r="F189" s="277"/>
    </row>
    <row r="190" spans="1:6">
      <c r="A190" s="277"/>
      <c r="B190" s="277"/>
      <c r="C190" s="277"/>
      <c r="D190" s="277"/>
      <c r="E190" s="277"/>
      <c r="F190" s="277"/>
    </row>
    <row r="191" spans="1:6">
      <c r="A191" s="277"/>
      <c r="B191" s="277"/>
      <c r="C191" s="277"/>
      <c r="D191" s="277"/>
      <c r="E191" s="277"/>
      <c r="F191" s="277"/>
    </row>
    <row r="192" spans="1:6">
      <c r="A192" s="277"/>
      <c r="B192" s="277"/>
      <c r="C192" s="277"/>
      <c r="D192" s="277"/>
      <c r="E192" s="277"/>
      <c r="F192" s="277"/>
    </row>
    <row r="193" spans="1:6">
      <c r="A193" s="277"/>
      <c r="B193" s="277"/>
      <c r="C193" s="277"/>
      <c r="D193" s="277"/>
      <c r="E193" s="277"/>
      <c r="F193" s="277"/>
    </row>
    <row r="194" spans="1:6">
      <c r="A194" s="277"/>
      <c r="B194" s="277"/>
      <c r="C194" s="277"/>
      <c r="D194" s="277"/>
      <c r="E194" s="277"/>
      <c r="F194" s="277"/>
    </row>
    <row r="195" spans="1:6">
      <c r="A195" s="277"/>
      <c r="B195" s="277"/>
      <c r="C195" s="277"/>
      <c r="D195" s="277"/>
      <c r="E195" s="277"/>
      <c r="F195" s="277"/>
    </row>
    <row r="196" spans="1:6">
      <c r="A196" s="277"/>
      <c r="B196" s="277"/>
      <c r="C196" s="277"/>
      <c r="D196" s="277"/>
      <c r="E196" s="277"/>
      <c r="F196" s="277"/>
    </row>
    <row r="197" spans="1:6">
      <c r="A197" s="277"/>
      <c r="B197" s="277"/>
      <c r="C197" s="277"/>
      <c r="D197" s="277"/>
      <c r="E197" s="277"/>
      <c r="F197" s="277"/>
    </row>
    <row r="198" spans="1:6">
      <c r="A198" s="277"/>
      <c r="B198" s="277"/>
      <c r="C198" s="277"/>
      <c r="D198" s="277"/>
      <c r="E198" s="277"/>
      <c r="F198" s="277"/>
    </row>
    <row r="199" spans="1:6">
      <c r="A199" s="277"/>
      <c r="B199" s="277"/>
      <c r="C199" s="277"/>
      <c r="D199" s="277"/>
      <c r="E199" s="277"/>
      <c r="F199" s="277"/>
    </row>
    <row r="200" spans="1:6">
      <c r="A200" s="277"/>
      <c r="B200" s="277"/>
      <c r="C200" s="277"/>
      <c r="D200" s="277"/>
      <c r="E200" s="277"/>
      <c r="F200" s="277"/>
    </row>
    <row r="201" spans="1:6">
      <c r="A201" s="277"/>
      <c r="B201" s="277"/>
      <c r="C201" s="277"/>
      <c r="D201" s="277"/>
      <c r="E201" s="277"/>
      <c r="F201" s="277"/>
    </row>
    <row r="202" spans="1:6">
      <c r="A202" s="277"/>
      <c r="B202" s="277"/>
      <c r="C202" s="277"/>
      <c r="D202" s="277"/>
      <c r="E202" s="277"/>
      <c r="F202" s="277"/>
    </row>
    <row r="203" spans="1:6">
      <c r="A203" s="277"/>
      <c r="B203" s="277"/>
      <c r="C203" s="277"/>
      <c r="D203" s="277"/>
      <c r="E203" s="277"/>
      <c r="F203" s="277"/>
    </row>
    <row r="204" spans="1:6">
      <c r="A204" s="277"/>
      <c r="B204" s="277"/>
      <c r="C204" s="277"/>
      <c r="D204" s="277"/>
      <c r="E204" s="277"/>
      <c r="F204" s="277"/>
    </row>
    <row r="205" spans="1:6">
      <c r="A205" s="277"/>
      <c r="B205" s="277"/>
      <c r="C205" s="277"/>
      <c r="D205" s="277"/>
      <c r="E205" s="277"/>
      <c r="F205" s="277"/>
    </row>
    <row r="206" spans="1:6">
      <c r="A206" s="277"/>
      <c r="B206" s="277"/>
      <c r="C206" s="277"/>
      <c r="D206" s="277"/>
      <c r="E206" s="277"/>
      <c r="F206" s="277"/>
    </row>
    <row r="207" spans="1:6">
      <c r="A207" s="277"/>
      <c r="B207" s="277"/>
      <c r="C207" s="277"/>
      <c r="D207" s="277"/>
      <c r="E207" s="277"/>
      <c r="F207" s="277"/>
    </row>
    <row r="208" spans="1:6">
      <c r="A208" s="277"/>
      <c r="B208" s="277"/>
      <c r="C208" s="277"/>
      <c r="D208" s="277"/>
      <c r="E208" s="277"/>
      <c r="F208" s="277"/>
    </row>
    <row r="209" spans="1:6">
      <c r="A209" s="277"/>
      <c r="B209" s="277"/>
      <c r="C209" s="277"/>
      <c r="D209" s="277"/>
      <c r="E209" s="277"/>
      <c r="F209" s="277"/>
    </row>
    <row r="210" spans="1:6">
      <c r="A210" s="277"/>
      <c r="B210" s="277"/>
      <c r="C210" s="277"/>
      <c r="D210" s="277"/>
      <c r="E210" s="277"/>
      <c r="F210" s="277"/>
    </row>
    <row r="211" spans="1:6">
      <c r="A211" s="277"/>
      <c r="B211" s="277"/>
      <c r="C211" s="277"/>
      <c r="D211" s="277"/>
      <c r="E211" s="277"/>
      <c r="F211" s="277"/>
    </row>
    <row r="212" spans="1:6">
      <c r="A212" s="277"/>
      <c r="B212" s="277"/>
      <c r="C212" s="277"/>
      <c r="D212" s="277"/>
      <c r="E212" s="277"/>
      <c r="F212" s="277"/>
    </row>
    <row r="213" spans="1:6">
      <c r="A213" s="277"/>
      <c r="B213" s="277"/>
      <c r="C213" s="277"/>
      <c r="D213" s="277"/>
      <c r="E213" s="277"/>
      <c r="F213" s="277"/>
    </row>
    <row r="214" spans="1:6">
      <c r="A214" s="277"/>
      <c r="B214" s="277"/>
      <c r="C214" s="277"/>
      <c r="D214" s="277"/>
      <c r="E214" s="277"/>
      <c r="F214" s="277"/>
    </row>
    <row r="215" spans="1:6">
      <c r="A215" s="277"/>
      <c r="B215" s="277"/>
      <c r="C215" s="277"/>
      <c r="D215" s="277"/>
      <c r="E215" s="277"/>
      <c r="F215" s="277"/>
    </row>
    <row r="216" spans="1:6">
      <c r="A216" s="277"/>
      <c r="B216" s="277"/>
      <c r="C216" s="277"/>
      <c r="D216" s="277"/>
      <c r="E216" s="277"/>
      <c r="F216" s="277"/>
    </row>
    <row r="217" spans="1:6">
      <c r="A217" s="277"/>
      <c r="B217" s="277"/>
      <c r="C217" s="277"/>
      <c r="D217" s="277"/>
      <c r="E217" s="277"/>
      <c r="F217" s="277"/>
    </row>
    <row r="218" spans="1:6">
      <c r="A218" s="277"/>
      <c r="B218" s="277"/>
      <c r="C218" s="277"/>
      <c r="D218" s="277"/>
      <c r="E218" s="277"/>
      <c r="F218" s="277"/>
    </row>
    <row r="219" spans="1:6">
      <c r="A219" s="277"/>
      <c r="B219" s="277"/>
      <c r="C219" s="277"/>
      <c r="D219" s="277"/>
      <c r="E219" s="277"/>
      <c r="F219" s="277"/>
    </row>
    <row r="220" spans="1:6">
      <c r="A220" s="277"/>
      <c r="B220" s="277"/>
      <c r="C220" s="277"/>
      <c r="D220" s="277"/>
      <c r="E220" s="277"/>
      <c r="F220" s="277"/>
    </row>
    <row r="221" spans="1:6">
      <c r="A221" s="277"/>
      <c r="B221" s="277"/>
      <c r="C221" s="277"/>
      <c r="D221" s="277"/>
      <c r="E221" s="277"/>
      <c r="F221" s="277"/>
    </row>
    <row r="222" spans="1:6">
      <c r="A222" s="277"/>
      <c r="B222" s="277"/>
      <c r="C222" s="277"/>
      <c r="D222" s="277"/>
      <c r="E222" s="277"/>
      <c r="F222" s="277"/>
    </row>
    <row r="223" spans="1:6">
      <c r="A223" s="277"/>
      <c r="B223" s="277"/>
      <c r="C223" s="277"/>
      <c r="D223" s="277"/>
      <c r="E223" s="277"/>
      <c r="F223" s="277"/>
    </row>
    <row r="224" spans="1:6">
      <c r="A224" s="277"/>
      <c r="B224" s="277"/>
      <c r="C224" s="277"/>
      <c r="D224" s="277"/>
      <c r="E224" s="277"/>
      <c r="F224" s="277"/>
    </row>
    <row r="225" spans="1:6">
      <c r="A225" s="277"/>
      <c r="B225" s="277"/>
      <c r="C225" s="277"/>
      <c r="D225" s="277"/>
      <c r="E225" s="277"/>
      <c r="F225" s="277"/>
    </row>
    <row r="226" spans="1:6">
      <c r="A226" s="277"/>
      <c r="B226" s="277"/>
      <c r="C226" s="277"/>
      <c r="D226" s="277"/>
      <c r="E226" s="277"/>
      <c r="F226" s="277"/>
    </row>
    <row r="227" spans="1:6">
      <c r="A227" s="277"/>
      <c r="B227" s="277"/>
      <c r="C227" s="277"/>
      <c r="D227" s="277"/>
      <c r="E227" s="277"/>
      <c r="F227" s="277"/>
    </row>
    <row r="228" spans="1:6">
      <c r="A228" s="277"/>
      <c r="B228" s="277"/>
      <c r="C228" s="277"/>
      <c r="D228" s="277"/>
      <c r="E228" s="277"/>
      <c r="F228" s="277"/>
    </row>
    <row r="229" spans="1:6">
      <c r="A229" s="277"/>
      <c r="B229" s="277"/>
      <c r="C229" s="277"/>
      <c r="D229" s="277"/>
      <c r="E229" s="277"/>
      <c r="F229" s="277"/>
    </row>
    <row r="230" spans="1:6">
      <c r="A230" s="277"/>
      <c r="B230" s="277"/>
      <c r="C230" s="277"/>
      <c r="D230" s="277"/>
      <c r="E230" s="277"/>
      <c r="F230" s="277"/>
    </row>
    <row r="231" spans="1:6">
      <c r="A231" s="277"/>
      <c r="B231" s="277"/>
      <c r="C231" s="277"/>
      <c r="D231" s="277"/>
      <c r="E231" s="277"/>
      <c r="F231" s="277"/>
    </row>
    <row r="232" spans="1:6">
      <c r="A232" s="277"/>
      <c r="B232" s="277"/>
      <c r="C232" s="277"/>
      <c r="D232" s="277"/>
      <c r="E232" s="277"/>
      <c r="F232" s="277"/>
    </row>
    <row r="233" spans="1:6">
      <c r="A233" s="277"/>
      <c r="B233" s="277"/>
      <c r="C233" s="277"/>
      <c r="D233" s="277"/>
      <c r="E233" s="277"/>
      <c r="F233" s="277"/>
    </row>
    <row r="234" spans="1:6">
      <c r="A234" s="277"/>
      <c r="B234" s="277"/>
      <c r="C234" s="277"/>
      <c r="D234" s="277"/>
      <c r="E234" s="277"/>
      <c r="F234" s="277"/>
    </row>
    <row r="235" spans="1:6">
      <c r="A235" s="277"/>
      <c r="B235" s="277"/>
      <c r="C235" s="277"/>
      <c r="D235" s="277"/>
      <c r="E235" s="277"/>
      <c r="F235" s="277"/>
    </row>
    <row r="236" spans="1:6">
      <c r="A236" s="277"/>
      <c r="B236" s="277"/>
      <c r="C236" s="277"/>
      <c r="D236" s="277"/>
      <c r="E236" s="277"/>
      <c r="F236" s="277"/>
    </row>
    <row r="237" spans="1:6">
      <c r="A237" s="277"/>
      <c r="B237" s="277"/>
      <c r="C237" s="277"/>
      <c r="D237" s="277"/>
      <c r="E237" s="277"/>
      <c r="F237" s="277"/>
    </row>
    <row r="238" spans="1:6">
      <c r="A238" s="277"/>
      <c r="B238" s="277"/>
      <c r="C238" s="277"/>
      <c r="D238" s="277"/>
      <c r="E238" s="277"/>
      <c r="F238" s="277"/>
    </row>
    <row r="239" spans="1:6">
      <c r="A239" s="277"/>
      <c r="B239" s="277"/>
      <c r="C239" s="277"/>
      <c r="D239" s="277"/>
      <c r="E239" s="277"/>
      <c r="F239" s="277"/>
    </row>
    <row r="240" spans="1:6">
      <c r="A240" s="277"/>
      <c r="B240" s="277"/>
      <c r="C240" s="277"/>
      <c r="D240" s="277"/>
      <c r="E240" s="277"/>
      <c r="F240" s="277"/>
    </row>
    <row r="241" spans="1:6">
      <c r="A241" s="277"/>
      <c r="B241" s="277"/>
      <c r="C241" s="277"/>
      <c r="D241" s="277"/>
      <c r="E241" s="277"/>
      <c r="F241" s="277"/>
    </row>
    <row r="242" spans="1:6">
      <c r="A242" s="277"/>
      <c r="B242" s="277"/>
      <c r="C242" s="277"/>
      <c r="D242" s="277"/>
      <c r="E242" s="277"/>
      <c r="F242" s="277"/>
    </row>
    <row r="243" spans="1:6">
      <c r="A243" s="277"/>
      <c r="B243" s="277"/>
      <c r="C243" s="277"/>
      <c r="D243" s="277"/>
      <c r="E243" s="277"/>
      <c r="F243" s="277"/>
    </row>
    <row r="244" spans="1:6">
      <c r="A244" s="277"/>
      <c r="B244" s="277"/>
      <c r="C244" s="277"/>
      <c r="D244" s="277"/>
      <c r="E244" s="277"/>
      <c r="F244" s="277"/>
    </row>
    <row r="245" spans="1:6">
      <c r="A245" s="277"/>
      <c r="B245" s="277"/>
      <c r="C245" s="277"/>
      <c r="D245" s="277"/>
      <c r="E245" s="277"/>
      <c r="F245" s="277"/>
    </row>
    <row r="246" spans="1:6">
      <c r="A246" s="277"/>
      <c r="B246" s="277"/>
      <c r="C246" s="277"/>
      <c r="D246" s="277"/>
      <c r="E246" s="277"/>
      <c r="F246" s="277"/>
    </row>
    <row r="247" spans="1:6">
      <c r="A247" s="277"/>
      <c r="B247" s="277"/>
      <c r="C247" s="277"/>
      <c r="D247" s="277"/>
      <c r="E247" s="277"/>
      <c r="F247" s="277"/>
    </row>
    <row r="248" spans="1:6">
      <c r="A248" s="277"/>
      <c r="B248" s="277"/>
      <c r="C248" s="277"/>
      <c r="D248" s="277"/>
      <c r="E248" s="277"/>
      <c r="F248" s="277"/>
    </row>
    <row r="249" spans="1:6">
      <c r="A249" s="277"/>
      <c r="B249" s="277"/>
      <c r="C249" s="277"/>
      <c r="D249" s="277"/>
      <c r="E249" s="277"/>
      <c r="F249" s="277"/>
    </row>
    <row r="250" spans="1:6">
      <c r="A250" s="277"/>
      <c r="B250" s="277"/>
      <c r="C250" s="277"/>
      <c r="D250" s="277"/>
      <c r="E250" s="277"/>
      <c r="F250" s="277"/>
    </row>
    <row r="251" spans="1:6">
      <c r="A251" s="277"/>
      <c r="B251" s="277"/>
      <c r="C251" s="277"/>
      <c r="D251" s="277"/>
      <c r="E251" s="277"/>
      <c r="F251" s="277"/>
    </row>
    <row r="252" spans="1:6">
      <c r="A252" s="277"/>
      <c r="B252" s="277"/>
      <c r="C252" s="277"/>
      <c r="D252" s="277"/>
      <c r="E252" s="277"/>
      <c r="F252" s="277"/>
    </row>
    <row r="253" spans="1:6">
      <c r="A253" s="277"/>
      <c r="B253" s="277"/>
      <c r="C253" s="277"/>
      <c r="D253" s="277"/>
      <c r="E253" s="277"/>
      <c r="F253" s="277"/>
    </row>
    <row r="254" spans="1:6">
      <c r="A254" s="277"/>
      <c r="B254" s="277"/>
      <c r="C254" s="277"/>
      <c r="D254" s="277"/>
      <c r="E254" s="277"/>
      <c r="F254" s="277"/>
    </row>
    <row r="255" spans="1:6">
      <c r="A255" s="277"/>
      <c r="B255" s="277"/>
      <c r="C255" s="277"/>
      <c r="D255" s="277"/>
      <c r="E255" s="277"/>
      <c r="F255" s="277"/>
    </row>
    <row r="256" spans="1:6">
      <c r="A256" s="277"/>
      <c r="B256" s="277"/>
      <c r="C256" s="277"/>
      <c r="D256" s="277"/>
      <c r="E256" s="277"/>
      <c r="F256" s="277"/>
    </row>
    <row r="257" spans="1:6">
      <c r="A257" s="277"/>
      <c r="B257" s="277"/>
      <c r="C257" s="277"/>
      <c r="D257" s="277"/>
      <c r="E257" s="277"/>
      <c r="F257" s="277"/>
    </row>
    <row r="258" spans="1:6">
      <c r="A258" s="277"/>
      <c r="B258" s="277"/>
      <c r="C258" s="277"/>
      <c r="D258" s="277"/>
      <c r="E258" s="277"/>
      <c r="F258" s="277"/>
    </row>
    <row r="259" spans="1:6">
      <c r="A259" s="277"/>
      <c r="B259" s="277"/>
      <c r="C259" s="277"/>
      <c r="D259" s="277"/>
      <c r="E259" s="277"/>
      <c r="F259" s="277"/>
    </row>
    <row r="260" spans="1:6">
      <c r="A260" s="277"/>
      <c r="B260" s="277"/>
      <c r="C260" s="277"/>
      <c r="D260" s="277"/>
      <c r="E260" s="277"/>
      <c r="F260" s="277"/>
    </row>
    <row r="261" spans="1:6">
      <c r="A261" s="277"/>
      <c r="B261" s="277"/>
      <c r="C261" s="277"/>
      <c r="D261" s="277"/>
      <c r="E261" s="277"/>
      <c r="F261" s="277"/>
    </row>
    <row r="262" spans="1:6">
      <c r="A262" s="277"/>
      <c r="B262" s="277"/>
      <c r="C262" s="277"/>
      <c r="D262" s="277"/>
      <c r="E262" s="277"/>
      <c r="F262" s="277"/>
    </row>
    <row r="263" spans="1:6">
      <c r="A263" s="277"/>
      <c r="B263" s="277"/>
      <c r="C263" s="277"/>
      <c r="D263" s="277"/>
      <c r="E263" s="277"/>
      <c r="F263" s="277"/>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4A10-5DA4-4879-B22A-98AD5E531860}">
  <dimension ref="A1:E37"/>
  <sheetViews>
    <sheetView showGridLines="0" zoomScaleNormal="100" workbookViewId="0"/>
  </sheetViews>
  <sheetFormatPr defaultColWidth="8.85546875" defaultRowHeight="12.75"/>
  <cols>
    <col min="1" max="16384" width="8.85546875" style="272"/>
  </cols>
  <sheetData>
    <row r="1" spans="1:5">
      <c r="A1" s="97"/>
      <c r="B1" s="268"/>
      <c r="C1" s="268"/>
    </row>
    <row r="2" spans="1:5">
      <c r="A2" s="97" t="s">
        <v>0</v>
      </c>
      <c r="B2" s="173" t="s">
        <v>461</v>
      </c>
      <c r="C2" s="268"/>
    </row>
    <row r="3" spans="1:5">
      <c r="A3" s="97" t="s">
        <v>5</v>
      </c>
      <c r="B3" s="268" t="s">
        <v>463</v>
      </c>
      <c r="C3" s="268"/>
    </row>
    <row r="4" spans="1:5">
      <c r="A4" s="97" t="s">
        <v>7</v>
      </c>
      <c r="B4" s="270"/>
      <c r="C4" s="268"/>
    </row>
    <row r="5" spans="1:5">
      <c r="A5" s="97" t="s">
        <v>14</v>
      </c>
      <c r="B5" s="270"/>
      <c r="C5" s="268"/>
    </row>
    <row r="6" spans="1:5">
      <c r="A6" s="97" t="s">
        <v>4</v>
      </c>
      <c r="B6" s="268" t="s">
        <v>462</v>
      </c>
      <c r="C6" s="268"/>
    </row>
    <row r="7" spans="1:5">
      <c r="A7" s="97" t="s">
        <v>8</v>
      </c>
      <c r="B7" s="268" t="s">
        <v>462</v>
      </c>
      <c r="C7" s="268"/>
    </row>
    <row r="8" spans="1:5" ht="15">
      <c r="A8" s="269"/>
      <c r="B8" s="269"/>
      <c r="C8" s="269"/>
    </row>
    <row r="9" spans="1:5" ht="15">
      <c r="A9" s="268" t="s">
        <v>457</v>
      </c>
      <c r="B9" s="271" t="s">
        <v>464</v>
      </c>
      <c r="C9" s="269"/>
    </row>
    <row r="10" spans="1:5">
      <c r="B10" s="272" t="s">
        <v>465</v>
      </c>
    </row>
    <row r="11" spans="1:5">
      <c r="B11" s="272" t="s">
        <v>795</v>
      </c>
      <c r="C11" s="272" t="s">
        <v>458</v>
      </c>
      <c r="D11" s="272" t="s">
        <v>459</v>
      </c>
      <c r="E11" s="272" t="s">
        <v>460</v>
      </c>
    </row>
    <row r="12" spans="1:5">
      <c r="B12" s="272" t="s">
        <v>466</v>
      </c>
      <c r="C12" s="272" t="s">
        <v>467</v>
      </c>
      <c r="D12" s="272" t="s">
        <v>468</v>
      </c>
      <c r="E12" s="272" t="s">
        <v>469</v>
      </c>
    </row>
    <row r="13" spans="1:5">
      <c r="A13" s="272">
        <v>2017</v>
      </c>
      <c r="B13" s="273">
        <v>2.8688925688153262</v>
      </c>
      <c r="C13" s="273">
        <v>0.55255157858768755</v>
      </c>
      <c r="D13" s="273">
        <v>1.3878663355850089</v>
      </c>
      <c r="E13" s="273">
        <v>0.92847465464263057</v>
      </c>
    </row>
    <row r="14" spans="1:5">
      <c r="B14" s="273">
        <v>3.515611799355483</v>
      </c>
      <c r="C14" s="273">
        <v>-4.9210574660065898E-2</v>
      </c>
      <c r="D14" s="273">
        <v>2.4936533265596856</v>
      </c>
      <c r="E14" s="273">
        <v>1.07115798317249</v>
      </c>
    </row>
    <row r="15" spans="1:5">
      <c r="B15" s="273">
        <v>4.0764824335820578</v>
      </c>
      <c r="C15" s="273">
        <v>1.6260651003127895</v>
      </c>
      <c r="D15" s="273">
        <v>1.9040458103133797</v>
      </c>
      <c r="E15" s="273">
        <v>0.5463607625109389</v>
      </c>
    </row>
    <row r="16" spans="1:5">
      <c r="B16" s="273">
        <v>5.3751535846930096</v>
      </c>
      <c r="C16" s="273">
        <v>3.4680920421700803</v>
      </c>
      <c r="D16" s="273">
        <v>1.5492839518718529</v>
      </c>
      <c r="E16" s="273">
        <v>0.35779768747759477</v>
      </c>
    </row>
    <row r="17" spans="1:5">
      <c r="A17" s="272">
        <v>2018</v>
      </c>
      <c r="B17" s="273">
        <v>4.5143472884800104</v>
      </c>
      <c r="C17" s="273">
        <v>1.3077666093957279</v>
      </c>
      <c r="D17" s="273">
        <v>2.4935211451549257</v>
      </c>
      <c r="E17" s="273">
        <v>0.71305953392938148</v>
      </c>
    </row>
    <row r="18" spans="1:5">
      <c r="B18" s="273">
        <v>4.4784036486067862</v>
      </c>
      <c r="C18" s="273">
        <v>2.1671627030947849</v>
      </c>
      <c r="D18" s="273">
        <v>0.8394421752259682</v>
      </c>
      <c r="E18" s="273">
        <v>1.4717987702860404</v>
      </c>
    </row>
    <row r="19" spans="1:5">
      <c r="B19" s="273">
        <v>5.3467764574208729</v>
      </c>
      <c r="C19" s="273">
        <v>2.3576931912411427</v>
      </c>
      <c r="D19" s="273">
        <v>0.90804202638865761</v>
      </c>
      <c r="E19" s="273">
        <v>2.0810412397910558</v>
      </c>
    </row>
    <row r="20" spans="1:5">
      <c r="B20" s="273">
        <v>4.9586794992357568</v>
      </c>
      <c r="C20" s="273">
        <v>2.4799324682469663</v>
      </c>
      <c r="D20" s="273">
        <v>1.1189977350066369</v>
      </c>
      <c r="E20" s="273">
        <v>1.3597492959821496</v>
      </c>
    </row>
    <row r="21" spans="1:5">
      <c r="A21" s="272">
        <v>2019</v>
      </c>
      <c r="B21" s="273">
        <v>5.3053108863797291</v>
      </c>
      <c r="C21" s="273">
        <v>3.2422466622552806</v>
      </c>
      <c r="D21" s="273">
        <v>0.72835386690345183</v>
      </c>
      <c r="E21" s="273">
        <v>1.3347103572210004</v>
      </c>
    </row>
    <row r="22" spans="1:5">
      <c r="B22" s="273">
        <v>5.4119542637739642</v>
      </c>
      <c r="C22" s="273">
        <v>2.675490054415671</v>
      </c>
      <c r="D22" s="273">
        <v>1.5121007234301478</v>
      </c>
      <c r="E22" s="273">
        <v>1.2243634859281578</v>
      </c>
    </row>
    <row r="23" spans="1:5">
      <c r="B23" s="273">
        <v>4.251262882197608</v>
      </c>
      <c r="C23" s="273">
        <v>2.36318176486586</v>
      </c>
      <c r="D23" s="273">
        <v>1.119091079926295</v>
      </c>
      <c r="E23" s="273">
        <v>0.76899853417744979</v>
      </c>
    </row>
    <row r="24" spans="1:5">
      <c r="B24" s="273">
        <v>4.3511713048997649</v>
      </c>
      <c r="C24" s="273">
        <v>2.3793949369193719</v>
      </c>
      <c r="D24" s="273">
        <v>1.2363858817447166</v>
      </c>
      <c r="E24" s="273">
        <v>0.7353904862356806</v>
      </c>
    </row>
    <row r="25" spans="1:5">
      <c r="A25" s="272">
        <v>2020</v>
      </c>
      <c r="B25" s="273">
        <v>4.9328010327383822</v>
      </c>
      <c r="C25" s="273">
        <v>3.7791173210565123</v>
      </c>
      <c r="D25" s="273">
        <v>1.0428878778457802</v>
      </c>
      <c r="E25" s="273">
        <v>0.11079583383608466</v>
      </c>
    </row>
    <row r="26" spans="1:5">
      <c r="B26" s="273">
        <v>6.9001395207325658</v>
      </c>
      <c r="C26" s="273">
        <v>0.89725292699940951</v>
      </c>
      <c r="D26" s="273">
        <v>5.1877746951461203</v>
      </c>
      <c r="E26" s="273">
        <v>0.81512163137009286</v>
      </c>
    </row>
    <row r="27" spans="1:5">
      <c r="B27" s="273">
        <v>5.8540299029634468</v>
      </c>
      <c r="C27" s="273">
        <v>2.6474092709441415</v>
      </c>
      <c r="D27" s="273">
        <v>2.1498566270305894</v>
      </c>
      <c r="E27" s="273">
        <v>1.0567473512268084</v>
      </c>
    </row>
    <row r="28" spans="1:5">
      <c r="B28" s="273">
        <v>7.8338485385278602</v>
      </c>
      <c r="C28" s="273">
        <v>4.2423533603768551</v>
      </c>
      <c r="D28" s="273">
        <v>2.1449811364536919</v>
      </c>
      <c r="E28" s="273">
        <v>1.4465140416973288</v>
      </c>
    </row>
    <row r="29" spans="1:5">
      <c r="A29" s="272">
        <v>2021</v>
      </c>
      <c r="B29" s="273">
        <v>4.5743060565138478</v>
      </c>
      <c r="C29" s="273">
        <v>-0.40894249575048824</v>
      </c>
      <c r="D29" s="273">
        <v>3.4510039543073092</v>
      </c>
      <c r="E29" s="273">
        <v>1.5322445979570432</v>
      </c>
    </row>
    <row r="30" spans="1:5">
      <c r="B30" s="273">
        <v>4.9123698328364469</v>
      </c>
      <c r="C30" s="273">
        <v>6.6663171026023624</v>
      </c>
      <c r="D30" s="273">
        <v>-1.630026452500688</v>
      </c>
      <c r="E30" s="273">
        <v>-0.12392992182122112</v>
      </c>
    </row>
    <row r="31" spans="1:5">
      <c r="B31" s="273">
        <v>6.5794927042718001</v>
      </c>
      <c r="C31" s="273">
        <v>4.5393244829749086</v>
      </c>
      <c r="D31" s="273">
        <v>1.1637661900053735</v>
      </c>
      <c r="E31" s="273">
        <v>0.8764100645046673</v>
      </c>
    </row>
    <row r="32" spans="1:5">
      <c r="B32" s="273">
        <v>8.5922960156185013</v>
      </c>
      <c r="C32" s="273">
        <v>6.8292997106296109</v>
      </c>
      <c r="D32" s="273">
        <v>0.92318027735032604</v>
      </c>
      <c r="E32" s="273">
        <v>0.83981602763856733</v>
      </c>
    </row>
    <row r="33" spans="1:5">
      <c r="A33" s="272">
        <v>2022</v>
      </c>
      <c r="B33" s="273">
        <v>11.457827353213389</v>
      </c>
      <c r="C33" s="273">
        <v>3.2211980072081405</v>
      </c>
      <c r="D33" s="273">
        <v>5.4412497169899554</v>
      </c>
      <c r="E33" s="273">
        <v>2.7953877533753313</v>
      </c>
    </row>
    <row r="34" spans="1:5">
      <c r="B34" s="273">
        <v>12.333015990139231</v>
      </c>
      <c r="C34" s="273">
        <v>6.288507783429238</v>
      </c>
      <c r="D34" s="273">
        <v>2.5450363258779194</v>
      </c>
      <c r="E34" s="273">
        <v>3.4994787917035537</v>
      </c>
    </row>
    <row r="35" spans="1:5">
      <c r="B35" s="273">
        <v>18.717035637256572</v>
      </c>
      <c r="C35" s="273">
        <v>11.450843138723519</v>
      </c>
      <c r="D35" s="273">
        <v>4.6503500933446746</v>
      </c>
      <c r="E35" s="273">
        <v>2.6158424051883995</v>
      </c>
    </row>
    <row r="36" spans="1:5">
      <c r="B36" s="273">
        <v>18.230377593408221</v>
      </c>
      <c r="C36" s="273">
        <v>12.406990473482402</v>
      </c>
      <c r="D36" s="273">
        <v>6.0465779443514309</v>
      </c>
      <c r="E36" s="273">
        <v>-0.22319697466543512</v>
      </c>
    </row>
    <row r="37" spans="1:5">
      <c r="A37" s="272">
        <v>2023</v>
      </c>
      <c r="B37" s="273">
        <v>13.846831075769956</v>
      </c>
      <c r="C37" s="273">
        <v>10.689901165068289</v>
      </c>
      <c r="D37" s="273">
        <v>5.6580676288560383</v>
      </c>
      <c r="E37" s="273">
        <v>-2.501145007332922</v>
      </c>
    </row>
  </sheetData>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AA07D-AF99-4CAC-84A3-0A32CC72B8C4}">
  <dimension ref="A1:O205"/>
  <sheetViews>
    <sheetView showGridLines="0" zoomScaleNormal="100" workbookViewId="0">
      <pane xSplit="1" ySplit="10" topLeftCell="B11" activePane="bottomRight" state="frozen"/>
      <selection sqref="A1:M1"/>
      <selection pane="topRight" sqref="A1:M1"/>
      <selection pane="bottomLeft" sqref="A1:M1"/>
      <selection pane="bottomRight" activeCell="B11" sqref="B11"/>
    </sheetView>
  </sheetViews>
  <sheetFormatPr defaultColWidth="9.140625" defaultRowHeight="15"/>
  <cols>
    <col min="1" max="1" width="13.5703125" style="90" customWidth="1"/>
    <col min="2" max="16384" width="9.140625" style="90"/>
  </cols>
  <sheetData>
    <row r="1" spans="1:15">
      <c r="A1" s="54"/>
      <c r="B1" s="2"/>
      <c r="C1" s="2"/>
      <c r="D1" s="2"/>
    </row>
    <row r="2" spans="1:15">
      <c r="A2" s="54" t="s">
        <v>0</v>
      </c>
      <c r="B2" s="12" t="s">
        <v>229</v>
      </c>
      <c r="C2" s="2"/>
      <c r="D2" s="2"/>
    </row>
    <row r="3" spans="1:15">
      <c r="A3" s="54" t="s">
        <v>5</v>
      </c>
      <c r="B3" s="12" t="s">
        <v>230</v>
      </c>
      <c r="C3" s="2"/>
      <c r="D3" s="2"/>
    </row>
    <row r="4" spans="1:15">
      <c r="A4" s="54" t="s">
        <v>7</v>
      </c>
      <c r="B4" s="12" t="s">
        <v>819</v>
      </c>
      <c r="C4" s="2"/>
      <c r="D4" s="2"/>
    </row>
    <row r="5" spans="1:15">
      <c r="A5" s="54" t="s">
        <v>14</v>
      </c>
      <c r="B5" s="12" t="s">
        <v>820</v>
      </c>
      <c r="C5" s="2"/>
      <c r="D5" s="2"/>
    </row>
    <row r="6" spans="1:15">
      <c r="A6" s="54" t="s">
        <v>4</v>
      </c>
      <c r="B6" s="2" t="s">
        <v>21</v>
      </c>
      <c r="C6" s="2"/>
      <c r="D6" s="2"/>
    </row>
    <row r="7" spans="1:15">
      <c r="A7" s="54" t="s">
        <v>8</v>
      </c>
      <c r="B7" s="2" t="s">
        <v>37</v>
      </c>
      <c r="C7" s="2"/>
      <c r="D7" s="2"/>
    </row>
    <row r="8" spans="1:15">
      <c r="A8" s="2"/>
      <c r="B8" s="10" t="s">
        <v>30</v>
      </c>
      <c r="C8" s="2"/>
      <c r="D8" s="2"/>
    </row>
    <row r="9" spans="1:15">
      <c r="A9" s="2"/>
      <c r="B9" s="50" t="s">
        <v>231</v>
      </c>
      <c r="C9" s="50" t="s">
        <v>232</v>
      </c>
      <c r="D9" s="12"/>
      <c r="E9" s="12"/>
      <c r="F9" s="12"/>
    </row>
    <row r="10" spans="1:15">
      <c r="A10" s="2"/>
      <c r="B10" s="50" t="s">
        <v>233</v>
      </c>
      <c r="C10" s="50" t="s">
        <v>234</v>
      </c>
      <c r="D10" s="12"/>
      <c r="E10" s="12"/>
      <c r="F10" s="12"/>
    </row>
    <row r="11" spans="1:15">
      <c r="A11" s="91">
        <v>39083</v>
      </c>
      <c r="B11" s="74">
        <v>11.608977003711567</v>
      </c>
      <c r="C11" s="74">
        <v>11.14609244094008</v>
      </c>
      <c r="D11" s="92"/>
      <c r="E11" s="93"/>
      <c r="F11" s="92"/>
      <c r="G11" s="92"/>
      <c r="H11" s="92"/>
      <c r="N11" s="94"/>
    </row>
    <row r="12" spans="1:15">
      <c r="A12" s="91">
        <v>39114</v>
      </c>
      <c r="B12" s="74">
        <v>11.31371424990231</v>
      </c>
      <c r="C12" s="74">
        <v>11.250732648180389</v>
      </c>
      <c r="D12" s="92"/>
      <c r="E12" s="93"/>
      <c r="F12" s="92"/>
      <c r="G12" s="92"/>
      <c r="H12" s="92"/>
      <c r="N12" s="94"/>
    </row>
    <row r="13" spans="1:15" ht="15.75">
      <c r="A13" s="91">
        <v>39142</v>
      </c>
      <c r="B13" s="197">
        <v>9.5041741548430991</v>
      </c>
      <c r="C13" s="180">
        <v>11.505112286630961</v>
      </c>
      <c r="F13" s="92"/>
      <c r="G13" s="92"/>
      <c r="H13" s="92"/>
      <c r="N13" s="94"/>
    </row>
    <row r="14" spans="1:15" ht="15.75">
      <c r="A14" s="91">
        <v>39173</v>
      </c>
      <c r="B14" s="197">
        <v>10.193604460015962</v>
      </c>
      <c r="C14" s="180">
        <v>11.433474330512936</v>
      </c>
      <c r="F14" s="92"/>
      <c r="G14" s="92"/>
      <c r="H14" s="92"/>
      <c r="N14" s="94"/>
    </row>
    <row r="15" spans="1:15" ht="15.75">
      <c r="A15" s="91">
        <v>39203</v>
      </c>
      <c r="B15" s="197">
        <v>11.239848589572361</v>
      </c>
      <c r="C15" s="180">
        <v>12.068591803684285</v>
      </c>
      <c r="F15" s="92"/>
      <c r="G15" s="92"/>
      <c r="H15" s="92"/>
      <c r="O15" s="95"/>
    </row>
    <row r="16" spans="1:15" ht="15.75">
      <c r="A16" s="91">
        <v>39234</v>
      </c>
      <c r="B16" s="197">
        <v>11.654525074872964</v>
      </c>
      <c r="C16" s="180">
        <v>11.944296555975328</v>
      </c>
      <c r="F16" s="92"/>
      <c r="G16" s="92"/>
      <c r="H16" s="92"/>
      <c r="N16" s="94"/>
    </row>
    <row r="17" spans="1:14" ht="15.75">
      <c r="A17" s="91">
        <v>39264</v>
      </c>
      <c r="B17" s="197">
        <v>11.173787153930363</v>
      </c>
      <c r="C17" s="180">
        <v>11.672047799402094</v>
      </c>
      <c r="F17" s="92"/>
      <c r="G17" s="92"/>
      <c r="H17" s="92"/>
      <c r="N17" s="94"/>
    </row>
    <row r="18" spans="1:14" ht="15.75">
      <c r="A18" s="91">
        <v>39295</v>
      </c>
      <c r="B18" s="197">
        <v>10.115009524750349</v>
      </c>
      <c r="C18" s="180">
        <v>11.046438808740007</v>
      </c>
      <c r="F18" s="92"/>
      <c r="G18" s="92"/>
      <c r="H18" s="92"/>
      <c r="N18" s="94"/>
    </row>
    <row r="19" spans="1:14" ht="15.75">
      <c r="A19" s="91">
        <v>39326</v>
      </c>
      <c r="B19" s="197">
        <v>9.4404187063184821</v>
      </c>
      <c r="C19" s="180">
        <v>10.103933444441623</v>
      </c>
      <c r="F19" s="92"/>
      <c r="G19" s="92"/>
      <c r="H19" s="92"/>
    </row>
    <row r="20" spans="1:14" ht="15.75">
      <c r="A20" s="91">
        <v>39356</v>
      </c>
      <c r="B20" s="197">
        <v>8.8353031235178179</v>
      </c>
      <c r="C20" s="180">
        <v>9.6044977383413936</v>
      </c>
      <c r="F20" s="92"/>
      <c r="G20" s="92"/>
      <c r="H20" s="92"/>
      <c r="N20" s="94"/>
    </row>
    <row r="21" spans="1:14" ht="15.75">
      <c r="A21" s="91">
        <v>39387</v>
      </c>
      <c r="B21" s="197">
        <v>8.6740253942801218</v>
      </c>
      <c r="C21" s="180">
        <v>8.9304471890434769</v>
      </c>
      <c r="F21" s="92"/>
      <c r="G21" s="92"/>
      <c r="H21" s="92"/>
      <c r="N21" s="94"/>
    </row>
    <row r="22" spans="1:14" ht="15.75">
      <c r="A22" s="91">
        <v>39417</v>
      </c>
      <c r="B22" s="197">
        <v>6.613392084749421</v>
      </c>
      <c r="C22" s="180">
        <v>8.9959317740843545</v>
      </c>
      <c r="F22" s="92"/>
      <c r="G22" s="92"/>
      <c r="H22" s="92"/>
      <c r="N22" s="94"/>
    </row>
    <row r="23" spans="1:14" ht="15.75">
      <c r="A23" s="91">
        <v>39448</v>
      </c>
      <c r="B23" s="197">
        <v>6.6223043697142003</v>
      </c>
      <c r="C23" s="180">
        <v>8.4823572037019375</v>
      </c>
      <c r="F23" s="92"/>
      <c r="G23" s="92"/>
      <c r="H23" s="92"/>
      <c r="N23" s="94"/>
    </row>
    <row r="24" spans="1:14" ht="15.75">
      <c r="A24" s="91">
        <v>39479</v>
      </c>
      <c r="B24" s="197">
        <v>8.3519034760421818</v>
      </c>
      <c r="C24" s="180">
        <v>8.9385711126414265</v>
      </c>
      <c r="F24" s="92"/>
      <c r="G24" s="92"/>
      <c r="H24" s="92"/>
      <c r="N24" s="94"/>
    </row>
    <row r="25" spans="1:14" ht="15.75">
      <c r="A25" s="91">
        <v>39508</v>
      </c>
      <c r="B25" s="197">
        <v>10.235626995883891</v>
      </c>
      <c r="C25" s="180">
        <v>8.3357156025743961</v>
      </c>
      <c r="F25" s="92"/>
      <c r="G25" s="92"/>
      <c r="H25" s="92"/>
      <c r="N25" s="94"/>
    </row>
    <row r="26" spans="1:14" ht="15.75">
      <c r="A26" s="91">
        <v>39539</v>
      </c>
      <c r="B26" s="197">
        <v>10.316518935643003</v>
      </c>
      <c r="C26" s="180">
        <v>8.4618102035061185</v>
      </c>
      <c r="F26" s="92"/>
      <c r="G26" s="92"/>
      <c r="H26" s="92"/>
      <c r="N26" s="94"/>
    </row>
    <row r="27" spans="1:14" ht="15.75">
      <c r="A27" s="91">
        <v>39569</v>
      </c>
      <c r="B27" s="197">
        <v>8.5555134455268131</v>
      </c>
      <c r="C27" s="180">
        <v>7.4665615259215343</v>
      </c>
      <c r="F27" s="92"/>
      <c r="G27" s="92"/>
      <c r="H27" s="92"/>
      <c r="N27" s="94"/>
    </row>
    <row r="28" spans="1:14" ht="15.75">
      <c r="A28" s="91">
        <v>39600</v>
      </c>
      <c r="B28" s="197">
        <v>8.4776768886847691</v>
      </c>
      <c r="C28" s="180">
        <v>7.9630059563230589</v>
      </c>
      <c r="F28" s="92"/>
      <c r="G28" s="92"/>
      <c r="H28" s="92"/>
      <c r="N28" s="94"/>
    </row>
    <row r="29" spans="1:14" ht="15.75">
      <c r="A29" s="91">
        <v>39630</v>
      </c>
      <c r="B29" s="197">
        <v>7.8994670581193418</v>
      </c>
      <c r="C29" s="180">
        <v>8.0227104331604551</v>
      </c>
      <c r="F29" s="92"/>
      <c r="G29" s="92"/>
      <c r="H29" s="92"/>
      <c r="N29" s="94"/>
    </row>
    <row r="30" spans="1:14" ht="15.75">
      <c r="A30" s="91">
        <v>39661</v>
      </c>
      <c r="B30" s="197">
        <v>7.6099388760437705</v>
      </c>
      <c r="C30" s="180">
        <v>8.0892092774393518</v>
      </c>
      <c r="F30" s="92"/>
      <c r="G30" s="92"/>
      <c r="H30" s="92"/>
      <c r="N30" s="94"/>
    </row>
    <row r="31" spans="1:14" ht="15.75">
      <c r="A31" s="91">
        <v>39692</v>
      </c>
      <c r="B31" s="197">
        <v>7.7268716800391815</v>
      </c>
      <c r="C31" s="180">
        <v>8.1184578352149401</v>
      </c>
      <c r="F31" s="92"/>
      <c r="G31" s="92"/>
      <c r="H31" s="92"/>
      <c r="N31" s="94"/>
    </row>
    <row r="32" spans="1:14" ht="15.75">
      <c r="A32" s="91">
        <v>39722</v>
      </c>
      <c r="B32" s="197">
        <v>7.6645179590919099</v>
      </c>
      <c r="C32" s="180">
        <v>7.7049098990240878</v>
      </c>
      <c r="F32" s="92"/>
      <c r="G32" s="92"/>
      <c r="H32" s="92"/>
      <c r="N32" s="94"/>
    </row>
    <row r="33" spans="1:8" ht="15.75">
      <c r="A33" s="96">
        <v>39753</v>
      </c>
      <c r="B33" s="197">
        <v>7.3561626169706926</v>
      </c>
      <c r="C33" s="180">
        <v>7.6172389682671309</v>
      </c>
      <c r="F33" s="92"/>
      <c r="G33" s="92"/>
      <c r="H33" s="92"/>
    </row>
    <row r="34" spans="1:8" ht="15.75">
      <c r="A34" s="96">
        <v>39783</v>
      </c>
      <c r="B34" s="197">
        <v>6.9262008942732933</v>
      </c>
      <c r="C34" s="180">
        <v>7.6376487864558129</v>
      </c>
      <c r="F34" s="92"/>
      <c r="G34" s="92"/>
      <c r="H34" s="92"/>
    </row>
    <row r="35" spans="1:8" ht="15.75">
      <c r="A35" s="96">
        <v>39814</v>
      </c>
      <c r="B35" s="197">
        <v>6.2700490747041044</v>
      </c>
      <c r="C35" s="180">
        <v>7.0143175473670993</v>
      </c>
      <c r="F35" s="92"/>
    </row>
    <row r="36" spans="1:8" ht="15.75">
      <c r="A36" s="96">
        <v>39845</v>
      </c>
      <c r="B36" s="197">
        <v>5.2020653169322344</v>
      </c>
      <c r="C36" s="180">
        <v>6.2964185430831634</v>
      </c>
      <c r="F36" s="92"/>
    </row>
    <row r="37" spans="1:8" ht="15.75">
      <c r="A37" s="96">
        <v>39873</v>
      </c>
      <c r="B37" s="197">
        <v>4.8599745580445841</v>
      </c>
      <c r="C37" s="180">
        <v>5.6031160654342216</v>
      </c>
      <c r="F37" s="92"/>
    </row>
    <row r="38" spans="1:8" ht="15.75">
      <c r="A38" s="96">
        <v>39904</v>
      </c>
      <c r="B38" s="197">
        <v>4.8772410819602356</v>
      </c>
      <c r="C38" s="180">
        <v>5.6833102565946092</v>
      </c>
      <c r="F38" s="92"/>
    </row>
    <row r="39" spans="1:8" ht="15.75">
      <c r="A39" s="96">
        <v>39934</v>
      </c>
      <c r="B39" s="197">
        <v>5.3483961109468368</v>
      </c>
      <c r="C39" s="180">
        <v>5.8988177319938302</v>
      </c>
      <c r="F39" s="92"/>
    </row>
    <row r="40" spans="1:8" ht="15.75">
      <c r="A40" s="96">
        <v>39965</v>
      </c>
      <c r="B40" s="197">
        <v>5.2223323862663733</v>
      </c>
      <c r="C40" s="180">
        <v>5.6170231713315104</v>
      </c>
      <c r="F40" s="92"/>
    </row>
    <row r="41" spans="1:8" ht="15.75">
      <c r="A41" s="96">
        <v>39995</v>
      </c>
      <c r="B41" s="197">
        <v>5.0908411021423774</v>
      </c>
      <c r="C41" s="180">
        <v>5.2634963311865874</v>
      </c>
      <c r="F41" s="92"/>
    </row>
    <row r="42" spans="1:8" ht="15.75">
      <c r="A42" s="96">
        <v>40026</v>
      </c>
      <c r="B42" s="197">
        <v>4.8461853531637615</v>
      </c>
      <c r="C42" s="180">
        <v>5.0959430512271098</v>
      </c>
      <c r="F42" s="92"/>
    </row>
    <row r="43" spans="1:8" ht="15.75">
      <c r="A43" s="96">
        <v>40057</v>
      </c>
      <c r="B43" s="197">
        <v>4.3325180631039899</v>
      </c>
      <c r="C43" s="180">
        <v>4.6322703974736328</v>
      </c>
      <c r="F43" s="92"/>
    </row>
    <row r="44" spans="1:8" ht="15.75">
      <c r="A44" s="96">
        <v>40087</v>
      </c>
      <c r="B44" s="197">
        <v>3.8505719851084308</v>
      </c>
      <c r="C44" s="180">
        <v>4.3501165221010609</v>
      </c>
      <c r="F44" s="92"/>
    </row>
    <row r="45" spans="1:8" ht="15.75">
      <c r="A45" s="96">
        <v>40118</v>
      </c>
      <c r="B45" s="197">
        <v>3.8577639286810523</v>
      </c>
      <c r="C45" s="180">
        <v>4.4476041978060579</v>
      </c>
      <c r="F45" s="92"/>
    </row>
    <row r="46" spans="1:8" ht="15.75">
      <c r="A46" s="96">
        <v>40148</v>
      </c>
      <c r="B46" s="197">
        <v>2.8840459327775818</v>
      </c>
      <c r="C46" s="180">
        <v>4.239032896517287</v>
      </c>
      <c r="F46" s="92"/>
    </row>
    <row r="47" spans="1:8" ht="15.75">
      <c r="A47" s="96">
        <v>40179</v>
      </c>
      <c r="B47" s="197">
        <v>3.3955543570464215</v>
      </c>
      <c r="C47" s="180">
        <v>4.4542549648327565</v>
      </c>
      <c r="F47" s="92"/>
    </row>
    <row r="48" spans="1:8" ht="15.75">
      <c r="A48" s="96">
        <v>40210</v>
      </c>
      <c r="B48" s="197">
        <v>3.4488863887334134</v>
      </c>
      <c r="C48" s="180">
        <v>4.4312406879742952</v>
      </c>
      <c r="F48" s="92"/>
    </row>
    <row r="49" spans="1:6" ht="15.75">
      <c r="A49" s="96">
        <v>40238</v>
      </c>
      <c r="B49" s="197">
        <v>5.336221825895592</v>
      </c>
      <c r="C49" s="180">
        <v>4.9791455906840696</v>
      </c>
      <c r="F49" s="92"/>
    </row>
    <row r="50" spans="1:6" ht="15.75">
      <c r="A50" s="96">
        <v>40269</v>
      </c>
      <c r="B50" s="197">
        <v>5.3001216125739603</v>
      </c>
      <c r="C50" s="180">
        <v>4.6777173601691118</v>
      </c>
      <c r="F50" s="92"/>
    </row>
    <row r="51" spans="1:6" ht="15.75">
      <c r="A51" s="96">
        <v>40299</v>
      </c>
      <c r="B51" s="197">
        <v>4.6208832706124525</v>
      </c>
      <c r="C51" s="180">
        <v>4.1752526742961749</v>
      </c>
      <c r="F51" s="92"/>
    </row>
    <row r="52" spans="1:6" ht="15.75">
      <c r="A52" s="96">
        <v>40330</v>
      </c>
      <c r="B52" s="197">
        <v>3.3002308618915777</v>
      </c>
      <c r="C52" s="180">
        <v>3.2904106150803045</v>
      </c>
      <c r="F52" s="92"/>
    </row>
    <row r="53" spans="1:6" ht="15.75">
      <c r="A53" s="96">
        <v>40360</v>
      </c>
      <c r="B53" s="197">
        <v>2.5875744142948065</v>
      </c>
      <c r="C53" s="180">
        <v>3.0180145044257785</v>
      </c>
      <c r="F53" s="92"/>
    </row>
    <row r="54" spans="1:6" ht="15.75">
      <c r="A54" s="96">
        <v>40391</v>
      </c>
      <c r="B54" s="197">
        <v>3.2417401337878573</v>
      </c>
      <c r="C54" s="180">
        <v>3.1444562040310586</v>
      </c>
      <c r="F54" s="92"/>
    </row>
    <row r="55" spans="1:6" ht="15.75">
      <c r="A55" s="96">
        <v>40422</v>
      </c>
      <c r="B55" s="197">
        <v>3.6919722237098256</v>
      </c>
      <c r="C55" s="180">
        <v>3.5290692526176599</v>
      </c>
      <c r="F55" s="92"/>
    </row>
    <row r="56" spans="1:6" ht="15.75">
      <c r="A56" s="96">
        <v>40452</v>
      </c>
      <c r="B56" s="197">
        <v>3.7202419641481583</v>
      </c>
      <c r="C56" s="180">
        <v>3.4448693832938631</v>
      </c>
      <c r="F56" s="92"/>
    </row>
    <row r="57" spans="1:6" ht="15.75">
      <c r="A57" s="96">
        <v>40483</v>
      </c>
      <c r="B57" s="197">
        <v>2.886689266303577</v>
      </c>
      <c r="C57" s="180">
        <v>3.1496142069459268</v>
      </c>
      <c r="F57" s="92"/>
    </row>
    <row r="58" spans="1:6" ht="15.75">
      <c r="A58" s="96">
        <v>40513</v>
      </c>
      <c r="B58" s="197">
        <v>0.71437713541806147</v>
      </c>
      <c r="C58" s="180">
        <v>2.9455031906241942</v>
      </c>
      <c r="F58" s="92"/>
    </row>
    <row r="59" spans="1:6" ht="15.75">
      <c r="A59" s="96">
        <v>40544</v>
      </c>
      <c r="B59" s="197">
        <v>2.4138278263591104</v>
      </c>
      <c r="C59" s="180">
        <v>3.4065113587324447</v>
      </c>
      <c r="F59" s="92"/>
    </row>
    <row r="60" spans="1:6" ht="15.75">
      <c r="A60" s="96">
        <v>40575</v>
      </c>
      <c r="B60" s="197">
        <v>3.3387188462023971</v>
      </c>
      <c r="C60" s="180">
        <v>3.404213499086552</v>
      </c>
      <c r="F60" s="92"/>
    </row>
    <row r="61" spans="1:6" ht="15.75">
      <c r="A61" s="96">
        <v>40603</v>
      </c>
      <c r="B61" s="197">
        <v>5.7394300142744328</v>
      </c>
      <c r="C61" s="180">
        <v>3.8028181557897511</v>
      </c>
      <c r="F61" s="92"/>
    </row>
    <row r="62" spans="1:6" ht="15.75">
      <c r="A62" s="96">
        <v>40634</v>
      </c>
      <c r="B62" s="197">
        <v>4.295724377167204</v>
      </c>
      <c r="C62" s="180">
        <v>3.7250748359637669</v>
      </c>
      <c r="F62" s="92"/>
    </row>
    <row r="63" spans="1:6" ht="15.75">
      <c r="A63" s="96">
        <v>40664</v>
      </c>
      <c r="B63" s="197">
        <v>5.0379609690429277</v>
      </c>
      <c r="C63" s="180">
        <v>4.2063220358666342</v>
      </c>
      <c r="F63" s="92"/>
    </row>
    <row r="64" spans="1:6" ht="15.75">
      <c r="A64" s="96">
        <v>40695</v>
      </c>
      <c r="B64" s="197">
        <v>4.8945692578606241</v>
      </c>
      <c r="C64" s="180">
        <v>4.4421047680080648</v>
      </c>
      <c r="F64" s="92"/>
    </row>
    <row r="65" spans="1:6" ht="15.75">
      <c r="A65" s="96">
        <v>40725</v>
      </c>
      <c r="B65" s="197">
        <v>4.7141546910897603</v>
      </c>
      <c r="C65" s="180">
        <v>4.5859008768962752</v>
      </c>
      <c r="F65" s="92"/>
    </row>
    <row r="66" spans="1:6" ht="15.75">
      <c r="A66" s="96">
        <v>40756</v>
      </c>
      <c r="B66" s="197">
        <v>4.3236276906609703</v>
      </c>
      <c r="C66" s="180">
        <v>4.7122127195404317</v>
      </c>
      <c r="F66" s="92"/>
    </row>
    <row r="67" spans="1:6" ht="15.75">
      <c r="A67" s="96">
        <v>40787</v>
      </c>
      <c r="B67" s="197">
        <v>4.1677184070264843</v>
      </c>
      <c r="C67" s="180">
        <v>4.512639588518951</v>
      </c>
      <c r="F67" s="92"/>
    </row>
    <row r="68" spans="1:6" ht="15.75">
      <c r="A68" s="96">
        <v>40817</v>
      </c>
      <c r="B68" s="197">
        <v>4.5873944767918573</v>
      </c>
      <c r="C68" s="180">
        <v>4.6614553544155939</v>
      </c>
      <c r="F68" s="92"/>
    </row>
    <row r="69" spans="1:6" ht="15.75">
      <c r="A69" s="96">
        <v>40848</v>
      </c>
      <c r="B69" s="197">
        <v>4.6497166489302799</v>
      </c>
      <c r="C69" s="180">
        <v>4.8476461190898306</v>
      </c>
      <c r="F69" s="92"/>
    </row>
    <row r="70" spans="1:6" ht="15.75">
      <c r="A70" s="96">
        <v>40878</v>
      </c>
      <c r="B70" s="197">
        <v>6.6477519413491422</v>
      </c>
      <c r="C70" s="180">
        <v>5.0936125488550488</v>
      </c>
      <c r="F70" s="92"/>
    </row>
    <row r="71" spans="1:6" ht="15.75">
      <c r="A71" s="96">
        <v>40909</v>
      </c>
      <c r="B71" s="197">
        <v>6.6194639284058212</v>
      </c>
      <c r="C71" s="180">
        <v>6.5701129341996705</v>
      </c>
      <c r="F71" s="92"/>
    </row>
    <row r="72" spans="1:6" ht="15.75">
      <c r="A72" s="96">
        <v>40940</v>
      </c>
      <c r="B72" s="197">
        <v>7.7091094417899058</v>
      </c>
      <c r="C72" s="180">
        <v>8.0942422635879723</v>
      </c>
      <c r="F72" s="92"/>
    </row>
    <row r="73" spans="1:6" ht="15.75">
      <c r="A73" s="96">
        <v>40969</v>
      </c>
      <c r="B73" s="197">
        <v>6.3268509733826193</v>
      </c>
      <c r="C73" s="180">
        <v>8.5339503440166879</v>
      </c>
      <c r="F73" s="92"/>
    </row>
    <row r="74" spans="1:6" ht="15.75">
      <c r="A74" s="96">
        <v>41000</v>
      </c>
      <c r="B74" s="197">
        <v>6.9302838734058412</v>
      </c>
      <c r="C74" s="180">
        <v>8.0437091410799866</v>
      </c>
      <c r="F74" s="92"/>
    </row>
    <row r="75" spans="1:6" ht="15.75">
      <c r="A75" s="96">
        <v>41030</v>
      </c>
      <c r="B75" s="197">
        <v>7.091268335683921</v>
      </c>
      <c r="C75" s="180">
        <v>7.8589505819711434</v>
      </c>
      <c r="F75" s="92"/>
    </row>
    <row r="76" spans="1:6" ht="15.75">
      <c r="A76" s="96">
        <v>41061</v>
      </c>
      <c r="B76" s="197">
        <v>7.6456702063854749</v>
      </c>
      <c r="C76" s="180">
        <v>8.0978851055617582</v>
      </c>
      <c r="F76" s="92"/>
    </row>
    <row r="77" spans="1:6" ht="15.75">
      <c r="A77" s="96">
        <v>41091</v>
      </c>
      <c r="B77" s="197">
        <v>8.4829455004495884</v>
      </c>
      <c r="C77" s="180">
        <v>8.2035274613085249</v>
      </c>
      <c r="F77" s="92"/>
    </row>
    <row r="78" spans="1:6" ht="15.75">
      <c r="A78" s="96">
        <v>41122</v>
      </c>
      <c r="B78" s="197">
        <v>7.6204621060641244</v>
      </c>
      <c r="C78" s="180">
        <v>7.7338555330348271</v>
      </c>
      <c r="F78" s="92"/>
    </row>
    <row r="79" spans="1:6" ht="15.75">
      <c r="A79" s="96">
        <v>41153</v>
      </c>
      <c r="B79" s="197">
        <v>7.4595751585345056</v>
      </c>
      <c r="C79" s="180">
        <v>7.5946759362312832</v>
      </c>
      <c r="F79" s="92"/>
    </row>
    <row r="80" spans="1:6" ht="15.75">
      <c r="A80" s="96">
        <v>41183</v>
      </c>
      <c r="B80" s="197">
        <v>7.222972598669088</v>
      </c>
      <c r="C80" s="180">
        <v>7.8753847509257042</v>
      </c>
      <c r="F80" s="92"/>
    </row>
    <row r="81" spans="1:6" ht="15.75">
      <c r="A81" s="96">
        <v>41214</v>
      </c>
      <c r="B81" s="197">
        <v>7.0771053941255389</v>
      </c>
      <c r="C81" s="180">
        <v>7.6003815315453807</v>
      </c>
      <c r="F81" s="92"/>
    </row>
    <row r="82" spans="1:6" ht="15.75">
      <c r="A82" s="96">
        <v>41244</v>
      </c>
      <c r="B82" s="197">
        <v>7.7263979524068986</v>
      </c>
      <c r="C82" s="180">
        <v>7.816419563984951</v>
      </c>
      <c r="F82" s="92"/>
    </row>
    <row r="83" spans="1:6" ht="15.75">
      <c r="A83" s="96">
        <v>41275</v>
      </c>
      <c r="B83" s="197">
        <v>6.2320169517102073</v>
      </c>
      <c r="C83" s="180">
        <v>6.1480002807738003</v>
      </c>
      <c r="F83" s="92"/>
    </row>
    <row r="84" spans="1:6" ht="15.75">
      <c r="A84" s="96">
        <v>41306</v>
      </c>
      <c r="B84" s="197">
        <v>4.6073387990612389</v>
      </c>
      <c r="C84" s="180">
        <v>4.5974445979678649</v>
      </c>
      <c r="F84" s="92"/>
    </row>
    <row r="85" spans="1:6" ht="15.75">
      <c r="A85" s="96">
        <v>41334</v>
      </c>
      <c r="B85" s="197">
        <v>2.5584184506885634</v>
      </c>
      <c r="C85" s="180">
        <v>3.2192963318872643</v>
      </c>
      <c r="F85" s="92"/>
    </row>
    <row r="86" spans="1:6" ht="15.75">
      <c r="A86" s="96">
        <v>41365</v>
      </c>
      <c r="B86" s="197">
        <v>3.218932429438297</v>
      </c>
      <c r="C86" s="180">
        <v>3.2407343547246512</v>
      </c>
      <c r="F86" s="92"/>
    </row>
    <row r="87" spans="1:6" ht="15.75">
      <c r="A87" s="96">
        <v>41395</v>
      </c>
      <c r="B87" s="197">
        <v>3.9546468808516266</v>
      </c>
      <c r="C87" s="180">
        <v>3.5690613001880109</v>
      </c>
      <c r="F87" s="92"/>
    </row>
    <row r="88" spans="1:6" ht="15.75">
      <c r="A88" s="96">
        <v>41426</v>
      </c>
      <c r="B88" s="197">
        <v>4.0295563727060966</v>
      </c>
      <c r="C88" s="180">
        <v>3.4474787222813745</v>
      </c>
      <c r="F88" s="92"/>
    </row>
    <row r="89" spans="1:6" ht="15.75">
      <c r="A89" s="96">
        <v>41456</v>
      </c>
      <c r="B89" s="197">
        <v>3.6438969712792186</v>
      </c>
      <c r="C89" s="180">
        <v>3.7638315176167509</v>
      </c>
      <c r="F89" s="92"/>
    </row>
    <row r="90" spans="1:6" ht="15.75">
      <c r="A90" s="96">
        <v>41487</v>
      </c>
      <c r="B90" s="197">
        <v>3.6939145356930823</v>
      </c>
      <c r="C90" s="180">
        <v>3.8642331292075198</v>
      </c>
      <c r="F90" s="92"/>
    </row>
    <row r="91" spans="1:6" ht="15.75">
      <c r="A91" s="96">
        <v>41518</v>
      </c>
      <c r="B91" s="197">
        <v>4.0438381460079</v>
      </c>
      <c r="C91" s="180">
        <v>4.2298812507797408</v>
      </c>
      <c r="F91" s="92"/>
    </row>
    <row r="92" spans="1:6" ht="15.75">
      <c r="A92" s="96">
        <v>41548</v>
      </c>
      <c r="B92" s="197">
        <v>4.2614896211160129</v>
      </c>
      <c r="C92" s="180">
        <v>4.2735057186396261</v>
      </c>
      <c r="F92" s="92"/>
    </row>
    <row r="93" spans="1:6" ht="15.75">
      <c r="A93" s="96">
        <v>41579</v>
      </c>
      <c r="B93" s="197">
        <v>4.8752963255953574</v>
      </c>
      <c r="C93" s="180">
        <v>4.5635636148315228</v>
      </c>
      <c r="F93" s="92"/>
    </row>
    <row r="94" spans="1:6" ht="15.75">
      <c r="A94" s="96">
        <v>41609</v>
      </c>
      <c r="B94" s="197">
        <v>3.7007594976386855</v>
      </c>
      <c r="C94" s="180">
        <v>4.4167420601146148</v>
      </c>
      <c r="F94" s="92"/>
    </row>
    <row r="95" spans="1:6" ht="15.75">
      <c r="A95" s="96">
        <v>41640</v>
      </c>
      <c r="B95" s="197">
        <v>3.4544711518374527</v>
      </c>
      <c r="C95" s="180">
        <v>4.016865880358452</v>
      </c>
      <c r="F95" s="92"/>
    </row>
    <row r="96" spans="1:6" ht="15.75">
      <c r="A96" s="96">
        <v>41671</v>
      </c>
      <c r="B96" s="197">
        <v>3.3574845731221075</v>
      </c>
      <c r="C96" s="180">
        <v>3.819212606945797</v>
      </c>
      <c r="F96" s="92"/>
    </row>
    <row r="97" spans="1:6" ht="15.75">
      <c r="A97" s="96">
        <v>41699</v>
      </c>
      <c r="B97" s="197">
        <v>5.0207386946200359</v>
      </c>
      <c r="C97" s="180">
        <v>3.8828608625421737</v>
      </c>
      <c r="F97" s="92"/>
    </row>
    <row r="98" spans="1:6" ht="15.75">
      <c r="A98" s="96">
        <v>41730</v>
      </c>
      <c r="B98" s="197">
        <v>5.0247193673576902</v>
      </c>
      <c r="C98" s="180">
        <v>3.9924470846945468</v>
      </c>
      <c r="F98" s="92"/>
    </row>
    <row r="99" spans="1:6" ht="15.75">
      <c r="A99" s="96">
        <v>41760</v>
      </c>
      <c r="B99" s="197">
        <v>4.7037952409831263</v>
      </c>
      <c r="C99" s="180">
        <v>3.7386751001723439</v>
      </c>
      <c r="F99" s="92"/>
    </row>
    <row r="100" spans="1:6" ht="15.75">
      <c r="A100" s="96">
        <v>41791</v>
      </c>
      <c r="B100" s="197">
        <v>4.4727123510143656</v>
      </c>
      <c r="C100" s="180">
        <v>4.1606516161533165</v>
      </c>
      <c r="F100" s="92"/>
    </row>
    <row r="101" spans="1:6" ht="15.75">
      <c r="A101" s="96">
        <v>41821</v>
      </c>
      <c r="B101" s="197">
        <v>4.1256532808881445</v>
      </c>
      <c r="C101" s="180">
        <v>3.8187566012826579</v>
      </c>
      <c r="F101" s="92"/>
    </row>
    <row r="102" spans="1:6" ht="15.75">
      <c r="A102" s="96">
        <v>41852</v>
      </c>
      <c r="B102" s="197">
        <v>3.9448781147739993</v>
      </c>
      <c r="C102" s="180">
        <v>3.8256314924972372</v>
      </c>
      <c r="F102" s="92"/>
    </row>
    <row r="103" spans="1:6" ht="15.75">
      <c r="A103" s="96">
        <v>41883</v>
      </c>
      <c r="B103" s="197">
        <v>3.9436681803758518</v>
      </c>
      <c r="C103" s="180">
        <v>3.6679915056063663</v>
      </c>
      <c r="F103" s="92"/>
    </row>
    <row r="104" spans="1:6" ht="15.75">
      <c r="A104" s="96">
        <v>41913</v>
      </c>
      <c r="B104" s="197">
        <v>3.9472740005236346</v>
      </c>
      <c r="C104" s="180">
        <v>3.6635994344135838</v>
      </c>
      <c r="F104" s="92"/>
    </row>
    <row r="105" spans="1:6" ht="15.75">
      <c r="A105" s="96">
        <v>41944</v>
      </c>
      <c r="B105" s="197">
        <v>3.2726774685881708</v>
      </c>
      <c r="C105" s="180">
        <v>3.4110942102902726</v>
      </c>
      <c r="F105" s="92"/>
    </row>
    <row r="106" spans="1:6" ht="15.75">
      <c r="A106" s="96">
        <v>41974</v>
      </c>
      <c r="B106" s="197">
        <v>3.7434061108356076</v>
      </c>
      <c r="C106" s="180">
        <v>3.4345735722120168</v>
      </c>
      <c r="F106" s="92"/>
    </row>
    <row r="107" spans="1:6" ht="15.75">
      <c r="A107" s="96">
        <v>42005</v>
      </c>
      <c r="B107" s="197">
        <v>3.7485223991139236</v>
      </c>
      <c r="C107" s="180">
        <v>3.3929579889966135</v>
      </c>
      <c r="F107" s="92"/>
    </row>
    <row r="108" spans="1:6" ht="15.75">
      <c r="A108" s="96">
        <v>42036</v>
      </c>
      <c r="B108" s="197">
        <v>4.2496854280684744</v>
      </c>
      <c r="C108" s="180">
        <v>3.5891508392158755</v>
      </c>
      <c r="F108" s="92"/>
    </row>
    <row r="109" spans="1:6" ht="15.75">
      <c r="A109" s="96">
        <v>42064</v>
      </c>
      <c r="B109" s="197">
        <v>3.5976597658177241</v>
      </c>
      <c r="C109" s="180">
        <v>3.2618274142132293</v>
      </c>
      <c r="F109" s="92"/>
    </row>
    <row r="110" spans="1:6" ht="15.75">
      <c r="A110" s="96">
        <v>42095</v>
      </c>
      <c r="B110" s="197">
        <v>3.9200753458831628</v>
      </c>
      <c r="C110" s="180">
        <v>3.5249619128047982</v>
      </c>
      <c r="F110" s="92"/>
    </row>
    <row r="111" spans="1:6" ht="15.75">
      <c r="A111" s="96">
        <v>42125</v>
      </c>
      <c r="B111" s="197">
        <v>3.7348407707518732</v>
      </c>
      <c r="C111" s="180">
        <v>3.6574031536954692</v>
      </c>
      <c r="F111" s="92"/>
    </row>
    <row r="112" spans="1:6" ht="15.75">
      <c r="A112" s="96">
        <v>42156</v>
      </c>
      <c r="B112" s="197">
        <v>4.0363306754431107</v>
      </c>
      <c r="C112" s="180">
        <v>3.84623069715866</v>
      </c>
      <c r="F112" s="92"/>
    </row>
    <row r="113" spans="1:6" ht="15.75">
      <c r="A113" s="96">
        <v>42186</v>
      </c>
      <c r="B113" s="197">
        <v>3.8709246681276142</v>
      </c>
      <c r="C113" s="180">
        <v>3.819090166817233</v>
      </c>
      <c r="F113" s="92"/>
    </row>
    <row r="114" spans="1:6" ht="15.75">
      <c r="A114" s="96">
        <v>42217</v>
      </c>
      <c r="B114" s="197">
        <v>4.1757649506702705</v>
      </c>
      <c r="C114" s="180">
        <v>3.9082656087984446</v>
      </c>
      <c r="F114" s="92"/>
    </row>
    <row r="115" spans="1:6" ht="15.75">
      <c r="A115" s="96">
        <v>42248</v>
      </c>
      <c r="B115" s="197">
        <v>4.0026584624878581</v>
      </c>
      <c r="C115" s="180">
        <v>3.8670705396657752</v>
      </c>
      <c r="F115" s="92"/>
    </row>
    <row r="116" spans="1:6" ht="15.75">
      <c r="A116" s="96">
        <v>42278</v>
      </c>
      <c r="B116" s="197">
        <v>4.0388549753293717</v>
      </c>
      <c r="C116" s="180">
        <v>3.8604966743608315</v>
      </c>
      <c r="F116" s="92"/>
    </row>
    <row r="117" spans="1:6" ht="15.75">
      <c r="A117" s="96">
        <v>42309</v>
      </c>
      <c r="B117" s="197">
        <v>4.4783592945039743</v>
      </c>
      <c r="C117" s="180">
        <v>4.0810747795241724</v>
      </c>
      <c r="F117" s="92"/>
    </row>
    <row r="118" spans="1:6" ht="15.75">
      <c r="A118" s="96">
        <v>42339</v>
      </c>
      <c r="B118" s="197">
        <v>4.2367822159743156</v>
      </c>
      <c r="C118" s="180">
        <v>4.0222791664749451</v>
      </c>
      <c r="F118" s="92"/>
    </row>
    <row r="119" spans="1:6" ht="15.75">
      <c r="A119" s="96">
        <v>42370</v>
      </c>
      <c r="B119" s="197">
        <v>4.5239076356055961</v>
      </c>
      <c r="C119" s="180">
        <v>4.2808626003548795</v>
      </c>
      <c r="F119" s="92"/>
    </row>
    <row r="120" spans="1:6" ht="15.75">
      <c r="A120" s="96">
        <v>42401</v>
      </c>
      <c r="B120" s="197">
        <v>4.5403198117032417</v>
      </c>
      <c r="C120" s="180">
        <v>4.5658657227362482</v>
      </c>
      <c r="F120" s="92"/>
    </row>
    <row r="121" spans="1:6" ht="15.75">
      <c r="A121" s="96">
        <v>42430</v>
      </c>
      <c r="B121" s="197">
        <v>5.3086761644501479</v>
      </c>
      <c r="C121" s="180">
        <v>5.1035022381381339</v>
      </c>
      <c r="F121" s="92"/>
    </row>
    <row r="122" spans="1:6" ht="15.75">
      <c r="A122" s="96">
        <v>42461</v>
      </c>
      <c r="B122" s="197">
        <v>5.416201182395497</v>
      </c>
      <c r="C122" s="180">
        <v>5.2042805872416267</v>
      </c>
      <c r="F122" s="92"/>
    </row>
    <row r="123" spans="1:6" ht="15.75">
      <c r="A123" s="96">
        <v>42491</v>
      </c>
      <c r="B123" s="197">
        <v>5.5588465922753301</v>
      </c>
      <c r="C123" s="180">
        <v>5.2469835783704326</v>
      </c>
      <c r="F123" s="92"/>
    </row>
    <row r="124" spans="1:6" ht="15.75">
      <c r="A124" s="96">
        <v>42522</v>
      </c>
      <c r="B124" s="197">
        <v>5.2449168269501456</v>
      </c>
      <c r="C124" s="180">
        <v>5.0886636843424213</v>
      </c>
      <c r="F124" s="92"/>
    </row>
    <row r="125" spans="1:6" ht="15.75">
      <c r="A125" s="96">
        <v>42552</v>
      </c>
      <c r="B125" s="197">
        <v>5.0945112368749221</v>
      </c>
      <c r="C125" s="180">
        <v>5.0710566062974323</v>
      </c>
      <c r="F125" s="92"/>
    </row>
    <row r="126" spans="1:6" ht="15.75">
      <c r="A126" s="96">
        <v>42583</v>
      </c>
      <c r="B126" s="197">
        <v>5.2867183199699355</v>
      </c>
      <c r="C126" s="180">
        <v>5.3894374614888392</v>
      </c>
      <c r="F126" s="92"/>
    </row>
    <row r="127" spans="1:6" ht="15.75">
      <c r="A127" s="96">
        <v>42614</v>
      </c>
      <c r="B127" s="197">
        <v>5.5316982312498197</v>
      </c>
      <c r="C127" s="180">
        <v>5.5017622840985325</v>
      </c>
      <c r="F127" s="92"/>
    </row>
    <row r="128" spans="1:6" ht="15.75">
      <c r="A128" s="96">
        <v>42644</v>
      </c>
      <c r="B128" s="197">
        <v>5.6828342279084723</v>
      </c>
      <c r="C128" s="180">
        <v>5.5435286839752536</v>
      </c>
      <c r="F128" s="92"/>
    </row>
    <row r="129" spans="1:6" ht="15.75">
      <c r="A129" s="96">
        <v>42675</v>
      </c>
      <c r="B129" s="197">
        <v>6.0241866018154298</v>
      </c>
      <c r="C129" s="180">
        <v>5.6460614352941576</v>
      </c>
      <c r="F129" s="92"/>
    </row>
    <row r="130" spans="1:6" ht="15.75">
      <c r="A130" s="96">
        <v>42705</v>
      </c>
      <c r="B130" s="197">
        <v>5.5602675563291228</v>
      </c>
      <c r="C130" s="180">
        <v>5.5581193037780139</v>
      </c>
      <c r="F130" s="92"/>
    </row>
    <row r="131" spans="1:6" ht="15.75">
      <c r="A131" s="96">
        <v>42736</v>
      </c>
      <c r="B131" s="197">
        <v>6.7232338717779498</v>
      </c>
      <c r="C131" s="180">
        <v>7.0049556746208737</v>
      </c>
      <c r="F131" s="92"/>
    </row>
    <row r="132" spans="1:6" ht="15.75">
      <c r="A132" s="96">
        <v>42767</v>
      </c>
      <c r="B132" s="197">
        <v>7.3728207614223606</v>
      </c>
      <c r="C132" s="180">
        <v>8.0269566240077808</v>
      </c>
      <c r="F132" s="92"/>
    </row>
    <row r="133" spans="1:6" ht="15.75">
      <c r="A133" s="96">
        <v>42795</v>
      </c>
      <c r="B133" s="197">
        <v>9.9407878645213117</v>
      </c>
      <c r="C133" s="180">
        <v>10.515318317791042</v>
      </c>
      <c r="F133" s="92"/>
    </row>
    <row r="134" spans="1:6" ht="15.75">
      <c r="A134" s="96">
        <v>42826</v>
      </c>
      <c r="B134" s="197">
        <v>11.185329972701624</v>
      </c>
      <c r="C134" s="180">
        <v>11.600293420683897</v>
      </c>
      <c r="F134" s="92"/>
    </row>
    <row r="135" spans="1:6" ht="15.75">
      <c r="A135" s="96">
        <v>42856</v>
      </c>
      <c r="B135" s="197">
        <v>11.610366768907127</v>
      </c>
      <c r="C135" s="180">
        <v>12.279073533301556</v>
      </c>
      <c r="F135" s="92"/>
    </row>
    <row r="136" spans="1:6" ht="15.75">
      <c r="A136" s="96">
        <v>42887</v>
      </c>
      <c r="B136" s="197">
        <v>12.211238129582</v>
      </c>
      <c r="C136" s="180">
        <v>12.238721241921809</v>
      </c>
      <c r="F136" s="92"/>
    </row>
    <row r="137" spans="1:6" ht="15.75">
      <c r="A137" s="96">
        <v>42917</v>
      </c>
      <c r="B137" s="197">
        <v>12.055316832308733</v>
      </c>
      <c r="C137" s="180">
        <v>12.26854607095072</v>
      </c>
      <c r="F137" s="92"/>
    </row>
    <row r="138" spans="1:6" ht="15.75">
      <c r="A138" s="96">
        <v>42948</v>
      </c>
      <c r="B138" s="197">
        <v>12.402198685302764</v>
      </c>
      <c r="C138" s="180">
        <v>12.135828619567349</v>
      </c>
      <c r="F138" s="92"/>
    </row>
    <row r="139" spans="1:6" ht="15.75">
      <c r="A139" s="96">
        <v>42979</v>
      </c>
      <c r="B139" s="197">
        <v>11.770710576135997</v>
      </c>
      <c r="C139" s="180">
        <v>12.076677620575808</v>
      </c>
      <c r="F139" s="92"/>
    </row>
    <row r="140" spans="1:6" ht="15.75">
      <c r="A140" s="96">
        <v>43009</v>
      </c>
      <c r="B140" s="197">
        <v>11.96472862144546</v>
      </c>
      <c r="C140" s="180">
        <v>12.279755146549462</v>
      </c>
      <c r="F140" s="92"/>
    </row>
    <row r="141" spans="1:6" ht="15.75">
      <c r="A141" s="96">
        <v>43040</v>
      </c>
      <c r="B141" s="197">
        <v>11.822708589853775</v>
      </c>
      <c r="C141" s="180">
        <v>12.571608080938915</v>
      </c>
      <c r="F141" s="92"/>
    </row>
    <row r="142" spans="1:6" ht="15.75">
      <c r="A142" s="96">
        <v>43070</v>
      </c>
      <c r="B142" s="197">
        <v>12.314892010156981</v>
      </c>
      <c r="C142" s="180">
        <v>12.778986869555979</v>
      </c>
      <c r="F142" s="92"/>
    </row>
    <row r="143" spans="1:6" ht="15.75">
      <c r="A143" s="96">
        <v>43101</v>
      </c>
      <c r="B143" s="197">
        <v>12.425376843555782</v>
      </c>
      <c r="C143" s="180">
        <v>12.659695564262634</v>
      </c>
      <c r="F143" s="92"/>
    </row>
    <row r="144" spans="1:6" ht="15.75">
      <c r="A144" s="96">
        <v>43132</v>
      </c>
      <c r="B144" s="197">
        <v>12.19546682944366</v>
      </c>
      <c r="C144" s="180">
        <v>12.005954209873138</v>
      </c>
      <c r="F144" s="92"/>
    </row>
    <row r="145" spans="1:6" ht="15.75">
      <c r="A145" s="96">
        <v>43160</v>
      </c>
      <c r="B145" s="197">
        <v>10.535775422064901</v>
      </c>
      <c r="C145" s="180">
        <v>10.896478164589013</v>
      </c>
      <c r="F145" s="92"/>
    </row>
    <row r="146" spans="1:6" ht="15.75">
      <c r="A146" s="96">
        <v>43191</v>
      </c>
      <c r="B146" s="197">
        <v>9.870975133773058</v>
      </c>
      <c r="C146" s="180">
        <v>9.9550128285705455</v>
      </c>
      <c r="F146" s="92"/>
    </row>
    <row r="147" spans="1:6" ht="15.75">
      <c r="A147" s="96">
        <v>43221</v>
      </c>
      <c r="B147" s="197">
        <v>9.9463515689569562</v>
      </c>
      <c r="C147" s="180">
        <v>10.232410094318524</v>
      </c>
      <c r="F147" s="92"/>
    </row>
    <row r="148" spans="1:6" ht="15.75">
      <c r="A148" s="96">
        <v>43252</v>
      </c>
      <c r="B148" s="197">
        <v>10.33771663528573</v>
      </c>
      <c r="C148" s="180">
        <v>10.435229203781063</v>
      </c>
      <c r="F148" s="92"/>
    </row>
    <row r="149" spans="1:6" ht="15.75">
      <c r="A149" s="96">
        <v>43282</v>
      </c>
      <c r="B149" s="197">
        <v>10.254610955231087</v>
      </c>
      <c r="C149" s="180">
        <v>10.732899741296336</v>
      </c>
      <c r="F149" s="92"/>
    </row>
    <row r="150" spans="1:6" ht="15.75">
      <c r="A150" s="96">
        <v>43313</v>
      </c>
      <c r="B150" s="197">
        <v>10.370681129402897</v>
      </c>
      <c r="C150" s="180">
        <v>10.732636451447902</v>
      </c>
      <c r="F150" s="92"/>
    </row>
    <row r="151" spans="1:6" ht="15.75">
      <c r="A151" s="96">
        <v>43344</v>
      </c>
      <c r="B151" s="197">
        <v>10.812032465914442</v>
      </c>
      <c r="C151" s="180">
        <v>10.899527671908743</v>
      </c>
      <c r="F151" s="92"/>
    </row>
    <row r="152" spans="1:6" ht="15.75">
      <c r="A152" s="96">
        <v>43374</v>
      </c>
      <c r="B152" s="197">
        <v>10.854024349002401</v>
      </c>
      <c r="C152" s="180">
        <v>11.067005153186329</v>
      </c>
      <c r="F152" s="92"/>
    </row>
    <row r="153" spans="1:6" ht="15.75">
      <c r="A153" s="96">
        <v>43405</v>
      </c>
      <c r="B153" s="197">
        <v>10.704910223769673</v>
      </c>
      <c r="C153" s="180">
        <v>10.934227707417477</v>
      </c>
      <c r="F153" s="92"/>
    </row>
    <row r="154" spans="1:6" ht="15.75">
      <c r="A154" s="96">
        <v>43435</v>
      </c>
      <c r="B154" s="197">
        <v>10.444336955828135</v>
      </c>
      <c r="C154" s="180">
        <v>10.559274233115616</v>
      </c>
      <c r="F154" s="92"/>
    </row>
    <row r="155" spans="1:6" ht="15.75">
      <c r="A155" s="96">
        <v>43466</v>
      </c>
      <c r="B155" s="197">
        <v>10.656989397045962</v>
      </c>
      <c r="C155" s="180">
        <v>10.399896609291233</v>
      </c>
      <c r="F155" s="92"/>
    </row>
    <row r="156" spans="1:6" ht="15.75">
      <c r="A156" s="96">
        <v>43497</v>
      </c>
      <c r="B156" s="197">
        <v>11.449687774154597</v>
      </c>
      <c r="C156" s="180">
        <v>10.803508292663011</v>
      </c>
      <c r="F156" s="92"/>
    </row>
    <row r="157" spans="1:6" ht="15.75">
      <c r="A157" s="96">
        <v>43525</v>
      </c>
      <c r="B157" s="197">
        <v>12.194145851370578</v>
      </c>
      <c r="C157" s="180">
        <v>11.395145658527838</v>
      </c>
      <c r="F157" s="92"/>
    </row>
    <row r="158" spans="1:6" ht="15.75">
      <c r="A158" s="96">
        <v>43556</v>
      </c>
      <c r="B158" s="197">
        <v>11.730520008707785</v>
      </c>
      <c r="C158" s="180">
        <v>11.658508661038127</v>
      </c>
      <c r="F158" s="92"/>
    </row>
    <row r="159" spans="1:6" ht="15.75">
      <c r="A159" s="96">
        <v>43586</v>
      </c>
      <c r="B159" s="197">
        <v>11.110314727443594</v>
      </c>
      <c r="C159" s="180">
        <v>11.230160067991335</v>
      </c>
      <c r="F159" s="92"/>
    </row>
    <row r="160" spans="1:6" ht="15.75">
      <c r="A160" s="96">
        <v>43617</v>
      </c>
      <c r="B160" s="197">
        <v>10.675977012964495</v>
      </c>
      <c r="C160" s="180">
        <v>11.163297790286023</v>
      </c>
      <c r="F160" s="92"/>
    </row>
    <row r="161" spans="1:6" ht="15.75">
      <c r="A161" s="96">
        <v>43647</v>
      </c>
      <c r="B161" s="197">
        <v>11.296910024651694</v>
      </c>
      <c r="C161" s="180">
        <v>10.966239528611666</v>
      </c>
      <c r="F161" s="92"/>
    </row>
    <row r="162" spans="1:6" ht="15.75">
      <c r="A162" s="96">
        <v>43678</v>
      </c>
      <c r="B162" s="197">
        <v>11.445656488952167</v>
      </c>
      <c r="C162" s="180">
        <v>10.999756691579648</v>
      </c>
      <c r="F162" s="92"/>
    </row>
    <row r="163" spans="1:6" ht="15.75">
      <c r="A163" s="96">
        <v>43709</v>
      </c>
      <c r="B163" s="197">
        <v>11.594090609561206</v>
      </c>
      <c r="C163" s="180">
        <v>10.933309043195962</v>
      </c>
      <c r="F163" s="92"/>
    </row>
    <row r="164" spans="1:6" ht="15.75">
      <c r="A164" s="96">
        <v>43739</v>
      </c>
      <c r="B164" s="197">
        <v>11.362980904493341</v>
      </c>
      <c r="C164" s="180">
        <v>10.866367455813929</v>
      </c>
      <c r="F164" s="92"/>
    </row>
    <row r="165" spans="1:6" ht="15.75">
      <c r="A165" s="96">
        <v>43770</v>
      </c>
      <c r="B165" s="197">
        <v>11.346710279157108</v>
      </c>
      <c r="C165" s="180">
        <v>10.866489634007252</v>
      </c>
      <c r="F165" s="92"/>
    </row>
    <row r="166" spans="1:6" ht="15.75">
      <c r="A166" s="96">
        <v>43800</v>
      </c>
      <c r="B166" s="197">
        <v>11.804696364168478</v>
      </c>
      <c r="C166" s="180">
        <v>10.96709572985084</v>
      </c>
      <c r="F166" s="92"/>
    </row>
    <row r="167" spans="1:6" ht="15.75">
      <c r="A167" s="96">
        <v>43831</v>
      </c>
      <c r="B167" s="197">
        <v>10.956127500840722</v>
      </c>
      <c r="C167" s="180">
        <v>10.379913909280731</v>
      </c>
      <c r="F167" s="92"/>
    </row>
    <row r="168" spans="1:6" ht="15.75">
      <c r="A168" s="96">
        <v>43862</v>
      </c>
      <c r="B168" s="197">
        <v>10.372727703683921</v>
      </c>
      <c r="C168" s="180">
        <v>9.7494992582504096</v>
      </c>
      <c r="F168" s="92"/>
    </row>
    <row r="169" spans="1:6" ht="15.75">
      <c r="A169" s="96">
        <v>43891</v>
      </c>
      <c r="B169" s="197">
        <v>9.1682613061518481</v>
      </c>
      <c r="C169" s="180">
        <v>8.776597099600508</v>
      </c>
      <c r="F169" s="92"/>
    </row>
    <row r="170" spans="1:6" ht="15.75">
      <c r="A170" s="96">
        <v>43922</v>
      </c>
      <c r="B170" s="197">
        <v>8.8181180034728754</v>
      </c>
      <c r="C170" s="180">
        <v>8.7928990387472652</v>
      </c>
      <c r="F170" s="92"/>
    </row>
    <row r="171" spans="1:6" ht="15.75">
      <c r="A171" s="96">
        <v>43952</v>
      </c>
      <c r="B171" s="197">
        <v>8.8696581467967377</v>
      </c>
      <c r="C171" s="180">
        <v>9.0108546517321457</v>
      </c>
      <c r="F171" s="92"/>
    </row>
    <row r="172" spans="1:6" ht="15.75">
      <c r="A172" s="96">
        <v>43983</v>
      </c>
      <c r="B172" s="197">
        <v>9.4908749475833645</v>
      </c>
      <c r="C172" s="180">
        <v>10.080345267769687</v>
      </c>
      <c r="F172" s="92"/>
    </row>
    <row r="173" spans="1:6" ht="15.75">
      <c r="A173" s="96">
        <v>44013</v>
      </c>
      <c r="B173" s="197">
        <v>10.673455645644808</v>
      </c>
      <c r="C173" s="180">
        <v>10.567108067076063</v>
      </c>
      <c r="F173" s="92"/>
    </row>
    <row r="174" spans="1:6" ht="15.75">
      <c r="A174" s="96">
        <v>44044</v>
      </c>
      <c r="B174" s="197">
        <v>10.689703531780651</v>
      </c>
      <c r="C174" s="180">
        <v>10.711526713044165</v>
      </c>
      <c r="F174" s="92"/>
    </row>
    <row r="175" spans="1:6" ht="15.75">
      <c r="A175" s="96">
        <v>44075</v>
      </c>
      <c r="B175" s="197">
        <v>10.289006091873048</v>
      </c>
      <c r="C175" s="180">
        <v>10.170484186902655</v>
      </c>
      <c r="F175" s="92"/>
    </row>
    <row r="176" spans="1:6" ht="15.75">
      <c r="A176" s="96">
        <v>44105</v>
      </c>
      <c r="B176" s="197">
        <v>9.6811963354011681</v>
      </c>
      <c r="C176" s="180">
        <v>9.88585329708134</v>
      </c>
      <c r="F176" s="92"/>
    </row>
    <row r="177" spans="1:6" ht="15.75">
      <c r="A177" s="96">
        <v>44136</v>
      </c>
      <c r="B177" s="197">
        <v>9.3826253296128499</v>
      </c>
      <c r="C177" s="180">
        <v>9.5711176020789424</v>
      </c>
      <c r="F177" s="92"/>
    </row>
    <row r="178" spans="1:6" ht="15.75">
      <c r="A178" s="96">
        <v>44166</v>
      </c>
      <c r="B178" s="197">
        <v>10.106628575974156</v>
      </c>
      <c r="C178" s="180">
        <v>9.6033670040197308</v>
      </c>
      <c r="F178" s="92"/>
    </row>
    <row r="179" spans="1:6" ht="15.75">
      <c r="A179" s="96">
        <v>44197</v>
      </c>
      <c r="B179" s="197">
        <v>9.6948680963351279</v>
      </c>
      <c r="C179" s="180">
        <v>9.0960313995773276</v>
      </c>
      <c r="F179" s="92"/>
    </row>
    <row r="180" spans="1:6" ht="15.75">
      <c r="A180" s="96">
        <v>44228</v>
      </c>
      <c r="B180" s="197">
        <v>9.6116847150503872</v>
      </c>
      <c r="C180" s="180">
        <v>8.9659057813596519</v>
      </c>
      <c r="F180" s="92"/>
    </row>
    <row r="181" spans="1:6" ht="15.75">
      <c r="A181" s="96">
        <v>44256</v>
      </c>
      <c r="B181" s="197">
        <v>8.5646328277805992</v>
      </c>
      <c r="C181" s="180">
        <v>8.3783178732639527</v>
      </c>
      <c r="F181" s="92"/>
    </row>
    <row r="182" spans="1:6" ht="15.75">
      <c r="A182" s="96">
        <v>44287</v>
      </c>
      <c r="B182" s="197">
        <v>9.0066476991084414</v>
      </c>
      <c r="C182" s="180">
        <v>8.5973001499916677</v>
      </c>
      <c r="F182" s="92"/>
    </row>
    <row r="183" spans="1:6" ht="15.75">
      <c r="A183" s="96">
        <v>44317</v>
      </c>
      <c r="B183" s="197">
        <v>8.5651074325760135</v>
      </c>
      <c r="C183" s="180">
        <v>7.8677379368671723</v>
      </c>
      <c r="F183" s="92"/>
    </row>
    <row r="184" spans="1:6" ht="15.75">
      <c r="A184" s="96">
        <v>44348</v>
      </c>
      <c r="B184" s="197">
        <v>7.8153814900261693</v>
      </c>
      <c r="C184" s="180">
        <v>7.0628084080409934</v>
      </c>
      <c r="F184" s="92"/>
    </row>
    <row r="185" spans="1:6" ht="15.75">
      <c r="A185" s="96">
        <v>44378</v>
      </c>
      <c r="B185" s="197">
        <v>6.9126920493206399</v>
      </c>
      <c r="C185" s="180">
        <v>6.1854108489280009</v>
      </c>
      <c r="F185" s="92"/>
    </row>
    <row r="186" spans="1:6" ht="15.75">
      <c r="A186" s="96">
        <v>44409</v>
      </c>
      <c r="B186" s="197">
        <v>7.0347858627998221</v>
      </c>
      <c r="C186" s="180">
        <v>6.5821619894496735</v>
      </c>
      <c r="F186" s="92"/>
    </row>
    <row r="187" spans="1:6" ht="15.75">
      <c r="A187" s="96">
        <v>44440</v>
      </c>
      <c r="B187" s="197">
        <v>7.6260848172247364</v>
      </c>
      <c r="C187" s="180">
        <v>7.3680260530442041</v>
      </c>
      <c r="F187" s="92"/>
    </row>
    <row r="188" spans="1:6" ht="15.75">
      <c r="A188" s="96">
        <v>44470</v>
      </c>
      <c r="B188" s="197">
        <v>7.817296478219788</v>
      </c>
      <c r="C188" s="197">
        <v>7.8276521503343162</v>
      </c>
    </row>
    <row r="189" spans="1:6" ht="15.75">
      <c r="A189" s="96">
        <v>44501</v>
      </c>
      <c r="B189" s="197">
        <v>8.2954656120375603</v>
      </c>
      <c r="C189" s="197">
        <v>7.8323056986044435</v>
      </c>
    </row>
    <row r="190" spans="1:6" ht="15.75">
      <c r="A190" s="96">
        <v>44531</v>
      </c>
      <c r="B190" s="197">
        <v>8.4441565070577411</v>
      </c>
      <c r="C190" s="197">
        <v>7.7187098988001708</v>
      </c>
    </row>
    <row r="191" spans="1:6" ht="15.75">
      <c r="A191" s="96">
        <v>44562</v>
      </c>
      <c r="B191" s="197">
        <v>10.325371464716881</v>
      </c>
      <c r="C191" s="197">
        <v>9.3724385561962009</v>
      </c>
      <c r="F191" s="92"/>
    </row>
    <row r="192" spans="1:6" ht="15.75">
      <c r="A192" s="96">
        <v>44593</v>
      </c>
      <c r="B192" s="197">
        <v>11.573836254518483</v>
      </c>
      <c r="C192" s="197">
        <v>10.937483569062522</v>
      </c>
      <c r="F192" s="92"/>
    </row>
    <row r="193" spans="1:6" ht="15.75">
      <c r="A193" s="96">
        <v>44621</v>
      </c>
      <c r="B193" s="197">
        <v>13.991356413271177</v>
      </c>
      <c r="C193" s="197">
        <v>12.899004783779233</v>
      </c>
      <c r="F193" s="92"/>
    </row>
    <row r="194" spans="1:6" ht="15.75">
      <c r="A194" s="96">
        <v>44652</v>
      </c>
      <c r="B194" s="197">
        <v>14.361922470769258</v>
      </c>
      <c r="C194" s="197">
        <v>12.920788871496342</v>
      </c>
      <c r="F194" s="92"/>
    </row>
    <row r="195" spans="1:6" ht="15.75">
      <c r="A195" s="96">
        <v>44682</v>
      </c>
      <c r="B195" s="197">
        <v>14.737331723518082</v>
      </c>
      <c r="C195" s="197">
        <v>13.320226533949793</v>
      </c>
      <c r="F195" s="92"/>
    </row>
    <row r="196" spans="1:6" ht="15.75">
      <c r="A196" s="96">
        <v>44713</v>
      </c>
      <c r="B196" s="197">
        <v>14.472459830898643</v>
      </c>
      <c r="C196" s="197">
        <v>13.862387001685633</v>
      </c>
      <c r="F196" s="92"/>
    </row>
    <row r="197" spans="1:6" ht="15.75">
      <c r="A197" s="96">
        <v>44743</v>
      </c>
      <c r="B197" s="197">
        <v>14.636464129745036</v>
      </c>
      <c r="C197" s="197">
        <v>14.499321979283437</v>
      </c>
      <c r="F197" s="92"/>
    </row>
    <row r="198" spans="1:6" ht="15.75">
      <c r="A198" s="96">
        <v>44774</v>
      </c>
      <c r="B198" s="197">
        <v>15.328378462066695</v>
      </c>
      <c r="C198" s="197">
        <v>15.192038225602531</v>
      </c>
      <c r="F198" s="92"/>
    </row>
    <row r="199" spans="1:6" ht="15.75">
      <c r="A199" s="96">
        <v>44805</v>
      </c>
      <c r="B199" s="197">
        <v>15.915955682513271</v>
      </c>
      <c r="C199" s="197">
        <v>15.62374659030958</v>
      </c>
      <c r="F199" s="92"/>
    </row>
    <row r="200" spans="1:6" ht="15.75">
      <c r="A200" s="96">
        <v>44835</v>
      </c>
      <c r="B200" s="197">
        <v>16.924183529816773</v>
      </c>
      <c r="C200" s="197">
        <v>16.481620268577842</v>
      </c>
      <c r="F200" s="92"/>
    </row>
    <row r="201" spans="1:6" ht="15.75">
      <c r="A201" s="96">
        <v>44866</v>
      </c>
      <c r="B201" s="197">
        <v>17.676125677113347</v>
      </c>
      <c r="C201" s="197">
        <v>17.530614808839289</v>
      </c>
      <c r="F201" s="92"/>
    </row>
    <row r="202" spans="1:6" ht="15.75">
      <c r="A202" s="96">
        <v>44896</v>
      </c>
      <c r="B202" s="197">
        <v>18.142372488603911</v>
      </c>
      <c r="C202" s="197">
        <v>17.982596216290318</v>
      </c>
      <c r="F202" s="92"/>
    </row>
    <row r="203" spans="1:6" ht="15.75">
      <c r="A203" s="96">
        <v>44927</v>
      </c>
      <c r="B203" s="197">
        <v>17.824549214156548</v>
      </c>
      <c r="C203" s="197">
        <v>18.33676483031212</v>
      </c>
    </row>
    <row r="204" spans="1:6" ht="15.75">
      <c r="A204" s="96">
        <v>44958</v>
      </c>
      <c r="B204" s="197">
        <v>17.563981969168523</v>
      </c>
      <c r="C204" s="197">
        <v>18.384899269482574</v>
      </c>
    </row>
    <row r="205" spans="1:6">
      <c r="A205" s="96">
        <v>44986</v>
      </c>
      <c r="B205" s="92">
        <v>17.790241819391682</v>
      </c>
      <c r="C205" s="92">
        <v>18.192257255521582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E70C1-E80F-4587-B89C-70BC8730E569}">
  <dimension ref="A1:U86"/>
  <sheetViews>
    <sheetView showGridLines="0" zoomScale="110" zoomScaleNormal="110" workbookViewId="0">
      <pane xSplit="1" ySplit="10" topLeftCell="B23" activePane="bottomRight" state="frozen"/>
      <selection sqref="A1:M1"/>
      <selection pane="topRight" sqref="A1:M1"/>
      <selection pane="bottomLeft" sqref="A1:M1"/>
      <selection pane="bottomRight"/>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54"/>
      <c r="F1" s="2"/>
      <c r="G1" s="7"/>
      <c r="H1" s="2"/>
    </row>
    <row r="2" spans="1:8">
      <c r="A2" s="54" t="s">
        <v>0</v>
      </c>
      <c r="B2" s="2" t="s">
        <v>156</v>
      </c>
      <c r="F2" s="2"/>
      <c r="G2" s="7"/>
      <c r="H2" s="2"/>
    </row>
    <row r="3" spans="1:8">
      <c r="A3" s="54" t="s">
        <v>5</v>
      </c>
      <c r="B3" s="2" t="s">
        <v>345</v>
      </c>
      <c r="F3" s="2"/>
      <c r="G3" s="7"/>
      <c r="H3" s="2"/>
    </row>
    <row r="4" spans="1:8">
      <c r="A4" s="54" t="s">
        <v>7</v>
      </c>
      <c r="B4" s="12" t="s">
        <v>407</v>
      </c>
      <c r="F4" s="2"/>
      <c r="G4" s="7"/>
      <c r="H4" s="2"/>
    </row>
    <row r="5" spans="1:8">
      <c r="A5" s="54" t="s">
        <v>14</v>
      </c>
      <c r="B5" s="12" t="s">
        <v>408</v>
      </c>
      <c r="F5" s="2"/>
      <c r="G5" s="7"/>
      <c r="H5" s="2"/>
    </row>
    <row r="6" spans="1:8">
      <c r="A6" s="54" t="s">
        <v>4</v>
      </c>
      <c r="B6" s="2" t="s">
        <v>21</v>
      </c>
      <c r="F6" s="2"/>
      <c r="G6" s="7"/>
      <c r="H6" s="2"/>
    </row>
    <row r="7" spans="1:8">
      <c r="A7" s="54" t="s">
        <v>8</v>
      </c>
      <c r="B7" s="2" t="s">
        <v>37</v>
      </c>
      <c r="F7" s="2"/>
      <c r="G7" s="7"/>
      <c r="H7" s="2"/>
    </row>
    <row r="8" spans="1:8">
      <c r="B8" s="10" t="s">
        <v>30</v>
      </c>
      <c r="F8" s="2"/>
    </row>
    <row r="9" spans="1:8">
      <c r="A9" s="2" t="s">
        <v>1</v>
      </c>
      <c r="B9" s="2" t="s">
        <v>157</v>
      </c>
      <c r="C9" s="2" t="s">
        <v>158</v>
      </c>
      <c r="D9" s="2" t="s">
        <v>159</v>
      </c>
      <c r="E9" s="8"/>
      <c r="F9" s="2"/>
      <c r="G9" s="7"/>
      <c r="H9" s="2"/>
    </row>
    <row r="10" spans="1:8">
      <c r="B10" s="2" t="s">
        <v>160</v>
      </c>
      <c r="C10" s="2" t="s">
        <v>161</v>
      </c>
      <c r="D10" s="2" t="s">
        <v>162</v>
      </c>
      <c r="E10" s="8"/>
      <c r="F10" s="2"/>
      <c r="G10" s="7"/>
      <c r="H10" s="2"/>
    </row>
    <row r="11" spans="1:8">
      <c r="A11" s="81">
        <v>42005</v>
      </c>
      <c r="B11" s="13">
        <v>70.671666666667988</v>
      </c>
      <c r="C11" s="13">
        <v>15.733333333333292</v>
      </c>
      <c r="D11" s="13">
        <f t="shared" ref="D11:D40" si="0">B11-C11</f>
        <v>54.938333333334697</v>
      </c>
      <c r="E11" s="14"/>
      <c r="F11" s="14"/>
      <c r="G11" s="14"/>
      <c r="H11" s="2"/>
    </row>
    <row r="12" spans="1:8">
      <c r="A12" s="81">
        <v>42095</v>
      </c>
      <c r="B12" s="13">
        <v>127.64866666666694</v>
      </c>
      <c r="C12" s="13">
        <v>48.486666666666736</v>
      </c>
      <c r="D12" s="13">
        <f t="shared" si="0"/>
        <v>79.162000000000205</v>
      </c>
      <c r="E12" s="14"/>
      <c r="F12" s="14"/>
      <c r="G12" s="14"/>
      <c r="H12" s="2"/>
    </row>
    <row r="13" spans="1:8">
      <c r="A13" s="81">
        <v>42186</v>
      </c>
      <c r="B13" s="13">
        <v>120.25866666666661</v>
      </c>
      <c r="C13" s="13">
        <v>38.95999999999998</v>
      </c>
      <c r="D13" s="13">
        <f t="shared" si="0"/>
        <v>81.298666666666634</v>
      </c>
      <c r="E13" s="14"/>
      <c r="F13" s="14"/>
      <c r="G13" s="14"/>
      <c r="H13" s="2"/>
    </row>
    <row r="14" spans="1:8">
      <c r="A14" s="81">
        <v>42278</v>
      </c>
      <c r="B14" s="13">
        <v>131.39766666666674</v>
      </c>
      <c r="C14" s="13">
        <v>37.711999999999989</v>
      </c>
      <c r="D14" s="13">
        <f t="shared" si="0"/>
        <v>93.685666666666748</v>
      </c>
      <c r="E14" s="14"/>
      <c r="F14" s="14"/>
      <c r="G14" s="14"/>
      <c r="H14" s="2"/>
    </row>
    <row r="15" spans="1:8">
      <c r="A15" s="81">
        <v>42370</v>
      </c>
      <c r="B15" s="13">
        <v>154.65566666666564</v>
      </c>
      <c r="C15" s="13">
        <v>74.723666666666702</v>
      </c>
      <c r="D15" s="13">
        <f t="shared" si="0"/>
        <v>79.931999999998936</v>
      </c>
      <c r="E15" s="14"/>
      <c r="F15" s="14"/>
      <c r="G15" s="14"/>
      <c r="H15" s="2"/>
    </row>
    <row r="16" spans="1:8">
      <c r="A16" s="81">
        <v>42461</v>
      </c>
      <c r="B16" s="13">
        <v>152.42066666666597</v>
      </c>
      <c r="C16" s="13">
        <v>76.23933333333332</v>
      </c>
      <c r="D16" s="13">
        <f t="shared" si="0"/>
        <v>76.181333333332645</v>
      </c>
      <c r="E16" s="14"/>
      <c r="F16" s="14"/>
      <c r="G16" s="14"/>
      <c r="H16" s="2"/>
    </row>
    <row r="17" spans="1:21">
      <c r="A17" s="81">
        <v>42552</v>
      </c>
      <c r="B17" s="13">
        <v>130.69966666666642</v>
      </c>
      <c r="C17" s="13">
        <v>66.238333333333316</v>
      </c>
      <c r="D17" s="13">
        <f t="shared" si="0"/>
        <v>64.461333333333101</v>
      </c>
      <c r="E17" s="14"/>
      <c r="F17" s="14"/>
      <c r="G17" s="14"/>
      <c r="H17" s="2"/>
    </row>
    <row r="18" spans="1:21">
      <c r="A18" s="81">
        <v>42644</v>
      </c>
      <c r="B18" s="13">
        <v>150.6899999999996</v>
      </c>
      <c r="C18" s="13">
        <v>75.587000000000018</v>
      </c>
      <c r="D18" s="13">
        <f t="shared" si="0"/>
        <v>75.102999999999582</v>
      </c>
      <c r="E18" s="14"/>
      <c r="F18" s="14"/>
      <c r="G18" s="14"/>
      <c r="H18" s="2"/>
    </row>
    <row r="19" spans="1:21">
      <c r="A19" s="81">
        <v>42736</v>
      </c>
      <c r="B19" s="13">
        <v>107.50933333333342</v>
      </c>
      <c r="C19" s="13">
        <v>65.947333333333347</v>
      </c>
      <c r="D19" s="13">
        <f t="shared" si="0"/>
        <v>41.562000000000069</v>
      </c>
      <c r="E19" s="14"/>
      <c r="F19" s="14"/>
      <c r="G19" s="14"/>
      <c r="H19" s="2"/>
    </row>
    <row r="20" spans="1:21">
      <c r="A20" s="81">
        <v>42826</v>
      </c>
      <c r="B20" s="13">
        <v>64.600000000000364</v>
      </c>
      <c r="C20" s="13">
        <v>37.856666666666683</v>
      </c>
      <c r="D20" s="13">
        <f t="shared" si="0"/>
        <v>26.74333333333368</v>
      </c>
      <c r="E20" s="14"/>
      <c r="F20" s="14"/>
      <c r="G20" s="14"/>
      <c r="H20" s="2"/>
    </row>
    <row r="21" spans="1:21">
      <c r="A21" s="81">
        <v>42917</v>
      </c>
      <c r="B21" s="13">
        <v>54.085000000000036</v>
      </c>
      <c r="C21" s="13">
        <v>37.990666666666698</v>
      </c>
      <c r="D21" s="13">
        <f t="shared" si="0"/>
        <v>16.094333333333338</v>
      </c>
      <c r="E21" s="14"/>
      <c r="F21" s="14"/>
      <c r="G21" s="14"/>
      <c r="H21" s="2"/>
    </row>
    <row r="22" spans="1:21">
      <c r="A22" s="81">
        <v>43009</v>
      </c>
      <c r="B22" s="13">
        <v>38.456666666666024</v>
      </c>
      <c r="C22" s="13">
        <v>29.77800000000002</v>
      </c>
      <c r="D22" s="13">
        <f t="shared" si="0"/>
        <v>8.6786666666660039</v>
      </c>
      <c r="E22" s="14"/>
      <c r="F22" s="14"/>
      <c r="G22" s="14"/>
      <c r="H22" s="2"/>
    </row>
    <row r="23" spans="1:21">
      <c r="A23" s="81">
        <v>43101</v>
      </c>
      <c r="B23" s="13">
        <v>72.596999999999753</v>
      </c>
      <c r="C23" s="13">
        <v>28.866666666666646</v>
      </c>
      <c r="D23" s="13">
        <f t="shared" si="0"/>
        <v>43.730333333333107</v>
      </c>
      <c r="E23" s="14"/>
      <c r="F23" s="14"/>
      <c r="G23" s="14"/>
      <c r="H23" s="2"/>
    </row>
    <row r="24" spans="1:21">
      <c r="A24" s="81">
        <v>43191</v>
      </c>
      <c r="B24" s="13">
        <v>65.926333333333787</v>
      </c>
      <c r="C24" s="13">
        <v>31.183999999999997</v>
      </c>
      <c r="D24" s="13">
        <f t="shared" si="0"/>
        <v>34.742333333333789</v>
      </c>
      <c r="E24" s="14"/>
      <c r="F24" s="14"/>
      <c r="G24" s="14"/>
      <c r="H24" s="2"/>
    </row>
    <row r="25" spans="1:21">
      <c r="A25" s="81">
        <v>43282</v>
      </c>
      <c r="B25" s="13">
        <v>52.264666666666017</v>
      </c>
      <c r="C25" s="13">
        <v>10.046999999999969</v>
      </c>
      <c r="D25" s="13">
        <f t="shared" si="0"/>
        <v>42.217666666666048</v>
      </c>
      <c r="E25" s="14"/>
      <c r="F25" s="14"/>
      <c r="G25" s="14"/>
      <c r="H25" s="2"/>
    </row>
    <row r="26" spans="1:21">
      <c r="A26" s="81">
        <v>43374</v>
      </c>
      <c r="B26" s="13">
        <v>41.235666666667385</v>
      </c>
      <c r="C26" s="13">
        <v>8.8529999999999802</v>
      </c>
      <c r="D26" s="13">
        <f t="shared" si="0"/>
        <v>32.382666666667404</v>
      </c>
      <c r="E26" s="14"/>
      <c r="F26" s="14"/>
      <c r="G26" s="14"/>
      <c r="H26" s="2"/>
    </row>
    <row r="27" spans="1:21">
      <c r="A27" s="81">
        <v>43466</v>
      </c>
      <c r="B27" s="13">
        <v>60.432000000000698</v>
      </c>
      <c r="C27" s="13">
        <v>12.805333333333351</v>
      </c>
      <c r="D27" s="13">
        <f t="shared" si="0"/>
        <v>47.626666666667347</v>
      </c>
      <c r="E27" s="14"/>
      <c r="F27" s="14"/>
      <c r="G27" s="14"/>
      <c r="H27" s="2"/>
      <c r="U27" s="200"/>
    </row>
    <row r="28" spans="1:21">
      <c r="A28" s="81">
        <v>43556</v>
      </c>
      <c r="B28" s="13">
        <v>36.219999999999345</v>
      </c>
      <c r="C28" s="13">
        <v>9.88900000000001</v>
      </c>
      <c r="D28" s="13">
        <f t="shared" si="0"/>
        <v>26.330999999999335</v>
      </c>
      <c r="E28" s="14"/>
      <c r="F28" s="14"/>
      <c r="G28" s="14"/>
      <c r="H28" s="2"/>
      <c r="U28" s="200"/>
    </row>
    <row r="29" spans="1:21">
      <c r="A29" s="81">
        <v>43647</v>
      </c>
      <c r="B29" s="13">
        <v>26.750000000000909</v>
      </c>
      <c r="C29" s="13">
        <v>15.801666666666705</v>
      </c>
      <c r="D29" s="13">
        <f t="shared" si="0"/>
        <v>10.948333333334205</v>
      </c>
      <c r="E29" s="14"/>
      <c r="F29" s="14"/>
      <c r="G29" s="14"/>
      <c r="H29" s="2"/>
      <c r="U29" s="200"/>
    </row>
    <row r="30" spans="1:21">
      <c r="A30" s="81">
        <v>43739</v>
      </c>
      <c r="B30" s="13">
        <v>29.350000000000364</v>
      </c>
      <c r="C30" s="13">
        <v>13.193333333333356</v>
      </c>
      <c r="D30" s="13">
        <f t="shared" si="0"/>
        <v>16.156666666667007</v>
      </c>
      <c r="E30" s="14"/>
      <c r="F30" s="14"/>
      <c r="G30" s="14"/>
      <c r="H30" s="2"/>
      <c r="U30" s="200"/>
    </row>
    <row r="31" spans="1:21">
      <c r="A31" s="81">
        <v>43831</v>
      </c>
      <c r="B31" s="13">
        <v>-24.228000000000065</v>
      </c>
      <c r="C31" s="13">
        <v>-8.0453333333333603</v>
      </c>
      <c r="D31" s="13">
        <f t="shared" si="0"/>
        <v>-16.182666666666705</v>
      </c>
      <c r="E31" s="14"/>
      <c r="F31" s="14"/>
      <c r="G31" s="14"/>
      <c r="H31" s="2"/>
      <c r="U31" s="200"/>
    </row>
    <row r="32" spans="1:21">
      <c r="A32" s="81">
        <v>43922</v>
      </c>
      <c r="B32" s="13">
        <v>-86.777333333332535</v>
      </c>
      <c r="C32" s="13">
        <v>-59.009333333333359</v>
      </c>
      <c r="D32" s="13">
        <f t="shared" si="0"/>
        <v>-27.767999999999176</v>
      </c>
      <c r="E32" s="14"/>
      <c r="F32" s="14"/>
      <c r="G32" s="14"/>
      <c r="H32" s="2"/>
      <c r="U32" s="200"/>
    </row>
    <row r="33" spans="1:21">
      <c r="A33" s="81">
        <v>44013</v>
      </c>
      <c r="B33" s="13">
        <v>-26.984666666666271</v>
      </c>
      <c r="C33" s="13">
        <v>-45.465666666666692</v>
      </c>
      <c r="D33" s="13">
        <f t="shared" si="0"/>
        <v>18.481000000000421</v>
      </c>
      <c r="E33" s="14"/>
      <c r="F33" s="14"/>
      <c r="G33" s="14"/>
      <c r="H33" s="2"/>
      <c r="U33" s="200"/>
    </row>
    <row r="34" spans="1:21">
      <c r="A34" s="81">
        <v>44105</v>
      </c>
      <c r="B34" s="13">
        <v>-27.358333333333576</v>
      </c>
      <c r="C34" s="13">
        <v>-42.207333333333338</v>
      </c>
      <c r="D34" s="13">
        <f t="shared" si="0"/>
        <v>14.848999999999762</v>
      </c>
      <c r="E34" s="14"/>
      <c r="F34" s="14"/>
      <c r="G34" s="14"/>
      <c r="H34" s="2"/>
      <c r="U34" s="200"/>
    </row>
    <row r="35" spans="1:21">
      <c r="A35" s="81">
        <v>44197</v>
      </c>
      <c r="B35" s="13">
        <v>-39.168219999999565</v>
      </c>
      <c r="C35" s="13">
        <v>-41.757149999999996</v>
      </c>
      <c r="D35" s="13">
        <f t="shared" si="0"/>
        <v>2.5889300000004312</v>
      </c>
      <c r="E35" s="14"/>
      <c r="F35" s="14"/>
      <c r="G35" s="14"/>
      <c r="H35" s="2"/>
      <c r="U35" s="200"/>
    </row>
    <row r="36" spans="1:21">
      <c r="A36" s="81">
        <v>44287</v>
      </c>
      <c r="B36" s="13">
        <v>62.885666666667021</v>
      </c>
      <c r="C36" s="13">
        <v>16.175333333333356</v>
      </c>
      <c r="D36" s="13">
        <f t="shared" si="0"/>
        <v>46.710333333333665</v>
      </c>
      <c r="E36" s="14"/>
      <c r="F36" s="14"/>
      <c r="G36" s="14"/>
      <c r="H36" s="2"/>
      <c r="M36" s="13"/>
      <c r="N36" s="13"/>
      <c r="U36" s="200"/>
    </row>
    <row r="37" spans="1:21">
      <c r="A37" s="81">
        <v>44378</v>
      </c>
      <c r="B37" s="13">
        <v>36.213053333332937</v>
      </c>
      <c r="C37" s="13">
        <v>18.128293333333374</v>
      </c>
      <c r="D37" s="13">
        <f t="shared" si="0"/>
        <v>18.084759999999562</v>
      </c>
      <c r="E37" s="14"/>
      <c r="F37" s="14"/>
      <c r="G37" s="14"/>
      <c r="H37" s="2"/>
      <c r="M37" s="13"/>
      <c r="N37" s="13"/>
      <c r="U37" s="200"/>
    </row>
    <row r="38" spans="1:21" ht="15">
      <c r="A38" s="81">
        <v>44470</v>
      </c>
      <c r="B38" s="13">
        <v>65.352000000000771</v>
      </c>
      <c r="C38" s="113">
        <v>15.063333333333333</v>
      </c>
      <c r="D38" s="13">
        <f t="shared" si="0"/>
        <v>50.288666666667439</v>
      </c>
      <c r="E38" s="14"/>
      <c r="F38" s="14"/>
      <c r="G38" s="14"/>
      <c r="H38" s="2"/>
      <c r="M38" s="13"/>
      <c r="N38" s="13"/>
      <c r="U38" s="200"/>
    </row>
    <row r="39" spans="1:21">
      <c r="A39" s="81">
        <v>44562</v>
      </c>
      <c r="B39" s="13">
        <v>106.72053999999935</v>
      </c>
      <c r="C39" s="13">
        <v>33.691343333333322</v>
      </c>
      <c r="D39" s="13">
        <f t="shared" si="0"/>
        <v>73.029196666666024</v>
      </c>
      <c r="E39" s="14"/>
      <c r="F39" s="14"/>
      <c r="G39" s="14"/>
      <c r="H39" s="2"/>
      <c r="M39" s="13"/>
      <c r="N39" s="13"/>
      <c r="U39" s="200"/>
    </row>
    <row r="40" spans="1:21">
      <c r="A40" s="81">
        <v>44652</v>
      </c>
      <c r="B40" s="13">
        <v>73.971999999998843</v>
      </c>
      <c r="C40" s="13">
        <v>41.042333333333318</v>
      </c>
      <c r="D40" s="13">
        <f t="shared" si="0"/>
        <v>32.929666666665526</v>
      </c>
      <c r="E40" s="14"/>
      <c r="F40" s="14"/>
      <c r="G40" s="14"/>
      <c r="H40" s="2"/>
      <c r="M40" s="13"/>
      <c r="N40" s="13"/>
      <c r="U40" s="200"/>
    </row>
    <row r="41" spans="1:21">
      <c r="A41" s="81">
        <v>44743</v>
      </c>
      <c r="B41" s="13">
        <v>48.755279999999402</v>
      </c>
      <c r="C41" s="13">
        <v>11.457373333333294</v>
      </c>
      <c r="D41" s="13">
        <f>B41-C41</f>
        <v>37.297906666666108</v>
      </c>
      <c r="E41" s="14"/>
      <c r="F41" s="14"/>
      <c r="G41" s="14"/>
      <c r="H41" s="2"/>
      <c r="U41" s="200"/>
    </row>
    <row r="42" spans="1:21">
      <c r="A42" s="81">
        <v>44835</v>
      </c>
      <c r="B42" s="13">
        <v>14.567999999999302</v>
      </c>
      <c r="C42" s="13">
        <v>-8.625</v>
      </c>
      <c r="D42" s="13">
        <f>B42-C42</f>
        <v>23.192999999999302</v>
      </c>
      <c r="E42" s="14"/>
      <c r="F42" s="14"/>
      <c r="G42" s="14"/>
      <c r="H42" s="2"/>
      <c r="U42" s="200"/>
    </row>
    <row r="43" spans="1:21">
      <c r="A43" s="81">
        <v>44927</v>
      </c>
      <c r="B43" s="13">
        <v>21.464680000000044</v>
      </c>
      <c r="C43" s="13">
        <v>-17.759859999999946</v>
      </c>
      <c r="D43" s="13">
        <v>39.22453999999999</v>
      </c>
      <c r="E43" s="14"/>
      <c r="F43" s="14"/>
      <c r="G43" s="14"/>
      <c r="H43" s="2"/>
      <c r="U43" s="200"/>
    </row>
    <row r="44" spans="1:21">
      <c r="A44" s="198">
        <v>45017</v>
      </c>
      <c r="B44" s="13">
        <v>39.084930000000895</v>
      </c>
      <c r="C44" s="13">
        <v>-14.02058999999997</v>
      </c>
      <c r="D44" s="13">
        <v>53.105520000000865</v>
      </c>
      <c r="E44" s="14"/>
      <c r="F44" s="14"/>
      <c r="G44" s="14"/>
      <c r="H44" s="2"/>
      <c r="U44" s="200"/>
    </row>
    <row r="45" spans="1:21">
      <c r="A45" s="16"/>
      <c r="B45" s="13"/>
      <c r="C45" s="13"/>
      <c r="D45" s="13"/>
      <c r="E45" s="14"/>
      <c r="F45" s="14"/>
      <c r="G45" s="14"/>
      <c r="H45" s="2"/>
      <c r="U45" s="200"/>
    </row>
    <row r="46" spans="1:21">
      <c r="A46" s="16"/>
      <c r="B46" s="13"/>
      <c r="C46" s="13"/>
      <c r="D46" s="13"/>
      <c r="E46" s="14"/>
      <c r="F46" s="14"/>
      <c r="G46" s="14"/>
      <c r="H46" s="2"/>
      <c r="U46" s="200"/>
    </row>
    <row r="47" spans="1:21">
      <c r="A47" s="16"/>
      <c r="B47" s="13"/>
      <c r="C47" s="13"/>
      <c r="D47" s="13"/>
      <c r="E47" s="14"/>
      <c r="F47" s="14"/>
      <c r="G47" s="14"/>
      <c r="H47" s="2"/>
      <c r="U47" s="200"/>
    </row>
    <row r="48" spans="1:21">
      <c r="A48" s="16"/>
      <c r="B48" s="13"/>
      <c r="C48" s="13"/>
      <c r="D48" s="13"/>
      <c r="E48" s="14"/>
      <c r="F48" s="14"/>
      <c r="G48" s="14"/>
      <c r="H48" s="2"/>
      <c r="U48" s="200"/>
    </row>
    <row r="49" spans="1:21">
      <c r="A49" s="16"/>
      <c r="B49" s="13"/>
      <c r="C49" s="13"/>
      <c r="D49" s="13"/>
      <c r="E49" s="14"/>
      <c r="F49" s="14"/>
      <c r="G49" s="14"/>
      <c r="H49" s="2"/>
      <c r="U49" s="200"/>
    </row>
    <row r="50" spans="1:21">
      <c r="A50" s="16"/>
      <c r="B50" s="13"/>
      <c r="C50" s="13"/>
      <c r="D50" s="13"/>
      <c r="E50" s="14"/>
      <c r="F50" s="14"/>
      <c r="G50" s="14"/>
      <c r="H50" s="2"/>
      <c r="U50" s="200"/>
    </row>
    <row r="51" spans="1:21">
      <c r="A51" s="16"/>
      <c r="B51" s="13"/>
      <c r="C51" s="13"/>
      <c r="D51" s="13"/>
      <c r="E51" s="14"/>
      <c r="F51" s="14"/>
      <c r="G51" s="14"/>
      <c r="H51" s="2"/>
      <c r="U51" s="200"/>
    </row>
    <row r="52" spans="1:21">
      <c r="A52" s="16"/>
      <c r="B52" s="13"/>
      <c r="C52" s="13"/>
      <c r="D52" s="13"/>
      <c r="E52" s="14"/>
      <c r="F52" s="14"/>
      <c r="G52" s="14"/>
      <c r="H52" s="2"/>
      <c r="U52" s="200"/>
    </row>
    <row r="53" spans="1:21">
      <c r="A53" s="16"/>
      <c r="B53" s="13"/>
      <c r="C53" s="13"/>
      <c r="D53" s="13"/>
      <c r="E53" s="14"/>
      <c r="F53" s="14"/>
      <c r="G53" s="14"/>
      <c r="H53" s="2"/>
      <c r="U53" s="200"/>
    </row>
    <row r="54" spans="1:21">
      <c r="A54" s="16"/>
      <c r="B54" s="13"/>
      <c r="C54" s="13"/>
      <c r="D54" s="13"/>
      <c r="E54" s="14"/>
      <c r="F54" s="14"/>
      <c r="G54" s="14"/>
      <c r="H54" s="2"/>
      <c r="U54" s="200"/>
    </row>
    <row r="55" spans="1:21">
      <c r="A55" s="16"/>
      <c r="B55" s="13"/>
      <c r="C55" s="13"/>
      <c r="D55" s="13"/>
      <c r="E55" s="14"/>
      <c r="F55" s="14"/>
      <c r="G55" s="14"/>
      <c r="H55" s="2"/>
      <c r="U55" s="200"/>
    </row>
    <row r="56" spans="1:21">
      <c r="A56" s="16"/>
      <c r="B56" s="13"/>
      <c r="C56" s="13"/>
      <c r="D56" s="13"/>
      <c r="E56" s="14"/>
      <c r="F56" s="14"/>
      <c r="G56" s="14"/>
      <c r="H56" s="2"/>
      <c r="U56" s="200"/>
    </row>
    <row r="57" spans="1:21">
      <c r="A57" s="16"/>
      <c r="B57" s="13"/>
      <c r="C57" s="13"/>
      <c r="D57" s="13"/>
      <c r="E57" s="14"/>
      <c r="F57" s="14"/>
      <c r="G57" s="14"/>
      <c r="H57" s="2"/>
      <c r="U57" s="200"/>
    </row>
    <row r="58" spans="1:21">
      <c r="A58" s="16"/>
      <c r="B58" s="13"/>
      <c r="C58" s="13"/>
      <c r="D58" s="13"/>
      <c r="E58" s="14"/>
      <c r="F58" s="14"/>
      <c r="G58" s="14"/>
      <c r="H58" s="2"/>
      <c r="U58" s="200"/>
    </row>
    <row r="59" spans="1:21">
      <c r="A59" s="16"/>
      <c r="B59" s="13"/>
      <c r="C59" s="13"/>
      <c r="D59" s="13"/>
      <c r="E59" s="14"/>
      <c r="F59" s="14"/>
      <c r="G59" s="14"/>
      <c r="H59" s="2"/>
      <c r="U59" s="200"/>
    </row>
    <row r="60" spans="1:21">
      <c r="A60" s="16"/>
      <c r="B60" s="13"/>
      <c r="C60" s="13"/>
      <c r="D60" s="13"/>
      <c r="E60" s="14"/>
      <c r="F60" s="14"/>
      <c r="G60" s="14"/>
      <c r="H60" s="2"/>
      <c r="U60" s="200"/>
    </row>
    <row r="61" spans="1:21">
      <c r="A61" s="16"/>
      <c r="B61" s="13"/>
      <c r="C61" s="13"/>
      <c r="D61" s="13"/>
      <c r="E61" s="14"/>
      <c r="F61" s="14"/>
      <c r="G61" s="14"/>
      <c r="H61" s="2"/>
      <c r="U61" s="200"/>
    </row>
    <row r="62" spans="1:21">
      <c r="A62" s="16"/>
      <c r="B62" s="13"/>
      <c r="C62" s="13"/>
      <c r="D62" s="13"/>
      <c r="E62" s="14"/>
      <c r="F62" s="14"/>
      <c r="G62" s="14"/>
      <c r="H62" s="2"/>
      <c r="U62" s="200"/>
    </row>
    <row r="63" spans="1:21">
      <c r="A63" s="16"/>
      <c r="B63" s="13"/>
      <c r="C63" s="13"/>
      <c r="D63" s="13"/>
      <c r="E63" s="14"/>
      <c r="F63" s="14"/>
      <c r="G63" s="14"/>
      <c r="H63" s="2"/>
      <c r="U63" s="200"/>
    </row>
    <row r="64" spans="1:21">
      <c r="A64" s="16"/>
      <c r="B64" s="13"/>
      <c r="C64" s="13"/>
      <c r="D64" s="13"/>
      <c r="E64" s="14"/>
      <c r="F64" s="14"/>
      <c r="G64" s="14"/>
      <c r="H64" s="2"/>
      <c r="U64" s="201"/>
    </row>
    <row r="65" spans="1:21">
      <c r="A65" s="16"/>
      <c r="B65" s="13"/>
      <c r="C65" s="13"/>
      <c r="D65" s="13"/>
      <c r="E65" s="14"/>
      <c r="F65" s="14"/>
      <c r="G65" s="14"/>
      <c r="H65" s="2"/>
      <c r="U65" s="200"/>
    </row>
    <row r="66" spans="1:21">
      <c r="A66" s="16"/>
      <c r="B66" s="13"/>
      <c r="C66" s="13"/>
      <c r="D66" s="13"/>
      <c r="E66" s="14"/>
      <c r="F66" s="14"/>
      <c r="G66" s="14"/>
      <c r="H66" s="2"/>
      <c r="U66" s="200"/>
    </row>
    <row r="67" spans="1:21">
      <c r="A67" s="16"/>
      <c r="B67" s="13"/>
      <c r="C67" s="13"/>
      <c r="D67" s="13"/>
      <c r="E67" s="14"/>
      <c r="F67" s="14"/>
      <c r="G67" s="14"/>
      <c r="H67" s="2"/>
      <c r="U67" s="200"/>
    </row>
    <row r="68" spans="1:21">
      <c r="A68" s="16"/>
      <c r="B68" s="13"/>
      <c r="C68" s="13"/>
      <c r="D68" s="13"/>
      <c r="E68" s="14"/>
      <c r="F68" s="14"/>
      <c r="G68" s="14"/>
      <c r="H68" s="2"/>
      <c r="U68" s="200"/>
    </row>
    <row r="69" spans="1:21">
      <c r="A69" s="200"/>
      <c r="B69" s="13"/>
      <c r="C69" s="13"/>
      <c r="D69" s="13"/>
      <c r="E69" s="14"/>
      <c r="F69" s="14"/>
      <c r="G69" s="14"/>
      <c r="H69" s="2"/>
      <c r="U69" s="200"/>
    </row>
    <row r="70" spans="1:21">
      <c r="A70" s="16"/>
      <c r="B70" s="13"/>
      <c r="C70" s="13"/>
      <c r="D70" s="13"/>
      <c r="E70" s="14"/>
      <c r="F70" s="14"/>
      <c r="G70" s="14"/>
      <c r="H70" s="2"/>
      <c r="U70" s="200"/>
    </row>
    <row r="71" spans="1:21">
      <c r="A71" s="16"/>
      <c r="B71" s="13"/>
      <c r="C71" s="13"/>
      <c r="D71" s="13"/>
      <c r="E71" s="14"/>
      <c r="F71" s="14"/>
      <c r="G71" s="14"/>
      <c r="U71" s="200"/>
    </row>
    <row r="72" spans="1:21">
      <c r="A72" s="16"/>
      <c r="B72" s="13"/>
      <c r="C72" s="13"/>
      <c r="D72" s="13"/>
      <c r="E72" s="14"/>
      <c r="F72" s="14"/>
      <c r="G72" s="14"/>
      <c r="U72" s="200"/>
    </row>
    <row r="73" spans="1:21">
      <c r="A73" s="16"/>
      <c r="B73" s="13"/>
      <c r="C73" s="13"/>
      <c r="D73" s="13"/>
      <c r="E73" s="19"/>
      <c r="F73" s="19"/>
      <c r="G73" s="19"/>
      <c r="U73" s="200"/>
    </row>
    <row r="74" spans="1:21">
      <c r="A74" s="16"/>
      <c r="B74" s="13"/>
      <c r="C74" s="13"/>
      <c r="D74" s="13"/>
      <c r="E74" s="14"/>
      <c r="F74" s="14"/>
      <c r="G74" s="14"/>
    </row>
    <row r="75" spans="1:21">
      <c r="A75" s="16"/>
      <c r="B75" s="13"/>
      <c r="C75" s="13"/>
      <c r="D75" s="13"/>
      <c r="E75" s="13"/>
      <c r="F75" s="13"/>
      <c r="G75" s="13"/>
    </row>
    <row r="76" spans="1:21">
      <c r="A76" s="16"/>
      <c r="B76" s="13"/>
      <c r="C76" s="13"/>
      <c r="D76" s="13"/>
    </row>
    <row r="77" spans="1:21">
      <c r="A77" s="16"/>
      <c r="B77" s="13"/>
      <c r="C77" s="13"/>
      <c r="D77" s="13"/>
    </row>
    <row r="78" spans="1:21">
      <c r="A78" s="16"/>
      <c r="B78" s="13"/>
      <c r="C78" s="13"/>
      <c r="D78" s="13"/>
    </row>
    <row r="79" spans="1:21">
      <c r="A79" s="16"/>
      <c r="B79" s="13"/>
      <c r="C79" s="13"/>
      <c r="D79" s="13"/>
    </row>
    <row r="80" spans="1:21">
      <c r="A80" s="16"/>
      <c r="B80" s="13"/>
      <c r="C80" s="13"/>
      <c r="D80" s="13"/>
    </row>
    <row r="81" spans="1:4">
      <c r="A81" s="16"/>
      <c r="B81" s="13"/>
      <c r="C81" s="13"/>
      <c r="D81" s="13"/>
    </row>
    <row r="82" spans="1:4">
      <c r="A82" s="16"/>
      <c r="B82" s="13"/>
      <c r="C82" s="13"/>
      <c r="D82" s="13"/>
    </row>
    <row r="83" spans="1:4">
      <c r="A83" s="16"/>
      <c r="B83" s="13"/>
      <c r="C83" s="13"/>
      <c r="D83" s="13"/>
    </row>
    <row r="84" spans="1:4">
      <c r="A84" s="16"/>
      <c r="B84" s="13"/>
      <c r="C84" s="13"/>
      <c r="D84" s="13"/>
    </row>
    <row r="85" spans="1:4">
      <c r="A85" s="16"/>
      <c r="B85" s="13"/>
      <c r="C85" s="13"/>
      <c r="D85" s="13"/>
    </row>
    <row r="86" spans="1:4">
      <c r="A86" s="16"/>
      <c r="B86" s="13"/>
      <c r="C86" s="13"/>
      <c r="D86" s="13"/>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B4B60-9951-4854-9304-E41377247080}">
  <dimension ref="A1:X63"/>
  <sheetViews>
    <sheetView showGridLines="0" zoomScaleNormal="100" workbookViewId="0">
      <pane xSplit="1" ySplit="10" topLeftCell="B11" activePane="bottomRight" state="frozen"/>
      <selection sqref="A1:M1"/>
      <selection pane="topRight" sqref="A1:M1"/>
      <selection pane="bottomLeft" sqref="A1:M1"/>
      <selection pane="bottomRight" activeCell="A29" sqref="A29"/>
    </sheetView>
  </sheetViews>
  <sheetFormatPr defaultColWidth="9.140625" defaultRowHeight="15"/>
  <cols>
    <col min="1" max="1" width="13.5703125" style="90" customWidth="1"/>
    <col min="2" max="2" width="9.85546875" style="90" bestFit="1" customWidth="1"/>
    <col min="3" max="3" width="10.85546875" style="90" customWidth="1"/>
    <col min="4" max="16384" width="9.140625" style="90"/>
  </cols>
  <sheetData>
    <row r="1" spans="1:24">
      <c r="A1" s="97"/>
      <c r="B1" s="98"/>
      <c r="C1" s="98"/>
      <c r="D1" s="98"/>
      <c r="E1" s="99"/>
      <c r="F1" s="99"/>
      <c r="G1" s="99"/>
      <c r="H1" s="99"/>
      <c r="I1" s="99"/>
      <c r="J1" s="99"/>
      <c r="K1" s="99"/>
      <c r="L1" s="99"/>
      <c r="M1" s="99"/>
      <c r="N1" s="99"/>
      <c r="O1" s="99"/>
      <c r="P1" s="99"/>
      <c r="Q1" s="99"/>
      <c r="R1" s="99"/>
      <c r="S1" s="99"/>
      <c r="T1" s="99"/>
      <c r="U1" s="99"/>
      <c r="V1" s="99"/>
      <c r="W1" s="99"/>
      <c r="X1" s="99"/>
    </row>
    <row r="2" spans="1:24">
      <c r="A2" s="97" t="s">
        <v>0</v>
      </c>
      <c r="B2" s="98" t="s">
        <v>220</v>
      </c>
      <c r="C2" s="98"/>
      <c r="D2" s="98"/>
      <c r="E2" s="99"/>
      <c r="F2" s="99"/>
      <c r="G2" s="99"/>
      <c r="H2" s="99"/>
      <c r="I2" s="99"/>
      <c r="J2" s="99"/>
      <c r="K2" s="99"/>
      <c r="L2" s="99"/>
      <c r="M2" s="99"/>
      <c r="N2" s="99"/>
      <c r="O2" s="99"/>
      <c r="P2" s="99"/>
      <c r="Q2" s="99"/>
      <c r="R2" s="99"/>
      <c r="S2" s="99"/>
      <c r="T2" s="99"/>
      <c r="U2" s="99"/>
      <c r="V2" s="99"/>
      <c r="W2" s="99"/>
      <c r="X2" s="99"/>
    </row>
    <row r="3" spans="1:24">
      <c r="A3" s="97" t="s">
        <v>5</v>
      </c>
      <c r="B3" s="98" t="s">
        <v>235</v>
      </c>
      <c r="C3" s="98"/>
      <c r="D3" s="98"/>
      <c r="E3" s="99"/>
      <c r="F3" s="99"/>
      <c r="G3" s="99"/>
      <c r="H3" s="99"/>
      <c r="I3" s="99"/>
      <c r="J3" s="99"/>
      <c r="K3" s="99"/>
      <c r="L3" s="99"/>
      <c r="M3" s="99"/>
      <c r="N3" s="99"/>
      <c r="O3" s="99"/>
      <c r="P3" s="99"/>
      <c r="Q3" s="99"/>
      <c r="R3" s="99"/>
      <c r="S3" s="99"/>
      <c r="T3" s="99"/>
      <c r="U3" s="99"/>
      <c r="V3" s="99"/>
      <c r="W3" s="99"/>
      <c r="X3" s="99"/>
    </row>
    <row r="4" spans="1:24">
      <c r="A4" s="97" t="s">
        <v>7</v>
      </c>
      <c r="B4" s="100" t="s">
        <v>251</v>
      </c>
      <c r="C4" s="98"/>
      <c r="D4" s="98"/>
      <c r="E4" s="99"/>
      <c r="F4" s="99"/>
      <c r="G4" s="99"/>
      <c r="H4" s="99"/>
      <c r="I4" s="99"/>
      <c r="J4" s="99"/>
      <c r="K4" s="99"/>
      <c r="L4" s="99"/>
      <c r="M4" s="99"/>
      <c r="N4" s="99"/>
      <c r="O4" s="99"/>
      <c r="P4" s="99"/>
      <c r="Q4" s="99"/>
      <c r="R4" s="99"/>
      <c r="S4" s="99"/>
      <c r="T4" s="99"/>
      <c r="U4" s="99"/>
      <c r="V4" s="99"/>
      <c r="W4" s="99"/>
      <c r="X4" s="99"/>
    </row>
    <row r="5" spans="1:24">
      <c r="A5" s="97" t="s">
        <v>14</v>
      </c>
      <c r="B5" s="100" t="s">
        <v>347</v>
      </c>
      <c r="C5" s="98"/>
      <c r="D5" s="98"/>
      <c r="E5" s="99"/>
      <c r="F5" s="99"/>
      <c r="G5" s="99"/>
      <c r="H5" s="99"/>
      <c r="I5" s="99"/>
      <c r="J5" s="99"/>
      <c r="K5" s="99"/>
      <c r="L5" s="99"/>
      <c r="M5" s="99"/>
      <c r="N5" s="99"/>
      <c r="O5" s="99"/>
      <c r="P5" s="99"/>
      <c r="Q5" s="99"/>
      <c r="R5" s="99"/>
      <c r="S5" s="99"/>
      <c r="T5" s="99"/>
      <c r="U5" s="99"/>
      <c r="V5" s="99"/>
      <c r="W5" s="99"/>
      <c r="X5" s="99"/>
    </row>
    <row r="6" spans="1:24">
      <c r="A6" s="97" t="s">
        <v>4</v>
      </c>
      <c r="B6" s="98" t="s">
        <v>21</v>
      </c>
      <c r="C6" s="98"/>
      <c r="D6" s="98"/>
      <c r="E6" s="99"/>
      <c r="F6" s="99"/>
      <c r="G6" s="99"/>
      <c r="H6" s="99"/>
      <c r="I6" s="99"/>
      <c r="J6" s="99"/>
      <c r="K6" s="99"/>
      <c r="L6" s="99"/>
      <c r="M6" s="99"/>
      <c r="N6" s="99"/>
      <c r="O6" s="99"/>
      <c r="P6" s="99"/>
      <c r="Q6" s="99"/>
      <c r="R6" s="99"/>
      <c r="S6" s="99"/>
      <c r="T6" s="99"/>
      <c r="U6" s="99"/>
      <c r="V6" s="99"/>
      <c r="W6" s="99"/>
      <c r="X6" s="99"/>
    </row>
    <row r="7" spans="1:24">
      <c r="A7" s="97" t="s">
        <v>8</v>
      </c>
      <c r="B7" s="98" t="s">
        <v>37</v>
      </c>
      <c r="C7" s="98"/>
      <c r="D7" s="98"/>
      <c r="E7" s="99"/>
      <c r="F7" s="99"/>
      <c r="G7" s="99"/>
      <c r="H7" s="99"/>
      <c r="I7" s="99"/>
      <c r="J7" s="99"/>
      <c r="K7" s="99"/>
      <c r="L7" s="99"/>
      <c r="M7" s="99"/>
      <c r="N7" s="99"/>
      <c r="O7" s="99"/>
      <c r="P7" s="99"/>
      <c r="Q7" s="99"/>
      <c r="R7" s="99"/>
      <c r="S7" s="99"/>
      <c r="T7" s="99"/>
      <c r="U7" s="99"/>
      <c r="V7" s="99"/>
      <c r="W7" s="99"/>
      <c r="X7" s="99"/>
    </row>
    <row r="8" spans="1:24">
      <c r="A8" s="98"/>
      <c r="B8" s="101" t="s">
        <v>30</v>
      </c>
      <c r="C8" s="98"/>
      <c r="D8" s="98"/>
      <c r="E8" s="99"/>
      <c r="F8" s="99"/>
      <c r="G8" s="99"/>
      <c r="H8" s="99"/>
      <c r="I8" s="99"/>
      <c r="J8" s="99"/>
      <c r="K8" s="99"/>
      <c r="L8" s="99"/>
      <c r="M8" s="99"/>
      <c r="N8" s="99"/>
      <c r="O8" s="99"/>
      <c r="P8" s="99"/>
      <c r="Q8" s="99"/>
      <c r="R8" s="99"/>
      <c r="S8" s="99"/>
      <c r="T8" s="99"/>
      <c r="U8" s="99"/>
      <c r="V8" s="99"/>
      <c r="W8" s="99"/>
      <c r="X8" s="99"/>
    </row>
    <row r="9" spans="1:24">
      <c r="A9" s="98"/>
      <c r="B9" s="102" t="s">
        <v>166</v>
      </c>
      <c r="C9" s="102" t="s">
        <v>221</v>
      </c>
      <c r="D9" s="102" t="s">
        <v>82</v>
      </c>
      <c r="E9" s="102" t="s">
        <v>167</v>
      </c>
      <c r="F9" s="102" t="s">
        <v>222</v>
      </c>
      <c r="G9" s="102" t="s">
        <v>223</v>
      </c>
      <c r="H9" s="102" t="s">
        <v>224</v>
      </c>
      <c r="I9" s="99"/>
      <c r="J9" s="102"/>
      <c r="K9" s="99"/>
      <c r="L9" s="99"/>
      <c r="M9" s="99"/>
      <c r="N9" s="99"/>
      <c r="O9" s="99"/>
      <c r="P9" s="99"/>
      <c r="Q9" s="99"/>
      <c r="R9" s="99"/>
      <c r="S9" s="99"/>
      <c r="T9" s="99"/>
      <c r="U9" s="99"/>
      <c r="V9" s="99"/>
      <c r="W9" s="99"/>
      <c r="X9" s="99"/>
    </row>
    <row r="10" spans="1:24">
      <c r="A10" s="98"/>
      <c r="B10" s="103" t="s">
        <v>97</v>
      </c>
      <c r="C10" s="102" t="s">
        <v>225</v>
      </c>
      <c r="D10" s="103" t="s">
        <v>83</v>
      </c>
      <c r="E10" s="103" t="s">
        <v>168</v>
      </c>
      <c r="F10" s="100" t="s">
        <v>226</v>
      </c>
      <c r="G10" s="100" t="s">
        <v>227</v>
      </c>
      <c r="H10" s="100" t="s">
        <v>228</v>
      </c>
      <c r="I10" s="99"/>
      <c r="J10" s="102"/>
      <c r="K10" s="99"/>
      <c r="L10" s="99"/>
      <c r="M10" s="99"/>
      <c r="N10" s="99"/>
      <c r="O10" s="99"/>
      <c r="P10" s="99"/>
      <c r="Q10" s="99"/>
      <c r="R10" s="99"/>
      <c r="S10" s="99"/>
      <c r="T10" s="99"/>
      <c r="U10" s="99"/>
      <c r="V10" s="99"/>
      <c r="W10" s="99"/>
      <c r="X10" s="99"/>
    </row>
    <row r="11" spans="1:24">
      <c r="A11" s="104">
        <v>2010</v>
      </c>
      <c r="B11" s="105">
        <v>-11.147005000000036</v>
      </c>
      <c r="C11" s="105">
        <v>-18.417082500000106</v>
      </c>
      <c r="D11" s="105">
        <v>-15.579032499999997</v>
      </c>
      <c r="E11" s="105">
        <v>-11.454517500000037</v>
      </c>
      <c r="F11" s="105">
        <v>2.5808125000000217</v>
      </c>
      <c r="G11" s="105">
        <v>-3.0040974999999861</v>
      </c>
      <c r="H11" s="105">
        <v>-6.4915449999996326</v>
      </c>
      <c r="I11" s="104">
        <v>2010</v>
      </c>
      <c r="J11" s="99"/>
      <c r="K11" s="99"/>
      <c r="L11" s="99"/>
      <c r="M11" s="99"/>
      <c r="N11" s="99"/>
      <c r="O11" s="99"/>
      <c r="P11" s="99"/>
      <c r="Q11" s="99"/>
      <c r="R11" s="99"/>
      <c r="S11" s="99"/>
      <c r="T11" s="99"/>
      <c r="U11" s="99"/>
      <c r="V11" s="99"/>
      <c r="W11" s="99"/>
      <c r="X11" s="99"/>
    </row>
    <row r="12" spans="1:24">
      <c r="A12" s="104">
        <v>2011</v>
      </c>
      <c r="B12" s="105">
        <v>22.3108</v>
      </c>
      <c r="C12" s="105">
        <v>12.655412500000068</v>
      </c>
      <c r="D12" s="105">
        <v>-11.810892500000008</v>
      </c>
      <c r="E12" s="105">
        <v>4.6977150000000165</v>
      </c>
      <c r="F12" s="105">
        <v>-0.57693250000001228</v>
      </c>
      <c r="G12" s="105">
        <v>10.977834999999985</v>
      </c>
      <c r="H12" s="105">
        <v>14.019829166666312</v>
      </c>
      <c r="I12" s="104">
        <v>2011</v>
      </c>
      <c r="J12" s="99"/>
      <c r="K12" s="99"/>
      <c r="L12" s="99"/>
      <c r="M12" s="99"/>
      <c r="N12" s="99"/>
      <c r="O12" s="99"/>
      <c r="P12" s="99"/>
      <c r="Q12" s="99"/>
      <c r="R12" s="99"/>
      <c r="S12" s="99"/>
      <c r="T12" s="99"/>
      <c r="U12" s="99"/>
      <c r="V12" s="99"/>
      <c r="W12" s="99"/>
      <c r="X12" s="99"/>
    </row>
    <row r="13" spans="1:24">
      <c r="A13" s="104">
        <v>2012</v>
      </c>
      <c r="B13" s="105">
        <v>-17.559814999999986</v>
      </c>
      <c r="C13" s="105">
        <v>50.810482500000035</v>
      </c>
      <c r="D13" s="105">
        <v>-16.896774999999991</v>
      </c>
      <c r="E13" s="105">
        <v>4.7716199999999844</v>
      </c>
      <c r="F13" s="105">
        <v>3.9315499999999801</v>
      </c>
      <c r="G13" s="105">
        <v>2.7975425000000058</v>
      </c>
      <c r="H13" s="105">
        <v>56.293299999999505</v>
      </c>
      <c r="I13" s="104">
        <v>2012</v>
      </c>
      <c r="J13" s="99"/>
      <c r="K13" s="99"/>
      <c r="L13" s="99"/>
      <c r="M13" s="99"/>
      <c r="N13" s="99"/>
      <c r="O13" s="99"/>
      <c r="P13" s="99"/>
      <c r="Q13" s="99"/>
      <c r="R13" s="99"/>
      <c r="S13" s="99"/>
      <c r="T13" s="99"/>
      <c r="U13" s="99"/>
      <c r="V13" s="99"/>
      <c r="W13" s="99"/>
      <c r="X13" s="99"/>
    </row>
    <row r="14" spans="1:24">
      <c r="A14" s="104">
        <v>2013</v>
      </c>
      <c r="B14" s="105">
        <v>30.61054249999998</v>
      </c>
      <c r="C14" s="105">
        <v>14.952602500000069</v>
      </c>
      <c r="D14" s="105">
        <v>0.91011999999999915</v>
      </c>
      <c r="E14" s="105">
        <v>-13.127632499999947</v>
      </c>
      <c r="F14" s="105">
        <v>7.1987500000020077E-2</v>
      </c>
      <c r="G14" s="105">
        <v>-3.3319449999999975</v>
      </c>
      <c r="H14" s="105">
        <v>14.676826666666756</v>
      </c>
      <c r="I14" s="104">
        <v>2013</v>
      </c>
      <c r="J14" s="99"/>
      <c r="K14" s="99"/>
      <c r="L14" s="99"/>
      <c r="M14" s="99"/>
      <c r="N14" s="99"/>
      <c r="O14" s="99"/>
      <c r="P14" s="99"/>
      <c r="Q14" s="99"/>
      <c r="R14" s="99"/>
      <c r="S14" s="99"/>
      <c r="T14" s="99"/>
      <c r="U14" s="99"/>
      <c r="V14" s="99"/>
      <c r="W14" s="99"/>
      <c r="X14" s="99"/>
    </row>
    <row r="15" spans="1:24">
      <c r="A15" s="104">
        <v>2014</v>
      </c>
      <c r="B15" s="105">
        <v>67.079905000000082</v>
      </c>
      <c r="C15" s="105">
        <v>42.692262499999913</v>
      </c>
      <c r="D15" s="105">
        <v>11.88532</v>
      </c>
      <c r="E15" s="105">
        <v>17.33116249999992</v>
      </c>
      <c r="F15" s="105">
        <v>0.70093500000001541</v>
      </c>
      <c r="G15" s="105">
        <v>8.5613075000000194</v>
      </c>
      <c r="H15" s="105">
        <v>22.21529833333355</v>
      </c>
      <c r="I15" s="104">
        <v>2014</v>
      </c>
      <c r="J15" s="99"/>
      <c r="K15" s="99"/>
      <c r="L15" s="99"/>
      <c r="M15" s="99"/>
      <c r="N15" s="99"/>
      <c r="O15" s="99"/>
      <c r="P15" s="99"/>
      <c r="Q15" s="99"/>
      <c r="R15" s="99"/>
      <c r="S15" s="99"/>
      <c r="T15" s="99"/>
      <c r="U15" s="99"/>
      <c r="V15" s="99"/>
      <c r="W15" s="99"/>
      <c r="X15" s="99"/>
    </row>
    <row r="16" spans="1:24">
      <c r="A16" s="104">
        <v>2015</v>
      </c>
      <c r="B16" s="105">
        <v>12.739967499999921</v>
      </c>
      <c r="C16" s="105">
        <v>40.917817500000012</v>
      </c>
      <c r="D16" s="105">
        <v>14.419075000000007</v>
      </c>
      <c r="E16" s="105">
        <v>-8.9692649999999219</v>
      </c>
      <c r="F16" s="105">
        <v>7.8992974999999888</v>
      </c>
      <c r="G16" s="105">
        <v>15.759772499999976</v>
      </c>
      <c r="H16" s="105">
        <v>38.044046666666475</v>
      </c>
      <c r="I16" s="104">
        <v>2015</v>
      </c>
      <c r="J16" s="99"/>
      <c r="K16" s="99"/>
      <c r="L16" s="99"/>
      <c r="M16" s="99"/>
      <c r="N16" s="99"/>
      <c r="O16" s="99"/>
      <c r="P16" s="99"/>
      <c r="Q16" s="99"/>
      <c r="R16" s="99"/>
      <c r="S16" s="99"/>
      <c r="T16" s="99"/>
      <c r="U16" s="99"/>
      <c r="V16" s="99"/>
      <c r="W16" s="99"/>
      <c r="X16" s="99"/>
    </row>
    <row r="17" spans="1:24">
      <c r="A17" s="104">
        <v>2016</v>
      </c>
      <c r="B17" s="105">
        <v>37.025685000000038</v>
      </c>
      <c r="C17" s="105">
        <v>51.351325000000031</v>
      </c>
      <c r="D17" s="105">
        <v>5.6440149999999818</v>
      </c>
      <c r="E17" s="105">
        <v>8.5185749999999985</v>
      </c>
      <c r="F17" s="105">
        <v>7.8360950000000145</v>
      </c>
      <c r="G17" s="105">
        <v>11.808042499999999</v>
      </c>
      <c r="H17" s="105">
        <v>39.918692499999622</v>
      </c>
      <c r="I17" s="104">
        <v>2016</v>
      </c>
      <c r="J17" s="99"/>
      <c r="K17" s="99"/>
      <c r="L17" s="99"/>
      <c r="M17" s="99"/>
      <c r="N17" s="99"/>
      <c r="O17" s="99"/>
      <c r="P17" s="99"/>
      <c r="Q17" s="99"/>
      <c r="R17" s="99"/>
      <c r="S17" s="99"/>
      <c r="T17" s="99"/>
      <c r="U17" s="99"/>
      <c r="V17" s="99"/>
      <c r="W17" s="99"/>
      <c r="X17" s="99"/>
    </row>
    <row r="18" spans="1:24">
      <c r="A18" s="104">
        <v>2017</v>
      </c>
      <c r="B18" s="105">
        <v>54.259950000000003</v>
      </c>
      <c r="C18" s="105">
        <v>-10.290632500000015</v>
      </c>
      <c r="D18" s="105">
        <v>24.956130000000016</v>
      </c>
      <c r="E18" s="105">
        <v>2.2246299999999337</v>
      </c>
      <c r="F18" s="105">
        <v>16.288519999999991</v>
      </c>
      <c r="G18" s="105">
        <v>-5.2687449999999885</v>
      </c>
      <c r="H18" s="105">
        <v>-23.371774999999957</v>
      </c>
      <c r="I18" s="104">
        <v>2017</v>
      </c>
      <c r="J18" s="99"/>
      <c r="K18" s="99"/>
      <c r="L18" s="99"/>
      <c r="M18" s="99"/>
      <c r="N18" s="99"/>
      <c r="O18" s="99"/>
      <c r="P18" s="99"/>
      <c r="Q18" s="99"/>
      <c r="R18" s="99"/>
      <c r="S18" s="99"/>
      <c r="T18" s="99"/>
      <c r="U18" s="99"/>
      <c r="V18" s="99"/>
      <c r="W18" s="99"/>
      <c r="X18" s="99"/>
    </row>
    <row r="19" spans="1:24">
      <c r="A19" s="104">
        <v>2018</v>
      </c>
      <c r="B19" s="105">
        <v>20.162360000000007</v>
      </c>
      <c r="C19" s="105">
        <v>-1.5028800000000615</v>
      </c>
      <c r="D19" s="105">
        <v>29.334182499999997</v>
      </c>
      <c r="E19" s="105">
        <v>0.52982500000001664</v>
      </c>
      <c r="F19" s="105">
        <v>-4.4707425000000143</v>
      </c>
      <c r="G19" s="105">
        <v>-9.6292950000000062</v>
      </c>
      <c r="H19" s="105">
        <v>18.521286666666981</v>
      </c>
      <c r="I19" s="104">
        <v>2018</v>
      </c>
      <c r="J19" s="99"/>
      <c r="K19" s="99"/>
      <c r="L19" s="99"/>
      <c r="M19" s="99"/>
      <c r="N19" s="99"/>
      <c r="O19" s="99"/>
      <c r="P19" s="99"/>
      <c r="Q19" s="99"/>
      <c r="R19" s="99"/>
      <c r="S19" s="99"/>
      <c r="T19" s="99"/>
      <c r="U19" s="99"/>
      <c r="V19" s="99"/>
      <c r="W19" s="99"/>
      <c r="X19" s="99"/>
    </row>
    <row r="20" spans="1:24">
      <c r="A20" s="104">
        <v>2019</v>
      </c>
      <c r="B20" s="105">
        <v>-12.235500000000002</v>
      </c>
      <c r="C20" s="105">
        <v>51.746360000000038</v>
      </c>
      <c r="D20" s="105">
        <v>10.728069999999988</v>
      </c>
      <c r="E20" s="105">
        <v>20.727347500000036</v>
      </c>
      <c r="F20" s="105">
        <v>14.686797500000011</v>
      </c>
      <c r="G20" s="105">
        <v>7.5205200000000048</v>
      </c>
      <c r="H20" s="105">
        <v>-2.9555900000002566</v>
      </c>
      <c r="I20" s="104">
        <v>2019</v>
      </c>
      <c r="J20" s="99"/>
      <c r="K20" s="99"/>
      <c r="L20" s="99"/>
      <c r="M20" s="99"/>
      <c r="N20" s="99"/>
      <c r="O20" s="99"/>
      <c r="P20" s="99"/>
      <c r="Q20" s="99"/>
      <c r="R20" s="99"/>
      <c r="S20" s="99"/>
      <c r="T20" s="99"/>
      <c r="U20" s="99"/>
      <c r="V20" s="99"/>
      <c r="W20" s="99"/>
      <c r="X20" s="99"/>
    </row>
    <row r="21" spans="1:24">
      <c r="A21" s="104">
        <v>2020</v>
      </c>
      <c r="B21" s="105">
        <v>-31.134487500000034</v>
      </c>
      <c r="C21" s="105">
        <v>0.79714249999994991</v>
      </c>
      <c r="D21" s="105">
        <v>17.081389999999999</v>
      </c>
      <c r="E21" s="105">
        <v>3.9390674999999931</v>
      </c>
      <c r="F21" s="105">
        <v>-25.819909999999993</v>
      </c>
      <c r="G21" s="105">
        <v>-16.473649999999999</v>
      </c>
      <c r="H21" s="105">
        <v>33.689729166667462</v>
      </c>
      <c r="I21" s="104">
        <v>2020</v>
      </c>
      <c r="J21" s="99"/>
      <c r="K21" s="99"/>
      <c r="L21" s="99"/>
      <c r="M21" s="99"/>
      <c r="N21" s="99"/>
      <c r="O21" s="99"/>
      <c r="P21" s="99"/>
      <c r="Q21" s="99"/>
      <c r="R21" s="99"/>
      <c r="S21" s="99"/>
      <c r="T21" s="99"/>
      <c r="U21" s="99"/>
      <c r="V21" s="99"/>
      <c r="W21" s="99"/>
      <c r="X21" s="99"/>
    </row>
    <row r="22" spans="1:24">
      <c r="A22" s="104">
        <v>2021</v>
      </c>
      <c r="B22" s="105">
        <v>-8.8173674999999889</v>
      </c>
      <c r="C22" s="105">
        <v>27.14487749999995</v>
      </c>
      <c r="D22" s="105">
        <v>12.268762500000008</v>
      </c>
      <c r="E22" s="105">
        <v>-22.374037500000014</v>
      </c>
      <c r="F22" s="105">
        <v>4.4036125000000084</v>
      </c>
      <c r="G22" s="105">
        <v>-7.5456550000000036</v>
      </c>
      <c r="H22" s="105">
        <v>38.724912500000528</v>
      </c>
      <c r="I22" s="104">
        <v>2021</v>
      </c>
      <c r="J22" s="99"/>
      <c r="K22" s="99"/>
      <c r="L22" s="99"/>
      <c r="M22" s="99"/>
      <c r="N22" s="99"/>
      <c r="O22" s="99"/>
      <c r="P22" s="99"/>
      <c r="Q22" s="99"/>
      <c r="R22" s="99"/>
      <c r="S22" s="99"/>
      <c r="T22" s="99"/>
      <c r="U22" s="99"/>
      <c r="V22" s="99"/>
      <c r="W22" s="99"/>
      <c r="X22" s="99"/>
    </row>
    <row r="23" spans="1:24">
      <c r="A23" s="199">
        <v>2022</v>
      </c>
      <c r="B23" s="105">
        <v>2.1954872500000704</v>
      </c>
      <c r="C23" s="105">
        <v>62.134810500000128</v>
      </c>
      <c r="D23" s="105">
        <v>6.5665484999999961</v>
      </c>
      <c r="E23" s="105">
        <v>22.395218249999999</v>
      </c>
      <c r="F23" s="105">
        <v>4.9830802500000146</v>
      </c>
      <c r="G23" s="105">
        <v>12.44744</v>
      </c>
      <c r="H23" s="105">
        <v>25.529726499999072</v>
      </c>
      <c r="I23" s="104">
        <v>2022</v>
      </c>
      <c r="J23" s="99"/>
      <c r="K23" s="99"/>
      <c r="L23" s="99"/>
      <c r="M23" s="99"/>
      <c r="N23" s="99"/>
      <c r="O23" s="99"/>
      <c r="P23" s="99"/>
      <c r="Q23" s="99"/>
      <c r="R23" s="99"/>
      <c r="S23" s="99"/>
      <c r="T23" s="99"/>
      <c r="U23" s="99"/>
      <c r="V23" s="99"/>
      <c r="W23" s="99"/>
      <c r="X23" s="99"/>
    </row>
    <row r="24" spans="1:24">
      <c r="A24" s="106" t="s">
        <v>409</v>
      </c>
      <c r="B24" s="105">
        <v>-3.9936099999999897</v>
      </c>
      <c r="C24" s="105">
        <v>47.361399999999549</v>
      </c>
      <c r="D24" s="105">
        <v>9.2047399999999584</v>
      </c>
      <c r="E24" s="105">
        <v>31.762449999999944</v>
      </c>
      <c r="F24" s="105">
        <v>-7.9755300000000489</v>
      </c>
      <c r="G24" s="105">
        <v>8.7792900000000031</v>
      </c>
      <c r="H24" s="105">
        <v>9.6185599999998885</v>
      </c>
      <c r="I24" s="106" t="s">
        <v>410</v>
      </c>
      <c r="J24" s="99"/>
      <c r="K24" s="99"/>
      <c r="L24" s="99"/>
      <c r="M24" s="99"/>
      <c r="N24" s="99"/>
      <c r="O24" s="99"/>
      <c r="P24" s="99"/>
      <c r="Q24" s="99"/>
      <c r="R24" s="99"/>
      <c r="S24" s="99"/>
      <c r="T24" s="99"/>
      <c r="U24" s="99"/>
      <c r="V24" s="99"/>
      <c r="W24" s="99"/>
      <c r="X24" s="99"/>
    </row>
    <row r="25" spans="1:24">
      <c r="A25" s="106"/>
      <c r="B25" s="105"/>
      <c r="C25" s="105"/>
      <c r="D25" s="105"/>
      <c r="E25" s="105"/>
      <c r="F25" s="105"/>
      <c r="G25" s="105"/>
      <c r="H25" s="105"/>
      <c r="I25" s="106"/>
      <c r="J25" s="99"/>
      <c r="K25" s="99"/>
      <c r="L25" s="99"/>
      <c r="M25" s="99"/>
      <c r="N25" s="99"/>
      <c r="O25" s="99"/>
      <c r="P25" s="99"/>
      <c r="Q25" s="99"/>
      <c r="R25" s="99"/>
      <c r="S25" s="99"/>
      <c r="T25" s="99"/>
      <c r="U25" s="99"/>
      <c r="V25" s="99"/>
      <c r="W25" s="99"/>
      <c r="X25" s="99"/>
    </row>
    <row r="26" spans="1:24">
      <c r="A26" s="106"/>
      <c r="B26" s="105"/>
      <c r="C26" s="105"/>
      <c r="D26" s="105"/>
      <c r="E26" s="105"/>
      <c r="F26" s="105"/>
      <c r="G26" s="105"/>
      <c r="H26" s="105"/>
      <c r="I26" s="106"/>
      <c r="J26" s="99"/>
      <c r="K26" s="99"/>
      <c r="L26" s="99"/>
      <c r="M26" s="99"/>
      <c r="N26" s="99"/>
      <c r="O26" s="99"/>
      <c r="P26" s="99"/>
      <c r="Q26" s="99"/>
      <c r="R26" s="99"/>
      <c r="S26" s="99"/>
      <c r="T26" s="99"/>
      <c r="U26" s="99"/>
      <c r="V26" s="99"/>
      <c r="W26" s="99"/>
      <c r="X26" s="99"/>
    </row>
    <row r="27" spans="1:24">
      <c r="A27" s="106"/>
      <c r="B27" s="105"/>
      <c r="C27" s="105"/>
      <c r="D27" s="105"/>
      <c r="E27" s="105"/>
      <c r="F27" s="105"/>
      <c r="G27" s="105"/>
      <c r="H27" s="105"/>
      <c r="I27" s="106"/>
      <c r="J27" s="99"/>
      <c r="K27" s="99"/>
      <c r="L27" s="99"/>
      <c r="M27" s="99"/>
      <c r="N27" s="99"/>
      <c r="O27" s="99"/>
      <c r="P27" s="99"/>
      <c r="Q27" s="99"/>
      <c r="R27" s="99"/>
      <c r="S27" s="99"/>
      <c r="T27" s="99"/>
      <c r="U27" s="99"/>
      <c r="V27" s="99"/>
      <c r="W27" s="99"/>
      <c r="X27" s="99"/>
    </row>
    <row r="28" spans="1:24">
      <c r="A28" s="106"/>
      <c r="B28" s="107"/>
      <c r="C28" s="107"/>
      <c r="D28" s="107"/>
      <c r="E28" s="107"/>
      <c r="F28" s="107"/>
      <c r="G28" s="107"/>
      <c r="H28" s="107"/>
      <c r="I28" s="106"/>
      <c r="J28" s="99"/>
      <c r="K28" s="99"/>
      <c r="L28" s="99"/>
      <c r="M28" s="99"/>
      <c r="N28" s="99"/>
      <c r="O28" s="99"/>
      <c r="P28" s="99"/>
      <c r="Q28" s="99"/>
      <c r="R28" s="99"/>
      <c r="S28" s="99"/>
      <c r="T28" s="99"/>
      <c r="U28" s="99"/>
      <c r="V28" s="99"/>
      <c r="W28" s="99"/>
      <c r="X28" s="99"/>
    </row>
    <row r="29" spans="1:24">
      <c r="A29" s="108"/>
      <c r="B29" s="107"/>
      <c r="C29" s="107"/>
      <c r="D29" s="107"/>
      <c r="E29" s="107"/>
      <c r="F29" s="107"/>
      <c r="G29" s="107"/>
      <c r="H29" s="107"/>
      <c r="I29" s="99"/>
      <c r="J29" s="99"/>
      <c r="K29" s="99"/>
      <c r="L29" s="99"/>
      <c r="M29" s="99"/>
      <c r="N29" s="99"/>
      <c r="O29" s="99"/>
      <c r="P29" s="99"/>
      <c r="Q29" s="99"/>
      <c r="R29" s="99"/>
      <c r="S29" s="99"/>
      <c r="T29" s="99"/>
      <c r="U29" s="99"/>
      <c r="V29" s="99"/>
      <c r="W29" s="99"/>
      <c r="X29" s="99"/>
    </row>
    <row r="30" spans="1:24">
      <c r="A30" s="108"/>
      <c r="B30" s="107"/>
      <c r="C30" s="107"/>
      <c r="D30" s="107"/>
      <c r="E30" s="107"/>
      <c r="F30" s="107"/>
      <c r="G30" s="107"/>
      <c r="H30" s="107"/>
      <c r="I30" s="99"/>
      <c r="J30" s="99"/>
      <c r="K30" s="99"/>
      <c r="L30" s="99"/>
      <c r="M30" s="99"/>
      <c r="N30" s="99"/>
      <c r="O30" s="99"/>
      <c r="P30" s="99"/>
      <c r="Q30" s="99"/>
      <c r="R30" s="99"/>
      <c r="S30" s="99"/>
      <c r="T30" s="99"/>
      <c r="U30" s="99"/>
      <c r="V30" s="99"/>
      <c r="W30" s="99"/>
      <c r="X30" s="99"/>
    </row>
    <row r="31" spans="1:24">
      <c r="A31" s="108"/>
      <c r="B31" s="105"/>
      <c r="C31" s="105"/>
      <c r="D31" s="105"/>
      <c r="E31" s="105"/>
      <c r="F31" s="105"/>
      <c r="G31" s="105"/>
      <c r="H31" s="105"/>
      <c r="I31" s="99"/>
      <c r="J31" s="99"/>
      <c r="K31" s="99"/>
      <c r="L31" s="99"/>
      <c r="M31" s="99"/>
      <c r="N31" s="99"/>
      <c r="O31" s="99"/>
      <c r="P31" s="99"/>
      <c r="Q31" s="99"/>
      <c r="R31" s="99"/>
      <c r="S31" s="99"/>
      <c r="T31" s="99"/>
      <c r="U31" s="99"/>
      <c r="V31" s="99"/>
      <c r="W31" s="99"/>
      <c r="X31" s="99"/>
    </row>
    <row r="32" spans="1:24">
      <c r="A32" s="108"/>
      <c r="B32" s="105"/>
      <c r="C32" s="105"/>
      <c r="D32" s="105"/>
      <c r="E32" s="105"/>
      <c r="F32" s="105"/>
      <c r="G32" s="105"/>
      <c r="H32" s="105"/>
      <c r="I32" s="99"/>
      <c r="J32" s="99"/>
      <c r="K32" s="99"/>
      <c r="L32" s="99"/>
      <c r="M32" s="99"/>
      <c r="N32" s="99"/>
      <c r="O32" s="99"/>
      <c r="P32" s="99"/>
      <c r="Q32" s="99"/>
      <c r="R32" s="99"/>
      <c r="S32" s="99"/>
      <c r="T32" s="99"/>
      <c r="U32" s="99"/>
      <c r="V32" s="99"/>
      <c r="W32" s="99"/>
      <c r="X32" s="99"/>
    </row>
    <row r="33" spans="1:24">
      <c r="A33" s="108"/>
      <c r="B33" s="105"/>
      <c r="C33" s="105"/>
      <c r="D33" s="105"/>
      <c r="E33" s="105"/>
      <c r="F33" s="105"/>
      <c r="G33" s="105"/>
      <c r="H33" s="105"/>
      <c r="I33" s="99"/>
      <c r="J33" s="99"/>
      <c r="K33" s="99"/>
      <c r="L33" s="99"/>
      <c r="M33" s="99"/>
      <c r="N33" s="99"/>
      <c r="O33" s="99"/>
      <c r="P33" s="99"/>
      <c r="Q33" s="99"/>
      <c r="R33" s="99"/>
      <c r="S33" s="99"/>
      <c r="T33" s="99"/>
      <c r="U33" s="99"/>
      <c r="V33" s="99"/>
      <c r="W33" s="99"/>
      <c r="X33" s="99"/>
    </row>
    <row r="34" spans="1:24">
      <c r="A34" s="108"/>
      <c r="B34" s="105"/>
      <c r="C34" s="105"/>
      <c r="D34" s="105"/>
      <c r="E34" s="105"/>
      <c r="F34" s="105"/>
      <c r="G34" s="105"/>
      <c r="H34" s="105"/>
      <c r="I34" s="99"/>
      <c r="J34" s="99"/>
      <c r="K34" s="99"/>
      <c r="L34" s="99"/>
      <c r="M34" s="99"/>
      <c r="N34" s="99"/>
      <c r="O34" s="99"/>
      <c r="P34" s="99"/>
      <c r="Q34" s="99"/>
      <c r="R34" s="99"/>
      <c r="S34" s="99"/>
      <c r="T34" s="99"/>
      <c r="U34" s="99"/>
      <c r="V34" s="99"/>
      <c r="W34" s="99"/>
      <c r="X34" s="99"/>
    </row>
    <row r="35" spans="1:24">
      <c r="A35" s="108"/>
      <c r="B35" s="107"/>
      <c r="C35" s="107"/>
      <c r="D35" s="107"/>
      <c r="E35" s="107"/>
      <c r="F35" s="107"/>
      <c r="G35" s="107"/>
      <c r="H35" s="105"/>
      <c r="I35" s="99"/>
      <c r="J35" s="99"/>
      <c r="K35" s="99"/>
      <c r="L35" s="99"/>
      <c r="M35" s="99"/>
      <c r="N35" s="99"/>
      <c r="O35" s="99"/>
      <c r="P35" s="99"/>
      <c r="Q35" s="99"/>
      <c r="R35" s="99"/>
      <c r="S35" s="99"/>
      <c r="T35" s="99"/>
      <c r="U35" s="99"/>
      <c r="V35" s="99"/>
      <c r="W35" s="99"/>
      <c r="X35" s="99"/>
    </row>
    <row r="36" spans="1:24">
      <c r="A36" s="108"/>
      <c r="B36" s="107"/>
      <c r="C36" s="107"/>
      <c r="D36" s="107"/>
      <c r="E36" s="107"/>
      <c r="F36" s="107"/>
      <c r="G36" s="107"/>
      <c r="H36" s="107"/>
      <c r="I36" s="99"/>
      <c r="J36" s="99"/>
      <c r="K36" s="99"/>
      <c r="L36" s="99"/>
      <c r="M36" s="99"/>
      <c r="N36" s="99"/>
      <c r="O36" s="99"/>
      <c r="P36" s="99"/>
      <c r="Q36" s="99"/>
      <c r="R36" s="99"/>
      <c r="S36" s="99"/>
      <c r="T36" s="99"/>
      <c r="U36" s="99"/>
      <c r="V36" s="99"/>
      <c r="W36" s="99"/>
      <c r="X36" s="99"/>
    </row>
    <row r="37" spans="1:24">
      <c r="A37" s="108"/>
      <c r="B37" s="107"/>
      <c r="C37" s="107"/>
      <c r="D37" s="107"/>
      <c r="E37" s="107"/>
      <c r="F37" s="107"/>
      <c r="G37" s="107"/>
      <c r="H37" s="107"/>
      <c r="I37" s="99"/>
      <c r="J37" s="99"/>
      <c r="K37" s="99"/>
      <c r="L37" s="99"/>
      <c r="M37" s="99"/>
      <c r="N37" s="99"/>
      <c r="O37" s="99"/>
      <c r="P37" s="99"/>
      <c r="Q37" s="99"/>
      <c r="R37" s="99"/>
      <c r="S37" s="99"/>
      <c r="T37" s="99"/>
      <c r="U37" s="99"/>
      <c r="V37" s="99"/>
      <c r="W37" s="99"/>
      <c r="X37" s="99"/>
    </row>
    <row r="38" spans="1:24">
      <c r="A38" s="108"/>
      <c r="B38" s="107"/>
      <c r="C38" s="107"/>
      <c r="D38" s="107"/>
      <c r="E38" s="107"/>
      <c r="F38" s="107"/>
      <c r="G38" s="107"/>
      <c r="H38" s="107"/>
      <c r="I38" s="99"/>
      <c r="J38" s="99"/>
      <c r="K38" s="99"/>
      <c r="L38" s="99"/>
      <c r="M38" s="99"/>
      <c r="N38" s="99"/>
      <c r="O38" s="99"/>
      <c r="P38" s="99"/>
      <c r="Q38" s="99"/>
      <c r="R38" s="99"/>
      <c r="S38" s="99"/>
      <c r="T38" s="99"/>
      <c r="U38" s="99"/>
      <c r="V38" s="99"/>
      <c r="W38" s="99"/>
      <c r="X38" s="99"/>
    </row>
    <row r="39" spans="1:24">
      <c r="A39" s="108"/>
      <c r="B39" s="107"/>
      <c r="C39" s="107"/>
      <c r="D39" s="107"/>
      <c r="E39" s="107"/>
      <c r="F39" s="107"/>
      <c r="G39" s="107"/>
      <c r="H39" s="107"/>
      <c r="I39" s="99"/>
      <c r="J39" s="99"/>
      <c r="K39" s="99"/>
      <c r="L39" s="99"/>
      <c r="M39" s="99"/>
      <c r="N39" s="99"/>
      <c r="O39" s="99"/>
      <c r="P39" s="99"/>
      <c r="Q39" s="99"/>
      <c r="R39" s="99"/>
      <c r="S39" s="99"/>
      <c r="T39" s="99"/>
      <c r="U39" s="99"/>
      <c r="V39" s="99"/>
      <c r="W39" s="99"/>
      <c r="X39" s="99"/>
    </row>
    <row r="40" spans="1:24">
      <c r="A40" s="108"/>
      <c r="B40" s="107"/>
      <c r="C40" s="107"/>
      <c r="D40" s="107"/>
      <c r="E40" s="107"/>
      <c r="F40" s="107"/>
      <c r="G40" s="107"/>
      <c r="H40" s="107"/>
      <c r="I40" s="99"/>
      <c r="J40" s="99"/>
      <c r="K40" s="99"/>
      <c r="L40" s="99"/>
      <c r="M40" s="99"/>
      <c r="N40" s="99"/>
      <c r="O40" s="99"/>
      <c r="P40" s="99"/>
      <c r="Q40" s="99"/>
      <c r="R40" s="99"/>
      <c r="S40" s="99"/>
      <c r="T40" s="99"/>
      <c r="U40" s="99"/>
      <c r="V40" s="99"/>
      <c r="W40" s="99"/>
      <c r="X40" s="99"/>
    </row>
    <row r="41" spans="1:24">
      <c r="A41" s="109"/>
      <c r="B41" s="13"/>
      <c r="C41" s="13"/>
      <c r="D41" s="13"/>
      <c r="E41" s="13"/>
      <c r="F41" s="13"/>
      <c r="G41" s="13"/>
      <c r="H41" s="13"/>
    </row>
    <row r="42" spans="1:24">
      <c r="A42" s="109"/>
      <c r="B42" s="13"/>
      <c r="C42" s="13"/>
      <c r="D42" s="13"/>
      <c r="E42" s="13"/>
      <c r="F42" s="13"/>
      <c r="G42" s="13"/>
      <c r="H42" s="13"/>
    </row>
    <row r="43" spans="1:24">
      <c r="A43" s="109"/>
      <c r="B43" s="13"/>
      <c r="C43" s="13"/>
      <c r="D43" s="13"/>
      <c r="E43" s="13"/>
      <c r="F43" s="13"/>
      <c r="G43" s="13"/>
      <c r="H43" s="13"/>
    </row>
    <row r="44" spans="1:24">
      <c r="A44" s="109"/>
      <c r="B44" s="13"/>
      <c r="C44" s="13"/>
      <c r="D44" s="13"/>
      <c r="E44" s="13"/>
      <c r="F44" s="13"/>
      <c r="G44" s="13"/>
      <c r="H44" s="13"/>
    </row>
    <row r="45" spans="1:24">
      <c r="A45" s="109"/>
      <c r="B45" s="13"/>
      <c r="C45" s="13"/>
      <c r="D45" s="13"/>
      <c r="E45" s="13"/>
      <c r="F45" s="13"/>
      <c r="G45" s="13"/>
      <c r="H45" s="13"/>
    </row>
    <row r="46" spans="1:24">
      <c r="A46" s="109"/>
      <c r="B46" s="13"/>
      <c r="C46" s="13"/>
      <c r="D46" s="13"/>
      <c r="E46" s="13"/>
      <c r="F46" s="13"/>
      <c r="G46" s="13"/>
      <c r="H46" s="13"/>
    </row>
    <row r="47" spans="1:24">
      <c r="A47" s="109"/>
      <c r="B47" s="13"/>
      <c r="C47" s="13"/>
      <c r="D47" s="13"/>
      <c r="E47" s="13"/>
      <c r="F47" s="13"/>
      <c r="G47" s="13"/>
      <c r="H47" s="13"/>
    </row>
    <row r="48" spans="1:24">
      <c r="A48" s="109"/>
      <c r="B48" s="13"/>
      <c r="C48" s="13"/>
      <c r="D48" s="13"/>
      <c r="E48" s="13"/>
      <c r="F48" s="13"/>
      <c r="G48" s="13"/>
      <c r="H48" s="13"/>
    </row>
    <row r="49" spans="1:8">
      <c r="A49" s="109"/>
      <c r="B49" s="13"/>
      <c r="C49" s="13"/>
      <c r="D49" s="13"/>
      <c r="E49" s="13"/>
      <c r="F49" s="13"/>
      <c r="G49" s="13"/>
      <c r="H49" s="13"/>
    </row>
    <row r="50" spans="1:8">
      <c r="A50" s="109"/>
      <c r="B50" s="13"/>
      <c r="C50" s="13"/>
      <c r="D50" s="13"/>
      <c r="E50" s="13"/>
      <c r="F50" s="13"/>
      <c r="G50" s="13"/>
      <c r="H50" s="13"/>
    </row>
    <row r="51" spans="1:8">
      <c r="A51" s="109"/>
      <c r="B51" s="13"/>
      <c r="C51" s="13"/>
      <c r="D51" s="13"/>
      <c r="E51" s="13"/>
      <c r="F51" s="13"/>
      <c r="G51" s="13"/>
      <c r="H51" s="13"/>
    </row>
    <row r="52" spans="1:8">
      <c r="A52" s="109"/>
      <c r="B52" s="13"/>
      <c r="C52" s="13"/>
      <c r="D52" s="13"/>
      <c r="E52" s="13"/>
      <c r="F52" s="13"/>
      <c r="G52" s="13"/>
      <c r="H52" s="13"/>
    </row>
    <row r="53" spans="1:8">
      <c r="A53" s="109"/>
      <c r="B53" s="13"/>
      <c r="C53" s="13"/>
      <c r="D53" s="13"/>
      <c r="E53" s="13"/>
      <c r="F53" s="13"/>
      <c r="G53" s="13"/>
      <c r="H53" s="13"/>
    </row>
    <row r="54" spans="1:8">
      <c r="A54" s="109"/>
      <c r="B54" s="13"/>
      <c r="C54" s="13"/>
      <c r="D54" s="13"/>
      <c r="E54" s="13"/>
      <c r="F54" s="13"/>
      <c r="G54" s="13"/>
      <c r="H54" s="13"/>
    </row>
    <row r="55" spans="1:8">
      <c r="A55" s="109"/>
      <c r="B55" s="13"/>
      <c r="C55" s="13"/>
      <c r="D55" s="13"/>
      <c r="E55" s="13"/>
      <c r="F55" s="13"/>
      <c r="G55" s="13"/>
      <c r="H55" s="13"/>
    </row>
    <row r="56" spans="1:8">
      <c r="A56" s="109"/>
      <c r="B56" s="13"/>
      <c r="C56" s="13"/>
      <c r="D56" s="13"/>
      <c r="E56" s="13"/>
      <c r="F56" s="13"/>
      <c r="G56" s="13"/>
      <c r="H56" s="13"/>
    </row>
    <row r="57" spans="1:8">
      <c r="A57" s="109"/>
      <c r="B57" s="13"/>
      <c r="C57" s="13"/>
      <c r="D57" s="13"/>
      <c r="E57" s="13"/>
      <c r="F57" s="13"/>
      <c r="G57" s="13"/>
      <c r="H57" s="13"/>
    </row>
    <row r="58" spans="1:8">
      <c r="A58" s="109"/>
      <c r="B58" s="13"/>
      <c r="C58" s="13"/>
      <c r="D58" s="13"/>
      <c r="E58" s="13"/>
      <c r="F58" s="13"/>
      <c r="G58" s="13"/>
      <c r="H58" s="13"/>
    </row>
    <row r="59" spans="1:8">
      <c r="A59" s="109"/>
      <c r="B59" s="13"/>
      <c r="C59" s="13"/>
      <c r="D59" s="13"/>
      <c r="E59" s="13"/>
      <c r="F59" s="13"/>
      <c r="G59" s="13"/>
      <c r="H59" s="13"/>
    </row>
    <row r="60" spans="1:8">
      <c r="A60" s="109"/>
      <c r="B60" s="13"/>
      <c r="C60" s="13"/>
      <c r="D60" s="13"/>
      <c r="E60" s="13"/>
      <c r="F60" s="13"/>
      <c r="G60" s="13"/>
      <c r="H60" s="13"/>
    </row>
    <row r="61" spans="1:8">
      <c r="A61" s="109"/>
      <c r="B61" s="13"/>
      <c r="C61" s="13"/>
      <c r="D61" s="13"/>
      <c r="E61" s="13"/>
      <c r="F61" s="13"/>
      <c r="G61" s="13"/>
      <c r="H61" s="13"/>
    </row>
    <row r="62" spans="1:8">
      <c r="A62" s="109"/>
      <c r="B62" s="13"/>
      <c r="C62" s="13"/>
      <c r="D62" s="13"/>
      <c r="E62" s="13"/>
      <c r="F62" s="13"/>
      <c r="G62" s="13"/>
      <c r="H62" s="13"/>
    </row>
    <row r="63" spans="1:8">
      <c r="A63" s="109"/>
      <c r="B63" s="13"/>
      <c r="C63" s="13"/>
      <c r="D63" s="13"/>
      <c r="E63" s="13"/>
      <c r="F63" s="13"/>
      <c r="G63" s="13"/>
      <c r="H63" s="13"/>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696B3-939A-4335-8C4F-AA0CF511A1F1}">
  <dimension ref="A1:E255"/>
  <sheetViews>
    <sheetView showGridLines="0" zoomScaleNormal="100" workbookViewId="0">
      <pane xSplit="1" ySplit="10" topLeftCell="B230" activePane="bottomRight" state="frozen"/>
      <selection sqref="A1:M1"/>
      <selection pane="topRight" sqref="A1:M1"/>
      <selection pane="bottomLeft" sqref="A1:M1"/>
      <selection pane="bottomRight"/>
    </sheetView>
  </sheetViews>
  <sheetFormatPr defaultColWidth="9" defaultRowHeight="12"/>
  <cols>
    <col min="1" max="1" width="9.85546875" style="53" bestFit="1" customWidth="1"/>
    <col min="2" max="2" width="13.85546875" style="50" customWidth="1"/>
    <col min="3" max="3" width="10.85546875" style="50" customWidth="1"/>
    <col min="4" max="4" width="14.28515625" style="50" customWidth="1"/>
    <col min="5" max="16384" width="9" style="50"/>
  </cols>
  <sheetData>
    <row r="1" spans="1:5">
      <c r="A1" s="49"/>
      <c r="B1" s="2"/>
    </row>
    <row r="2" spans="1:5">
      <c r="A2" s="49" t="s">
        <v>0</v>
      </c>
      <c r="B2" s="12" t="s">
        <v>163</v>
      </c>
    </row>
    <row r="3" spans="1:5">
      <c r="A3" s="49" t="s">
        <v>5</v>
      </c>
      <c r="B3" s="12" t="s">
        <v>187</v>
      </c>
    </row>
    <row r="4" spans="1:5">
      <c r="A4" s="49" t="s">
        <v>7</v>
      </c>
      <c r="B4" s="12" t="s">
        <v>164</v>
      </c>
    </row>
    <row r="5" spans="1:5">
      <c r="A5" s="49" t="s">
        <v>14</v>
      </c>
      <c r="B5" s="12" t="s">
        <v>219</v>
      </c>
    </row>
    <row r="6" spans="1:5">
      <c r="A6" s="49" t="s">
        <v>4</v>
      </c>
      <c r="B6" s="12" t="s">
        <v>165</v>
      </c>
    </row>
    <row r="7" spans="1:5">
      <c r="A7" s="49" t="s">
        <v>8</v>
      </c>
      <c r="B7" s="12" t="s">
        <v>188</v>
      </c>
    </row>
    <row r="8" spans="1:5">
      <c r="A8" s="9"/>
      <c r="B8" s="38" t="s">
        <v>30</v>
      </c>
    </row>
    <row r="9" spans="1:5">
      <c r="A9" s="12" t="s">
        <v>1</v>
      </c>
      <c r="B9" s="50" t="s">
        <v>166</v>
      </c>
      <c r="C9" s="50" t="s">
        <v>82</v>
      </c>
      <c r="D9" s="50" t="s">
        <v>167</v>
      </c>
      <c r="E9" s="50" t="s">
        <v>79</v>
      </c>
    </row>
    <row r="10" spans="1:5" ht="12.75" customHeight="1">
      <c r="A10" s="12"/>
      <c r="B10" s="50" t="s">
        <v>97</v>
      </c>
      <c r="C10" s="50" t="s">
        <v>83</v>
      </c>
      <c r="D10" s="50" t="s">
        <v>168</v>
      </c>
      <c r="E10" s="50" t="s">
        <v>80</v>
      </c>
    </row>
    <row r="11" spans="1:5" ht="12.75" customHeight="1">
      <c r="A11" s="39">
        <v>37622</v>
      </c>
      <c r="B11" s="40">
        <v>-3.2</v>
      </c>
      <c r="C11" s="51">
        <v>-3.2</v>
      </c>
      <c r="D11" s="51">
        <v>-6.3</v>
      </c>
      <c r="E11" s="51">
        <v>-4.3</v>
      </c>
    </row>
    <row r="12" spans="1:5" ht="12.75" customHeight="1">
      <c r="A12" s="39">
        <v>37653</v>
      </c>
      <c r="B12" s="40">
        <v>-7.4</v>
      </c>
      <c r="C12" s="51">
        <v>1.1000000000000001</v>
      </c>
      <c r="D12" s="51">
        <v>0.3</v>
      </c>
      <c r="E12" s="51">
        <v>-6.2</v>
      </c>
    </row>
    <row r="13" spans="1:5" ht="12.75" customHeight="1">
      <c r="A13" s="39">
        <v>37681</v>
      </c>
      <c r="B13" s="40">
        <v>-8.5</v>
      </c>
      <c r="C13" s="51">
        <v>-1.9</v>
      </c>
      <c r="D13" s="51">
        <v>-7.2</v>
      </c>
      <c r="E13" s="51">
        <v>0.6</v>
      </c>
    </row>
    <row r="14" spans="1:5" ht="12.75" customHeight="1">
      <c r="A14" s="39">
        <v>37712</v>
      </c>
      <c r="B14" s="40">
        <v>-17.100000000000001</v>
      </c>
      <c r="C14" s="51">
        <v>-0.8</v>
      </c>
      <c r="D14" s="51">
        <v>-4.4000000000000004</v>
      </c>
      <c r="E14" s="51">
        <v>-5.0999999999999996</v>
      </c>
    </row>
    <row r="15" spans="1:5" ht="12.75" customHeight="1">
      <c r="A15" s="39">
        <v>37742</v>
      </c>
      <c r="B15" s="40">
        <v>-12.9</v>
      </c>
      <c r="C15" s="51">
        <v>2.8</v>
      </c>
      <c r="D15" s="51">
        <v>-1.9</v>
      </c>
      <c r="E15" s="51">
        <v>-3.2</v>
      </c>
    </row>
    <row r="16" spans="1:5" ht="12.75" customHeight="1">
      <c r="A16" s="39">
        <v>37773</v>
      </c>
      <c r="B16" s="40">
        <v>-9.6</v>
      </c>
      <c r="C16" s="51">
        <v>-10.8</v>
      </c>
      <c r="D16" s="51">
        <v>-10.1</v>
      </c>
      <c r="E16" s="51">
        <v>0</v>
      </c>
    </row>
    <row r="17" spans="1:5" ht="12.75" customHeight="1">
      <c r="A17" s="39">
        <v>37803</v>
      </c>
      <c r="B17" s="40">
        <v>-7.2</v>
      </c>
      <c r="C17" s="51">
        <v>-7.2</v>
      </c>
      <c r="D17" s="51">
        <v>-3.1</v>
      </c>
      <c r="E17" s="51">
        <v>0</v>
      </c>
    </row>
    <row r="18" spans="1:5" ht="12.75" customHeight="1">
      <c r="A18" s="39">
        <v>37834</v>
      </c>
      <c r="B18" s="40">
        <v>-11.9</v>
      </c>
      <c r="C18" s="51">
        <v>-9.1</v>
      </c>
      <c r="D18" s="51">
        <v>-4.5999999999999996</v>
      </c>
      <c r="E18" s="51">
        <v>-6.4</v>
      </c>
    </row>
    <row r="19" spans="1:5" ht="12.75" customHeight="1">
      <c r="A19" s="39">
        <v>37865</v>
      </c>
      <c r="B19" s="40">
        <v>-13.9</v>
      </c>
      <c r="C19" s="51">
        <v>-4.7</v>
      </c>
      <c r="D19" s="51">
        <v>-6.7</v>
      </c>
      <c r="E19" s="51">
        <v>-10.6</v>
      </c>
    </row>
    <row r="20" spans="1:5" ht="12.75" customHeight="1">
      <c r="A20" s="39">
        <v>37895</v>
      </c>
      <c r="B20" s="40">
        <v>-11.3</v>
      </c>
      <c r="C20" s="51">
        <v>-4.2</v>
      </c>
      <c r="D20" s="51">
        <v>-3.1</v>
      </c>
      <c r="E20" s="51">
        <v>-7</v>
      </c>
    </row>
    <row r="21" spans="1:5" ht="12.75" customHeight="1">
      <c r="A21" s="39">
        <v>37926</v>
      </c>
      <c r="B21" s="40">
        <v>-10.5</v>
      </c>
      <c r="C21" s="51">
        <v>0.1</v>
      </c>
      <c r="D21" s="51">
        <v>0.9</v>
      </c>
      <c r="E21" s="51">
        <v>-4.8</v>
      </c>
    </row>
    <row r="22" spans="1:5" ht="12.75" customHeight="1">
      <c r="A22" s="39">
        <v>37956</v>
      </c>
      <c r="B22" s="40">
        <v>-6.5</v>
      </c>
      <c r="C22" s="51">
        <v>1.4</v>
      </c>
      <c r="D22" s="51">
        <v>-4.7</v>
      </c>
      <c r="E22" s="51">
        <v>-9.8000000000000007</v>
      </c>
    </row>
    <row r="23" spans="1:5" ht="12.75" customHeight="1">
      <c r="A23" s="39">
        <v>37987</v>
      </c>
      <c r="B23" s="40">
        <v>-13.5</v>
      </c>
      <c r="C23" s="51">
        <v>-7.8</v>
      </c>
      <c r="D23" s="51">
        <v>-7.3</v>
      </c>
      <c r="E23" s="51">
        <v>-0.7</v>
      </c>
    </row>
    <row r="24" spans="1:5" ht="12.75" customHeight="1">
      <c r="A24" s="39">
        <v>38018</v>
      </c>
      <c r="B24" s="40">
        <v>-4.9000000000000004</v>
      </c>
      <c r="C24" s="51">
        <v>-3.2</v>
      </c>
      <c r="D24" s="51">
        <v>-5.9</v>
      </c>
      <c r="E24" s="51">
        <v>-0.9</v>
      </c>
    </row>
    <row r="25" spans="1:5" ht="12.75" customHeight="1">
      <c r="A25" s="39">
        <v>38047</v>
      </c>
      <c r="B25" s="40">
        <v>-8.4</v>
      </c>
      <c r="C25" s="51">
        <v>1</v>
      </c>
      <c r="D25" s="51">
        <v>-4.9000000000000004</v>
      </c>
      <c r="E25" s="51">
        <v>-3.7</v>
      </c>
    </row>
    <row r="26" spans="1:5" ht="12.75" customHeight="1">
      <c r="A26" s="39">
        <v>38078</v>
      </c>
      <c r="B26" s="40">
        <v>-12.1</v>
      </c>
      <c r="C26" s="51">
        <v>0</v>
      </c>
      <c r="D26" s="51">
        <v>-2.2999999999999998</v>
      </c>
      <c r="E26" s="51">
        <v>1.3</v>
      </c>
    </row>
    <row r="27" spans="1:5" ht="12.75" customHeight="1">
      <c r="A27" s="39">
        <v>38108</v>
      </c>
      <c r="B27" s="40">
        <v>-15.7</v>
      </c>
      <c r="C27" s="51">
        <v>-1.4</v>
      </c>
      <c r="D27" s="51">
        <v>-7.2</v>
      </c>
      <c r="E27" s="51">
        <v>8.1999999999999993</v>
      </c>
    </row>
    <row r="28" spans="1:5" ht="12.75" customHeight="1">
      <c r="A28" s="39">
        <v>38139</v>
      </c>
      <c r="B28" s="40">
        <v>-12.1</v>
      </c>
      <c r="C28" s="51">
        <v>4.7</v>
      </c>
      <c r="D28" s="51">
        <v>-4.8</v>
      </c>
      <c r="E28" s="51">
        <v>3.6</v>
      </c>
    </row>
    <row r="29" spans="1:5" ht="12.75" customHeight="1">
      <c r="A29" s="39">
        <v>38169</v>
      </c>
      <c r="B29" s="40">
        <v>-16.2</v>
      </c>
      <c r="C29" s="51">
        <v>-1.2</v>
      </c>
      <c r="D29" s="51">
        <v>-6.3</v>
      </c>
      <c r="E29" s="51">
        <v>-1.3</v>
      </c>
    </row>
    <row r="30" spans="1:5" ht="12.75" customHeight="1">
      <c r="A30" s="39">
        <v>38200</v>
      </c>
      <c r="B30" s="40">
        <v>-8.4</v>
      </c>
      <c r="C30" s="51">
        <v>0.5</v>
      </c>
      <c r="D30" s="51">
        <v>-10</v>
      </c>
      <c r="E30" s="51">
        <v>2.5</v>
      </c>
    </row>
    <row r="31" spans="1:5" ht="12.75" customHeight="1">
      <c r="A31" s="39">
        <v>38231</v>
      </c>
      <c r="B31" s="40">
        <v>-4.8</v>
      </c>
      <c r="C31" s="51">
        <v>-0.6</v>
      </c>
      <c r="D31" s="51">
        <v>-9.3000000000000007</v>
      </c>
      <c r="E31" s="51">
        <v>0.2</v>
      </c>
    </row>
    <row r="32" spans="1:5" ht="12.75" customHeight="1">
      <c r="A32" s="39">
        <v>38261</v>
      </c>
      <c r="B32" s="40">
        <v>-14.8</v>
      </c>
      <c r="C32" s="51">
        <v>-6.9</v>
      </c>
      <c r="D32" s="51">
        <v>-11.5</v>
      </c>
      <c r="E32" s="51">
        <v>0.7</v>
      </c>
    </row>
    <row r="33" spans="1:5" ht="12.75" customHeight="1">
      <c r="A33" s="39">
        <v>38292</v>
      </c>
      <c r="B33" s="40">
        <v>-11.6</v>
      </c>
      <c r="C33" s="51">
        <v>-9.5</v>
      </c>
      <c r="D33" s="51">
        <v>-15.2</v>
      </c>
      <c r="E33" s="51">
        <v>-1.5</v>
      </c>
    </row>
    <row r="34" spans="1:5" ht="12.75" customHeight="1">
      <c r="A34" s="39">
        <v>38322</v>
      </c>
      <c r="B34" s="40">
        <v>-9</v>
      </c>
      <c r="C34" s="51">
        <v>-11.7</v>
      </c>
      <c r="D34" s="51">
        <v>-15.1</v>
      </c>
      <c r="E34" s="51">
        <v>-2.2000000000000002</v>
      </c>
    </row>
    <row r="35" spans="1:5" ht="12.75" customHeight="1">
      <c r="A35" s="39">
        <v>38353</v>
      </c>
      <c r="B35" s="40">
        <v>-15.8</v>
      </c>
      <c r="C35" s="51">
        <v>-3.1</v>
      </c>
      <c r="D35" s="51">
        <v>-12.9</v>
      </c>
      <c r="E35" s="51">
        <v>-0.8</v>
      </c>
    </row>
    <row r="36" spans="1:5" ht="12.75" customHeight="1">
      <c r="A36" s="39">
        <v>38384</v>
      </c>
      <c r="B36" s="40">
        <v>-15.6</v>
      </c>
      <c r="C36" s="51">
        <v>-5</v>
      </c>
      <c r="D36" s="51">
        <v>-13.1</v>
      </c>
      <c r="E36" s="51">
        <v>-1.3</v>
      </c>
    </row>
    <row r="37" spans="1:5" ht="12.75" customHeight="1">
      <c r="A37" s="39">
        <v>38412</v>
      </c>
      <c r="B37" s="40">
        <v>-14</v>
      </c>
      <c r="C37" s="51">
        <v>-4</v>
      </c>
      <c r="D37" s="51">
        <v>-16.8</v>
      </c>
      <c r="E37" s="51">
        <v>-2.2999999999999998</v>
      </c>
    </row>
    <row r="38" spans="1:5" ht="12.75" customHeight="1">
      <c r="A38" s="39">
        <v>38443</v>
      </c>
      <c r="B38" s="40">
        <v>-19.100000000000001</v>
      </c>
      <c r="C38" s="51">
        <v>-5.6</v>
      </c>
      <c r="D38" s="51">
        <v>-13</v>
      </c>
      <c r="E38" s="51">
        <v>-5.9</v>
      </c>
    </row>
    <row r="39" spans="1:5" ht="12.75" customHeight="1">
      <c r="A39" s="39">
        <v>38473</v>
      </c>
      <c r="B39" s="40">
        <v>-23.7</v>
      </c>
      <c r="C39" s="51">
        <v>-7.1</v>
      </c>
      <c r="D39" s="51">
        <v>-15.8</v>
      </c>
      <c r="E39" s="51">
        <v>-2</v>
      </c>
    </row>
    <row r="40" spans="1:5" ht="12.75" customHeight="1">
      <c r="A40" s="39">
        <v>38504</v>
      </c>
      <c r="B40" s="40">
        <v>-18.100000000000001</v>
      </c>
      <c r="C40" s="51">
        <v>-8.5</v>
      </c>
      <c r="D40" s="51">
        <v>-14.6</v>
      </c>
      <c r="E40" s="51">
        <v>-7.5</v>
      </c>
    </row>
    <row r="41" spans="1:5" ht="12.75" customHeight="1">
      <c r="A41" s="39">
        <v>38534</v>
      </c>
      <c r="B41" s="40">
        <v>-15.7</v>
      </c>
      <c r="C41" s="51">
        <v>-6.2</v>
      </c>
      <c r="D41" s="51">
        <v>-12.1</v>
      </c>
      <c r="E41" s="51">
        <v>-6.3</v>
      </c>
    </row>
    <row r="42" spans="1:5" ht="12.75" customHeight="1">
      <c r="A42" s="39">
        <v>38565</v>
      </c>
      <c r="B42" s="40">
        <v>-11.1</v>
      </c>
      <c r="C42" s="51">
        <v>-7.6</v>
      </c>
      <c r="D42" s="51">
        <v>-15.4</v>
      </c>
      <c r="E42" s="51">
        <v>-2.2999999999999998</v>
      </c>
    </row>
    <row r="43" spans="1:5" ht="12.75" customHeight="1">
      <c r="A43" s="39">
        <v>38596</v>
      </c>
      <c r="B43" s="40">
        <v>-9.1</v>
      </c>
      <c r="C43" s="51">
        <v>-4.7</v>
      </c>
      <c r="D43" s="51">
        <v>-11.5</v>
      </c>
      <c r="E43" s="51">
        <v>-4.3</v>
      </c>
    </row>
    <row r="44" spans="1:5" ht="12.75" customHeight="1">
      <c r="A44" s="39">
        <v>38626</v>
      </c>
      <c r="B44" s="40">
        <v>-15.8</v>
      </c>
      <c r="C44" s="51">
        <v>-6.5</v>
      </c>
      <c r="D44" s="51">
        <v>-12.4</v>
      </c>
      <c r="E44" s="51">
        <v>-4.7</v>
      </c>
    </row>
    <row r="45" spans="1:5" ht="12.75" customHeight="1">
      <c r="A45" s="39">
        <v>38657</v>
      </c>
      <c r="B45" s="40">
        <v>-8.1999999999999993</v>
      </c>
      <c r="C45" s="51">
        <v>0.3</v>
      </c>
      <c r="D45" s="51">
        <v>-9.1999999999999993</v>
      </c>
      <c r="E45" s="51">
        <v>-2.4</v>
      </c>
    </row>
    <row r="46" spans="1:5" ht="12.75" customHeight="1">
      <c r="A46" s="39">
        <v>38687</v>
      </c>
      <c r="B46" s="40">
        <v>-9.9</v>
      </c>
      <c r="C46" s="51">
        <v>-3.8</v>
      </c>
      <c r="D46" s="51">
        <v>-8.9</v>
      </c>
      <c r="E46" s="51">
        <v>-4.8</v>
      </c>
    </row>
    <row r="47" spans="1:5" ht="12.75" customHeight="1">
      <c r="A47" s="39">
        <v>38718</v>
      </c>
      <c r="B47" s="40">
        <v>-11.1</v>
      </c>
      <c r="C47" s="51">
        <v>-10.4</v>
      </c>
      <c r="D47" s="51">
        <v>-12.7</v>
      </c>
      <c r="E47" s="51">
        <v>-4.5999999999999996</v>
      </c>
    </row>
    <row r="48" spans="1:5" ht="12.75" customHeight="1">
      <c r="A48" s="39">
        <v>38749</v>
      </c>
      <c r="B48" s="40">
        <v>-3.6</v>
      </c>
      <c r="C48" s="51">
        <v>-2.8</v>
      </c>
      <c r="D48" s="51">
        <v>-5.6</v>
      </c>
      <c r="E48" s="51">
        <v>-11</v>
      </c>
    </row>
    <row r="49" spans="1:5" ht="12.75" customHeight="1">
      <c r="A49" s="39">
        <v>38777</v>
      </c>
      <c r="B49" s="40">
        <v>-3.9</v>
      </c>
      <c r="C49" s="51">
        <v>-1.3</v>
      </c>
      <c r="D49" s="51">
        <v>-12.4</v>
      </c>
      <c r="E49" s="51">
        <v>-10.199999999999999</v>
      </c>
    </row>
    <row r="50" spans="1:5" ht="12.75" customHeight="1">
      <c r="A50" s="39">
        <v>38808</v>
      </c>
      <c r="B50" s="40">
        <v>0.4</v>
      </c>
      <c r="C50" s="51">
        <v>0.4</v>
      </c>
      <c r="D50" s="51">
        <v>-8.5</v>
      </c>
      <c r="E50" s="51">
        <v>0.4</v>
      </c>
    </row>
    <row r="51" spans="1:5" ht="12.75" customHeight="1">
      <c r="A51" s="39">
        <v>38838</v>
      </c>
      <c r="B51" s="40">
        <v>-0.4</v>
      </c>
      <c r="C51" s="51">
        <v>3.8</v>
      </c>
      <c r="D51" s="51">
        <v>-6.4</v>
      </c>
      <c r="E51" s="51">
        <v>-7.3</v>
      </c>
    </row>
    <row r="52" spans="1:5" ht="12.75" customHeight="1">
      <c r="A52" s="39">
        <v>38869</v>
      </c>
      <c r="B52" s="40">
        <v>-5.4</v>
      </c>
      <c r="C52" s="51">
        <v>-1.6</v>
      </c>
      <c r="D52" s="51">
        <v>-12.3</v>
      </c>
      <c r="E52" s="51">
        <v>-4.9000000000000004</v>
      </c>
    </row>
    <row r="53" spans="1:5" ht="12.75" customHeight="1">
      <c r="A53" s="39">
        <v>38899</v>
      </c>
      <c r="B53" s="40">
        <v>-4.4000000000000004</v>
      </c>
      <c r="C53" s="51">
        <v>-8.5</v>
      </c>
      <c r="D53" s="51">
        <v>-13.5</v>
      </c>
      <c r="E53" s="51">
        <v>-10.8</v>
      </c>
    </row>
    <row r="54" spans="1:5" ht="12.75" customHeight="1">
      <c r="A54" s="39">
        <v>38930</v>
      </c>
      <c r="B54" s="40">
        <v>-11</v>
      </c>
      <c r="C54" s="51">
        <v>-8</v>
      </c>
      <c r="D54" s="51">
        <v>-16.899999999999999</v>
      </c>
      <c r="E54" s="51">
        <v>-12.6</v>
      </c>
    </row>
    <row r="55" spans="1:5" ht="12.75" customHeight="1">
      <c r="A55" s="39">
        <v>38961</v>
      </c>
      <c r="B55" s="40">
        <v>-10.9</v>
      </c>
      <c r="C55" s="51">
        <v>-16.8</v>
      </c>
      <c r="D55" s="51">
        <v>-14.1</v>
      </c>
      <c r="E55" s="51">
        <v>-15.9</v>
      </c>
    </row>
    <row r="56" spans="1:5" ht="12.75" customHeight="1">
      <c r="A56" s="39">
        <v>38991</v>
      </c>
      <c r="B56" s="40">
        <v>0.3</v>
      </c>
      <c r="C56" s="51">
        <v>-16.600000000000001</v>
      </c>
      <c r="D56" s="51">
        <v>-17.3</v>
      </c>
      <c r="E56" s="51">
        <v>-10.3</v>
      </c>
    </row>
    <row r="57" spans="1:5" ht="12.75" customHeight="1">
      <c r="A57" s="39">
        <v>39022</v>
      </c>
      <c r="B57" s="40">
        <v>-0.7</v>
      </c>
      <c r="C57" s="51">
        <v>-12.1</v>
      </c>
      <c r="D57" s="51">
        <v>-12.8</v>
      </c>
      <c r="E57" s="51">
        <v>-9</v>
      </c>
    </row>
    <row r="58" spans="1:5" ht="12.75" customHeight="1">
      <c r="A58" s="39">
        <v>39052</v>
      </c>
      <c r="B58" s="40">
        <v>-6.2</v>
      </c>
      <c r="C58" s="51">
        <v>-18</v>
      </c>
      <c r="D58" s="51">
        <v>-17.2</v>
      </c>
      <c r="E58" s="51">
        <v>-8.5</v>
      </c>
    </row>
    <row r="59" spans="1:5" ht="12.75" customHeight="1">
      <c r="A59" s="39">
        <v>39083</v>
      </c>
      <c r="B59" s="40">
        <v>0.9</v>
      </c>
      <c r="C59" s="51">
        <v>-16.5</v>
      </c>
      <c r="D59" s="51">
        <v>-10.3</v>
      </c>
      <c r="E59" s="51">
        <v>-2.6</v>
      </c>
    </row>
    <row r="60" spans="1:5" ht="12.75" customHeight="1">
      <c r="A60" s="39">
        <v>39114</v>
      </c>
      <c r="B60" s="40">
        <v>-4.5999999999999996</v>
      </c>
      <c r="C60" s="51">
        <v>-12.3</v>
      </c>
      <c r="D60" s="51">
        <v>-12.4</v>
      </c>
      <c r="E60" s="51">
        <v>-5.8</v>
      </c>
    </row>
    <row r="61" spans="1:5" ht="12.75" customHeight="1">
      <c r="A61" s="39">
        <v>39142</v>
      </c>
      <c r="B61" s="40">
        <v>2.2999999999999998</v>
      </c>
      <c r="C61" s="51">
        <v>-12.8</v>
      </c>
      <c r="D61" s="51">
        <v>-12.8</v>
      </c>
      <c r="E61" s="51">
        <v>-0.9</v>
      </c>
    </row>
    <row r="62" spans="1:5" ht="12.75" customHeight="1">
      <c r="A62" s="39">
        <v>39173</v>
      </c>
      <c r="B62" s="40">
        <v>1.5</v>
      </c>
      <c r="C62" s="51">
        <v>-10.4</v>
      </c>
      <c r="D62" s="51">
        <v>-12.7</v>
      </c>
      <c r="E62" s="51">
        <v>2.5</v>
      </c>
    </row>
    <row r="63" spans="1:5" ht="12.75" customHeight="1">
      <c r="A63" s="39">
        <v>39203</v>
      </c>
      <c r="B63" s="40">
        <v>-1.1000000000000001</v>
      </c>
      <c r="C63" s="51">
        <v>-17.8</v>
      </c>
      <c r="D63" s="51">
        <v>-12.5</v>
      </c>
      <c r="E63" s="51">
        <v>-7.7</v>
      </c>
    </row>
    <row r="64" spans="1:5" ht="12.75" customHeight="1">
      <c r="A64" s="39">
        <v>39234</v>
      </c>
      <c r="B64" s="40">
        <v>-1.6</v>
      </c>
      <c r="C64" s="51">
        <v>-19.7</v>
      </c>
      <c r="D64" s="51">
        <v>-6.6</v>
      </c>
      <c r="E64" s="51">
        <v>-4.7</v>
      </c>
    </row>
    <row r="65" spans="1:5" ht="12.75" customHeight="1">
      <c r="A65" s="39">
        <v>39264</v>
      </c>
      <c r="B65" s="40">
        <v>2</v>
      </c>
      <c r="C65" s="51">
        <v>-17.5</v>
      </c>
      <c r="D65" s="51">
        <v>-13.1</v>
      </c>
      <c r="E65" s="51">
        <v>-5.2</v>
      </c>
    </row>
    <row r="66" spans="1:5" ht="12.75" customHeight="1">
      <c r="A66" s="39">
        <v>39295</v>
      </c>
      <c r="B66" s="40">
        <v>-5.5</v>
      </c>
      <c r="C66" s="51">
        <v>-19.8</v>
      </c>
      <c r="D66" s="51">
        <v>-13.7</v>
      </c>
      <c r="E66" s="51">
        <v>-5.2</v>
      </c>
    </row>
    <row r="67" spans="1:5" ht="12.75" customHeight="1">
      <c r="A67" s="39">
        <v>39326</v>
      </c>
      <c r="B67" s="40">
        <v>-5.9</v>
      </c>
      <c r="C67" s="51">
        <v>-17.399999999999999</v>
      </c>
      <c r="D67" s="51">
        <v>-13.8</v>
      </c>
      <c r="E67" s="51">
        <v>-3.2</v>
      </c>
    </row>
    <row r="68" spans="1:5" ht="12.75" customHeight="1">
      <c r="A68" s="39">
        <v>39356</v>
      </c>
      <c r="B68" s="40">
        <v>-8.6</v>
      </c>
      <c r="C68" s="51">
        <v>-6.5</v>
      </c>
      <c r="D68" s="51">
        <v>-12.8</v>
      </c>
      <c r="E68" s="51">
        <v>-12.3</v>
      </c>
    </row>
    <row r="69" spans="1:5" ht="12.75" customHeight="1">
      <c r="A69" s="39">
        <v>39387</v>
      </c>
      <c r="B69" s="40">
        <v>-2.8</v>
      </c>
      <c r="C69" s="51">
        <v>-16.399999999999999</v>
      </c>
      <c r="D69" s="51">
        <v>-12.8</v>
      </c>
      <c r="E69" s="51">
        <v>-9.3000000000000007</v>
      </c>
    </row>
    <row r="70" spans="1:5" ht="12.75" customHeight="1">
      <c r="A70" s="39">
        <v>39417</v>
      </c>
      <c r="B70" s="40">
        <v>-2.4</v>
      </c>
      <c r="C70" s="51">
        <v>-16.899999999999999</v>
      </c>
      <c r="D70" s="51">
        <v>-15.9</v>
      </c>
      <c r="E70" s="51">
        <v>-9.1999999999999993</v>
      </c>
    </row>
    <row r="71" spans="1:5" ht="12.75" customHeight="1">
      <c r="A71" s="39">
        <v>39448</v>
      </c>
      <c r="B71" s="40">
        <v>-3.5</v>
      </c>
      <c r="C71" s="51">
        <v>-18.899999999999999</v>
      </c>
      <c r="D71" s="51">
        <v>-12.1</v>
      </c>
      <c r="E71" s="51">
        <v>-2.7</v>
      </c>
    </row>
    <row r="72" spans="1:5" ht="12.75" customHeight="1">
      <c r="A72" s="39">
        <v>39479</v>
      </c>
      <c r="B72" s="40">
        <v>3.5</v>
      </c>
      <c r="C72" s="51">
        <v>-18.7</v>
      </c>
      <c r="D72" s="51">
        <v>-11.1</v>
      </c>
      <c r="E72" s="51">
        <v>-0.5</v>
      </c>
    </row>
    <row r="73" spans="1:5" ht="12.75" customHeight="1">
      <c r="A73" s="39">
        <v>39508</v>
      </c>
      <c r="B73" s="40">
        <v>-5</v>
      </c>
      <c r="C73" s="51">
        <v>-12.1</v>
      </c>
      <c r="D73" s="51">
        <v>-7.6</v>
      </c>
      <c r="E73" s="51">
        <v>-7</v>
      </c>
    </row>
    <row r="74" spans="1:5" ht="12.75" customHeight="1">
      <c r="A74" s="39">
        <v>39539</v>
      </c>
      <c r="B74" s="40">
        <v>-1.4</v>
      </c>
      <c r="C74" s="51">
        <v>-15.5</v>
      </c>
      <c r="D74" s="51">
        <v>-8.8000000000000007</v>
      </c>
      <c r="E74" s="51">
        <v>-6.8</v>
      </c>
    </row>
    <row r="75" spans="1:5" ht="12.75" customHeight="1">
      <c r="A75" s="39">
        <v>39569</v>
      </c>
      <c r="B75" s="40">
        <v>-8.3000000000000007</v>
      </c>
      <c r="C75" s="51">
        <v>-14</v>
      </c>
      <c r="D75" s="51">
        <v>-7.8</v>
      </c>
      <c r="E75" s="51">
        <v>-2.4</v>
      </c>
    </row>
    <row r="76" spans="1:5" ht="12.75" customHeight="1">
      <c r="A76" s="39">
        <v>39600</v>
      </c>
      <c r="B76" s="40">
        <v>-3.8</v>
      </c>
      <c r="C76" s="51">
        <v>-15.7</v>
      </c>
      <c r="D76" s="51">
        <v>-9.9</v>
      </c>
      <c r="E76" s="51">
        <v>-6.8</v>
      </c>
    </row>
    <row r="77" spans="1:5" ht="12.75" customHeight="1">
      <c r="A77" s="39">
        <v>39630</v>
      </c>
      <c r="B77" s="40">
        <v>-4.9000000000000004</v>
      </c>
      <c r="C77" s="51">
        <v>-16</v>
      </c>
      <c r="D77" s="51">
        <v>-5.2</v>
      </c>
      <c r="E77" s="51">
        <v>-6.2</v>
      </c>
    </row>
    <row r="78" spans="1:5" ht="12.75" customHeight="1">
      <c r="A78" s="39">
        <v>39661</v>
      </c>
      <c r="B78" s="40">
        <v>-4</v>
      </c>
      <c r="C78" s="51">
        <v>-13.8</v>
      </c>
      <c r="D78" s="51">
        <v>-2.8</v>
      </c>
      <c r="E78" s="51">
        <v>-6.4</v>
      </c>
    </row>
    <row r="79" spans="1:5" ht="12.75" customHeight="1">
      <c r="A79" s="39">
        <v>39692</v>
      </c>
      <c r="B79" s="40">
        <v>0.1</v>
      </c>
      <c r="C79" s="51">
        <v>-10.6</v>
      </c>
      <c r="D79" s="51">
        <v>-2.2999999999999998</v>
      </c>
      <c r="E79" s="51">
        <v>-4.8</v>
      </c>
    </row>
    <row r="80" spans="1:5" ht="12.75" customHeight="1">
      <c r="A80" s="39">
        <v>39722</v>
      </c>
      <c r="B80" s="40">
        <v>-12.6</v>
      </c>
      <c r="C80" s="51">
        <v>-17.899999999999999</v>
      </c>
      <c r="D80" s="51">
        <v>-4.9000000000000004</v>
      </c>
      <c r="E80" s="51">
        <v>-10</v>
      </c>
    </row>
    <row r="81" spans="1:5" ht="12.75" customHeight="1">
      <c r="A81" s="39">
        <v>39753</v>
      </c>
      <c r="B81" s="40">
        <v>-28.2</v>
      </c>
      <c r="C81" s="51">
        <v>-28.1</v>
      </c>
      <c r="D81" s="51">
        <v>-17.600000000000001</v>
      </c>
      <c r="E81" s="51">
        <v>-22.8</v>
      </c>
    </row>
    <row r="82" spans="1:5" ht="12.75" customHeight="1">
      <c r="A82" s="39">
        <v>39783</v>
      </c>
      <c r="B82" s="40">
        <v>-36.799999999999997</v>
      </c>
      <c r="C82" s="51">
        <v>-26.9</v>
      </c>
      <c r="D82" s="51">
        <v>-21.9</v>
      </c>
      <c r="E82" s="51">
        <v>-25.6</v>
      </c>
    </row>
    <row r="83" spans="1:5" ht="12.75" customHeight="1">
      <c r="A83" s="39">
        <v>39814</v>
      </c>
      <c r="B83" s="40">
        <v>-40</v>
      </c>
      <c r="C83" s="51">
        <v>-31.1</v>
      </c>
      <c r="D83" s="51">
        <v>-13.5</v>
      </c>
      <c r="E83" s="51">
        <v>-22.2</v>
      </c>
    </row>
    <row r="84" spans="1:5" ht="12.75" customHeight="1">
      <c r="A84" s="39">
        <v>39845</v>
      </c>
      <c r="B84" s="40">
        <v>-44.3</v>
      </c>
      <c r="C84" s="51">
        <v>-40.1</v>
      </c>
      <c r="D84" s="51">
        <v>-20</v>
      </c>
      <c r="E84" s="51">
        <v>-23.2</v>
      </c>
    </row>
    <row r="85" spans="1:5" ht="12.75" customHeight="1">
      <c r="A85" s="39">
        <v>39873</v>
      </c>
      <c r="B85" s="40">
        <v>-47.2</v>
      </c>
      <c r="C85" s="51">
        <v>-42.7</v>
      </c>
      <c r="D85" s="51">
        <v>-19.600000000000001</v>
      </c>
      <c r="E85" s="51">
        <v>-23</v>
      </c>
    </row>
    <row r="86" spans="1:5" ht="12.75" customHeight="1">
      <c r="A86" s="39">
        <v>39904</v>
      </c>
      <c r="B86" s="40">
        <v>-33.700000000000003</v>
      </c>
      <c r="C86" s="51">
        <v>-43.8</v>
      </c>
      <c r="D86" s="51">
        <v>-12.8</v>
      </c>
      <c r="E86" s="51">
        <v>-28.3</v>
      </c>
    </row>
    <row r="87" spans="1:5" ht="12.75" customHeight="1">
      <c r="A87" s="39">
        <v>39934</v>
      </c>
      <c r="B87" s="40">
        <v>-30.9</v>
      </c>
      <c r="C87" s="51">
        <v>-37.1</v>
      </c>
      <c r="D87" s="51">
        <v>-16</v>
      </c>
      <c r="E87" s="51">
        <v>-15.1</v>
      </c>
    </row>
    <row r="88" spans="1:5" ht="12.75" customHeight="1">
      <c r="A88" s="39">
        <v>39965</v>
      </c>
      <c r="B88" s="40">
        <v>-27.9</v>
      </c>
      <c r="C88" s="51">
        <v>-30</v>
      </c>
      <c r="D88" s="51">
        <v>-9.4</v>
      </c>
      <c r="E88" s="51">
        <v>-20.8</v>
      </c>
    </row>
    <row r="89" spans="1:5" ht="12.75" customHeight="1">
      <c r="A89" s="39">
        <v>39995</v>
      </c>
      <c r="B89" s="40">
        <v>-21.5</v>
      </c>
      <c r="C89" s="51">
        <v>-29.2</v>
      </c>
      <c r="D89" s="51">
        <v>-12.3</v>
      </c>
      <c r="E89" s="51">
        <v>-16.7</v>
      </c>
    </row>
    <row r="90" spans="1:5" ht="12.75" customHeight="1">
      <c r="A90" s="39">
        <v>40026</v>
      </c>
      <c r="B90" s="40">
        <v>-16.100000000000001</v>
      </c>
      <c r="C90" s="51">
        <v>-25.4</v>
      </c>
      <c r="D90" s="51">
        <v>-14.1</v>
      </c>
      <c r="E90" s="51">
        <v>-15</v>
      </c>
    </row>
    <row r="91" spans="1:5" ht="12.75" customHeight="1">
      <c r="A91" s="39">
        <v>40057</v>
      </c>
      <c r="B91" s="40">
        <v>-12.1</v>
      </c>
      <c r="C91" s="51">
        <v>-27.2</v>
      </c>
      <c r="D91" s="51">
        <v>-9</v>
      </c>
      <c r="E91" s="51">
        <v>-10.8</v>
      </c>
    </row>
    <row r="92" spans="1:5" ht="12.75" customHeight="1">
      <c r="A92" s="39">
        <v>40087</v>
      </c>
      <c r="B92" s="40">
        <v>-13</v>
      </c>
      <c r="C92" s="51">
        <v>-28.2</v>
      </c>
      <c r="D92" s="51">
        <v>-10.6</v>
      </c>
      <c r="E92" s="51">
        <v>-8.6999999999999993</v>
      </c>
    </row>
    <row r="93" spans="1:5" ht="12.75" customHeight="1">
      <c r="A93" s="39">
        <v>40118</v>
      </c>
      <c r="B93" s="40">
        <v>-13.7</v>
      </c>
      <c r="C93" s="51">
        <v>-31.5</v>
      </c>
      <c r="D93" s="51">
        <v>-11.1</v>
      </c>
      <c r="E93" s="51">
        <v>-10.9</v>
      </c>
    </row>
    <row r="94" spans="1:5" ht="12.75" customHeight="1">
      <c r="A94" s="39">
        <v>40148</v>
      </c>
      <c r="B94" s="40">
        <v>-13.5</v>
      </c>
      <c r="C94" s="51">
        <v>-29</v>
      </c>
      <c r="D94" s="51">
        <v>-10.199999999999999</v>
      </c>
      <c r="E94" s="51">
        <v>-11.7</v>
      </c>
    </row>
    <row r="95" spans="1:5" ht="12.75" customHeight="1">
      <c r="A95" s="39">
        <v>40179</v>
      </c>
      <c r="B95" s="40">
        <v>-12.2</v>
      </c>
      <c r="C95" s="51">
        <v>-25.6</v>
      </c>
      <c r="D95" s="51">
        <v>-11.1</v>
      </c>
      <c r="E95" s="51">
        <v>-10.8</v>
      </c>
    </row>
    <row r="96" spans="1:5" ht="12.75" customHeight="1">
      <c r="A96" s="39">
        <v>40210</v>
      </c>
      <c r="B96" s="40">
        <v>-7.7</v>
      </c>
      <c r="C96" s="51">
        <v>-25.1</v>
      </c>
      <c r="D96" s="51">
        <v>-6.2</v>
      </c>
      <c r="E96" s="51">
        <v>-10.9</v>
      </c>
    </row>
    <row r="97" spans="1:5" ht="12.75" customHeight="1">
      <c r="A97" s="39">
        <v>40238</v>
      </c>
      <c r="B97" s="40">
        <v>-11.4</v>
      </c>
      <c r="C97" s="51">
        <v>-26.4</v>
      </c>
      <c r="D97" s="51">
        <v>-3.5</v>
      </c>
      <c r="E97" s="51">
        <v>-12.1</v>
      </c>
    </row>
    <row r="98" spans="1:5" ht="12.75" customHeight="1">
      <c r="A98" s="39">
        <v>40269</v>
      </c>
      <c r="B98" s="40">
        <v>-10.6</v>
      </c>
      <c r="C98" s="51">
        <v>-23.8</v>
      </c>
      <c r="D98" s="51">
        <v>-8.5</v>
      </c>
      <c r="E98" s="51">
        <v>-6.7</v>
      </c>
    </row>
    <row r="99" spans="1:5" ht="12.75" customHeight="1">
      <c r="A99" s="39">
        <v>40299</v>
      </c>
      <c r="B99" s="40">
        <v>1.2</v>
      </c>
      <c r="C99" s="51">
        <v>-24.2</v>
      </c>
      <c r="D99" s="51">
        <v>-5.3</v>
      </c>
      <c r="E99" s="51">
        <v>-17.3</v>
      </c>
    </row>
    <row r="100" spans="1:5" ht="12.75" customHeight="1">
      <c r="A100" s="39">
        <v>40330</v>
      </c>
      <c r="B100" s="40">
        <v>-4.7</v>
      </c>
      <c r="C100" s="51">
        <v>-22.1</v>
      </c>
      <c r="D100" s="51">
        <v>-4.5</v>
      </c>
      <c r="E100" s="51">
        <v>-11</v>
      </c>
    </row>
    <row r="101" spans="1:5" ht="12.75" customHeight="1">
      <c r="A101" s="39">
        <v>40360</v>
      </c>
      <c r="B101" s="40">
        <v>1.3</v>
      </c>
      <c r="C101" s="51">
        <v>-16.899999999999999</v>
      </c>
      <c r="D101" s="51">
        <v>-5.8</v>
      </c>
      <c r="E101" s="51">
        <v>-9.6999999999999993</v>
      </c>
    </row>
    <row r="102" spans="1:5" ht="12.75" customHeight="1">
      <c r="A102" s="39">
        <v>40391</v>
      </c>
      <c r="B102" s="40">
        <v>6.6</v>
      </c>
      <c r="C102" s="51">
        <v>-19.7</v>
      </c>
      <c r="D102" s="51">
        <v>-3.5</v>
      </c>
      <c r="E102" s="51">
        <v>1.7</v>
      </c>
    </row>
    <row r="103" spans="1:5" ht="12.75" customHeight="1">
      <c r="A103" s="39">
        <v>40422</v>
      </c>
      <c r="B103" s="40">
        <v>8.1999999999999993</v>
      </c>
      <c r="C103" s="51">
        <v>-17.399999999999999</v>
      </c>
      <c r="D103" s="51">
        <v>-3.5</v>
      </c>
      <c r="E103" s="51">
        <v>-3.6</v>
      </c>
    </row>
    <row r="104" spans="1:5" ht="12.75" customHeight="1">
      <c r="A104" s="39">
        <v>40452</v>
      </c>
      <c r="B104" s="40">
        <v>8.4</v>
      </c>
      <c r="C104" s="51">
        <v>-16.399999999999999</v>
      </c>
      <c r="D104" s="51">
        <v>-3.2</v>
      </c>
      <c r="E104" s="51">
        <v>-5.9</v>
      </c>
    </row>
    <row r="105" spans="1:5" ht="12.75" customHeight="1">
      <c r="A105" s="39">
        <v>40483</v>
      </c>
      <c r="B105" s="40">
        <v>-2.7</v>
      </c>
      <c r="C105" s="51">
        <v>-19.2</v>
      </c>
      <c r="D105" s="51">
        <v>-2</v>
      </c>
      <c r="E105" s="51">
        <v>-11.3</v>
      </c>
    </row>
    <row r="106" spans="1:5" ht="12.75" customHeight="1">
      <c r="A106" s="39">
        <v>40513</v>
      </c>
      <c r="B106" s="40">
        <v>1.1000000000000001</v>
      </c>
      <c r="C106" s="51">
        <v>-23.7</v>
      </c>
      <c r="D106" s="51">
        <v>-5.0999999999999996</v>
      </c>
      <c r="E106" s="51">
        <v>-10.7</v>
      </c>
    </row>
    <row r="107" spans="1:5" ht="12.75" customHeight="1">
      <c r="A107" s="39">
        <v>40544</v>
      </c>
      <c r="B107" s="40">
        <v>4</v>
      </c>
      <c r="C107" s="51">
        <v>-18.899999999999999</v>
      </c>
      <c r="D107" s="51">
        <v>-2.4</v>
      </c>
      <c r="E107" s="51">
        <v>-5.4</v>
      </c>
    </row>
    <row r="108" spans="1:5" ht="12.75" customHeight="1">
      <c r="A108" s="39">
        <v>40575</v>
      </c>
      <c r="B108" s="40">
        <v>3.2</v>
      </c>
      <c r="C108" s="51">
        <v>-11</v>
      </c>
      <c r="D108" s="51">
        <v>-2.2000000000000002</v>
      </c>
      <c r="E108" s="51">
        <v>0.1</v>
      </c>
    </row>
    <row r="109" spans="1:5" ht="12.75" customHeight="1">
      <c r="A109" s="39">
        <v>40603</v>
      </c>
      <c r="B109" s="40">
        <v>2.5</v>
      </c>
      <c r="C109" s="51">
        <v>-18.5</v>
      </c>
      <c r="D109" s="51">
        <v>-4.3</v>
      </c>
      <c r="E109" s="51">
        <v>-4.3</v>
      </c>
    </row>
    <row r="110" spans="1:5" ht="12.75" customHeight="1">
      <c r="A110" s="39">
        <v>40634</v>
      </c>
      <c r="B110" s="40">
        <v>6.4</v>
      </c>
      <c r="C110" s="51">
        <v>-17.2</v>
      </c>
      <c r="D110" s="51">
        <v>-4</v>
      </c>
      <c r="E110" s="51">
        <v>-2</v>
      </c>
    </row>
    <row r="111" spans="1:5" ht="12.75" customHeight="1">
      <c r="A111" s="39">
        <v>40664</v>
      </c>
      <c r="B111" s="40">
        <v>4.9000000000000004</v>
      </c>
      <c r="C111" s="51">
        <v>-22.9</v>
      </c>
      <c r="D111" s="51">
        <v>-2.4</v>
      </c>
      <c r="E111" s="51">
        <v>-6.3</v>
      </c>
    </row>
    <row r="112" spans="1:5" ht="12.75" customHeight="1">
      <c r="A112" s="39">
        <v>40695</v>
      </c>
      <c r="B112" s="40">
        <v>1.4</v>
      </c>
      <c r="C112" s="51">
        <v>-26.3</v>
      </c>
      <c r="D112" s="51">
        <v>-3</v>
      </c>
      <c r="E112" s="51">
        <v>-10</v>
      </c>
    </row>
    <row r="113" spans="1:5" ht="12.75" customHeight="1">
      <c r="A113" s="39">
        <v>40725</v>
      </c>
      <c r="B113" s="40">
        <v>0.2</v>
      </c>
      <c r="C113" s="51">
        <v>-24.5</v>
      </c>
      <c r="D113" s="51">
        <v>-4.3</v>
      </c>
      <c r="E113" s="51">
        <v>-4.5999999999999996</v>
      </c>
    </row>
    <row r="114" spans="1:5" ht="12.75" customHeight="1">
      <c r="A114" s="39">
        <v>40756</v>
      </c>
      <c r="B114" s="40">
        <v>-4.9000000000000004</v>
      </c>
      <c r="C114" s="51">
        <v>-23.6</v>
      </c>
      <c r="D114" s="51">
        <v>-3.6</v>
      </c>
      <c r="E114" s="51">
        <v>-14.7</v>
      </c>
    </row>
    <row r="115" spans="1:5" ht="12.75" customHeight="1">
      <c r="A115" s="39">
        <v>40787</v>
      </c>
      <c r="B115" s="40">
        <v>-0.3</v>
      </c>
      <c r="C115" s="51">
        <v>-31</v>
      </c>
      <c r="D115" s="51">
        <v>-6.1</v>
      </c>
      <c r="E115" s="51">
        <v>-11.2</v>
      </c>
    </row>
    <row r="116" spans="1:5" ht="12.75" customHeight="1">
      <c r="A116" s="39">
        <v>40817</v>
      </c>
      <c r="B116" s="40">
        <v>-14.5</v>
      </c>
      <c r="C116" s="51">
        <v>-28.3</v>
      </c>
      <c r="D116" s="51">
        <v>-7.4</v>
      </c>
      <c r="E116" s="51">
        <v>-14.9</v>
      </c>
    </row>
    <row r="117" spans="1:5" ht="12.75" customHeight="1">
      <c r="A117" s="39">
        <v>40848</v>
      </c>
      <c r="B117" s="40">
        <v>-10.9</v>
      </c>
      <c r="C117" s="51">
        <v>-32.6</v>
      </c>
      <c r="D117" s="51">
        <v>-9.9</v>
      </c>
      <c r="E117" s="51">
        <v>-15.1</v>
      </c>
    </row>
    <row r="118" spans="1:5" ht="12.75" customHeight="1">
      <c r="A118" s="39">
        <v>40878</v>
      </c>
      <c r="B118" s="40">
        <v>-14.2</v>
      </c>
      <c r="C118" s="51">
        <v>-23.9</v>
      </c>
      <c r="D118" s="51">
        <v>-8.4</v>
      </c>
      <c r="E118" s="51">
        <v>-20.100000000000001</v>
      </c>
    </row>
    <row r="119" spans="1:5" ht="12.75" customHeight="1">
      <c r="A119" s="39">
        <v>40909</v>
      </c>
      <c r="B119" s="40">
        <v>-11.5</v>
      </c>
      <c r="C119" s="51">
        <v>-31.7</v>
      </c>
      <c r="D119" s="51">
        <v>-10</v>
      </c>
      <c r="E119" s="51">
        <v>-23.5</v>
      </c>
    </row>
    <row r="120" spans="1:5" ht="12.75" customHeight="1">
      <c r="A120" s="39">
        <v>40940</v>
      </c>
      <c r="B120" s="40">
        <v>-7.3</v>
      </c>
      <c r="C120" s="51">
        <v>-36</v>
      </c>
      <c r="D120" s="51">
        <v>-5.7</v>
      </c>
      <c r="E120" s="51">
        <v>-9</v>
      </c>
    </row>
    <row r="121" spans="1:5" ht="12.75" customHeight="1">
      <c r="A121" s="39">
        <v>40969</v>
      </c>
      <c r="B121" s="40">
        <v>-0.2</v>
      </c>
      <c r="C121" s="51">
        <v>-21.8</v>
      </c>
      <c r="D121" s="51">
        <v>-6</v>
      </c>
      <c r="E121" s="51">
        <v>-13.4</v>
      </c>
    </row>
    <row r="122" spans="1:5" ht="12.75" customHeight="1">
      <c r="A122" s="39">
        <v>41000</v>
      </c>
      <c r="B122" s="40">
        <v>-2.8</v>
      </c>
      <c r="C122" s="51">
        <v>-23.1</v>
      </c>
      <c r="D122" s="51">
        <v>-5.0999999999999996</v>
      </c>
      <c r="E122" s="51">
        <v>-15.9</v>
      </c>
    </row>
    <row r="123" spans="1:5" ht="12.75" customHeight="1">
      <c r="A123" s="39">
        <v>41030</v>
      </c>
      <c r="B123" s="40">
        <v>-8.6999999999999993</v>
      </c>
      <c r="C123" s="51">
        <v>-24.7</v>
      </c>
      <c r="D123" s="51">
        <v>-5.8</v>
      </c>
      <c r="E123" s="51">
        <v>-11.7</v>
      </c>
    </row>
    <row r="124" spans="1:5" ht="12.75" customHeight="1">
      <c r="A124" s="39">
        <v>41061</v>
      </c>
      <c r="B124" s="40">
        <v>-10.3</v>
      </c>
      <c r="C124" s="51">
        <v>-26.8</v>
      </c>
      <c r="D124" s="51">
        <v>-5.7</v>
      </c>
      <c r="E124" s="51">
        <v>-12</v>
      </c>
    </row>
    <row r="125" spans="1:5" ht="12.75" customHeight="1">
      <c r="A125" s="39">
        <v>41091</v>
      </c>
      <c r="B125" s="40">
        <v>-5.0999999999999996</v>
      </c>
      <c r="C125" s="51">
        <v>-27</v>
      </c>
      <c r="D125" s="51">
        <v>-4.8</v>
      </c>
      <c r="E125" s="51">
        <v>-12.1</v>
      </c>
    </row>
    <row r="126" spans="1:5" ht="12.75" customHeight="1">
      <c r="A126" s="39">
        <v>41122</v>
      </c>
      <c r="B126" s="40">
        <v>-10.9</v>
      </c>
      <c r="C126" s="51">
        <v>-27.1</v>
      </c>
      <c r="D126" s="51">
        <v>-5.6</v>
      </c>
      <c r="E126" s="51">
        <v>-6.8</v>
      </c>
    </row>
    <row r="127" spans="1:5" ht="12.75" customHeight="1">
      <c r="A127" s="39">
        <v>41153</v>
      </c>
      <c r="B127" s="40">
        <v>-5.0999999999999996</v>
      </c>
      <c r="C127" s="51">
        <v>-26.8</v>
      </c>
      <c r="D127" s="51">
        <v>-5.5</v>
      </c>
      <c r="E127" s="51">
        <v>-10.1</v>
      </c>
    </row>
    <row r="128" spans="1:5" ht="12.75" customHeight="1">
      <c r="A128" s="39">
        <v>41183</v>
      </c>
      <c r="B128" s="40">
        <v>-9.6</v>
      </c>
      <c r="C128" s="51">
        <v>-30</v>
      </c>
      <c r="D128" s="51">
        <v>-3.2</v>
      </c>
      <c r="E128" s="51">
        <v>-10.3</v>
      </c>
    </row>
    <row r="129" spans="1:5" ht="12.75" customHeight="1">
      <c r="A129" s="39">
        <v>41214</v>
      </c>
      <c r="B129" s="40">
        <v>-10.3</v>
      </c>
      <c r="C129" s="51">
        <v>-18.2</v>
      </c>
      <c r="D129" s="51">
        <v>-4.8</v>
      </c>
      <c r="E129" s="51">
        <v>-4.7</v>
      </c>
    </row>
    <row r="130" spans="1:5" ht="12.75" customHeight="1">
      <c r="A130" s="39">
        <v>41244</v>
      </c>
      <c r="B130" s="40">
        <v>-9.3000000000000007</v>
      </c>
      <c r="C130" s="51">
        <v>-23.4</v>
      </c>
      <c r="D130" s="51">
        <v>-4.5999999999999996</v>
      </c>
      <c r="E130" s="51">
        <v>-5.5</v>
      </c>
    </row>
    <row r="131" spans="1:5" ht="12.75" customHeight="1">
      <c r="A131" s="39">
        <v>41275</v>
      </c>
      <c r="B131" s="40">
        <v>-4.2</v>
      </c>
      <c r="C131" s="51">
        <v>-23</v>
      </c>
      <c r="D131" s="51">
        <v>-6.3</v>
      </c>
      <c r="E131" s="51">
        <v>-13.8</v>
      </c>
    </row>
    <row r="132" spans="1:5">
      <c r="A132" s="39">
        <v>41306</v>
      </c>
      <c r="B132" s="40">
        <v>-4.4000000000000004</v>
      </c>
      <c r="C132" s="51">
        <v>-12.7</v>
      </c>
      <c r="D132" s="51">
        <v>-3.7</v>
      </c>
      <c r="E132" s="51">
        <v>-10.9</v>
      </c>
    </row>
    <row r="133" spans="1:5">
      <c r="A133" s="39">
        <v>41334</v>
      </c>
      <c r="B133" s="40">
        <v>-3.8</v>
      </c>
      <c r="C133" s="51">
        <v>-18.7</v>
      </c>
      <c r="D133" s="51">
        <v>-4.5999999999999996</v>
      </c>
      <c r="E133" s="51">
        <v>-5.7</v>
      </c>
    </row>
    <row r="134" spans="1:5">
      <c r="A134" s="39">
        <v>41365</v>
      </c>
      <c r="B134" s="40">
        <v>-39.9</v>
      </c>
      <c r="C134" s="51">
        <v>-19.600000000000001</v>
      </c>
      <c r="D134" s="51">
        <v>-3.9</v>
      </c>
      <c r="E134" s="51">
        <v>-8</v>
      </c>
    </row>
    <row r="135" spans="1:5">
      <c r="A135" s="39">
        <v>41395</v>
      </c>
      <c r="B135" s="40">
        <v>-2.1</v>
      </c>
      <c r="C135" s="51">
        <v>-10</v>
      </c>
      <c r="D135" s="51">
        <v>-4.8</v>
      </c>
      <c r="E135" s="51">
        <v>-8.6999999999999993</v>
      </c>
    </row>
    <row r="136" spans="1:5">
      <c r="A136" s="39">
        <v>41426</v>
      </c>
      <c r="B136" s="40">
        <v>-4.2</v>
      </c>
      <c r="C136" s="51">
        <v>-11.7</v>
      </c>
      <c r="D136" s="51">
        <v>-1.2</v>
      </c>
      <c r="E136" s="51">
        <v>-4.2</v>
      </c>
    </row>
    <row r="137" spans="1:5">
      <c r="A137" s="39">
        <v>41456</v>
      </c>
      <c r="B137" s="40">
        <v>-6.3</v>
      </c>
      <c r="C137" s="51">
        <v>-11.8</v>
      </c>
      <c r="D137" s="51">
        <v>-1</v>
      </c>
      <c r="E137" s="51">
        <v>0.3</v>
      </c>
    </row>
    <row r="138" spans="1:5">
      <c r="A138" s="39">
        <v>41487</v>
      </c>
      <c r="B138" s="40">
        <v>-1.3</v>
      </c>
      <c r="C138" s="51">
        <v>-7.2</v>
      </c>
      <c r="D138" s="51">
        <v>-1.4</v>
      </c>
      <c r="E138" s="51">
        <v>1.8</v>
      </c>
    </row>
    <row r="139" spans="1:5">
      <c r="A139" s="39">
        <v>41518</v>
      </c>
      <c r="B139" s="40">
        <v>1.1000000000000001</v>
      </c>
      <c r="C139" s="51">
        <v>-6.6</v>
      </c>
      <c r="D139" s="51">
        <v>-1.9</v>
      </c>
      <c r="E139" s="51">
        <v>0.6</v>
      </c>
    </row>
    <row r="140" spans="1:5">
      <c r="A140" s="39">
        <v>41548</v>
      </c>
      <c r="B140" s="40">
        <v>5.2</v>
      </c>
      <c r="C140" s="51">
        <v>-6.6</v>
      </c>
      <c r="D140" s="51">
        <v>-1.1000000000000001</v>
      </c>
      <c r="E140" s="51">
        <v>3.6</v>
      </c>
    </row>
    <row r="141" spans="1:5">
      <c r="A141" s="39">
        <v>41579</v>
      </c>
      <c r="B141" s="40">
        <v>1.9</v>
      </c>
      <c r="C141" s="51">
        <v>-5.4</v>
      </c>
      <c r="D141" s="51">
        <v>-0.8</v>
      </c>
      <c r="E141" s="51">
        <v>-0.8</v>
      </c>
    </row>
    <row r="142" spans="1:5">
      <c r="A142" s="39">
        <v>41609</v>
      </c>
      <c r="B142" s="40">
        <v>4.8</v>
      </c>
      <c r="C142" s="51">
        <v>-5.8</v>
      </c>
      <c r="D142" s="51">
        <v>2.8</v>
      </c>
      <c r="E142" s="51">
        <v>2.9</v>
      </c>
    </row>
    <row r="143" spans="1:5">
      <c r="A143" s="39">
        <v>41640</v>
      </c>
      <c r="B143" s="40">
        <v>7.5</v>
      </c>
      <c r="C143" s="51">
        <v>-3.9</v>
      </c>
      <c r="D143" s="51">
        <v>3.2</v>
      </c>
      <c r="E143" s="51">
        <v>4.8</v>
      </c>
    </row>
    <row r="144" spans="1:5">
      <c r="A144" s="39">
        <v>41671</v>
      </c>
      <c r="B144" s="40">
        <v>4.5999999999999996</v>
      </c>
      <c r="C144" s="51">
        <v>-4.0999999999999996</v>
      </c>
      <c r="D144" s="51">
        <v>2.2999999999999998</v>
      </c>
      <c r="E144" s="51">
        <v>5.7</v>
      </c>
    </row>
    <row r="145" spans="1:5">
      <c r="A145" s="39">
        <v>41699</v>
      </c>
      <c r="B145" s="40">
        <v>10.4</v>
      </c>
      <c r="C145" s="51">
        <v>-9.4</v>
      </c>
      <c r="D145" s="51">
        <v>4.0999999999999996</v>
      </c>
      <c r="E145" s="51">
        <v>10.4</v>
      </c>
    </row>
    <row r="146" spans="1:5">
      <c r="A146" s="39">
        <v>41730</v>
      </c>
      <c r="B146" s="40">
        <v>12.8</v>
      </c>
      <c r="C146" s="51">
        <v>2.2000000000000002</v>
      </c>
      <c r="D146" s="51">
        <v>2.2999999999999998</v>
      </c>
      <c r="E146" s="51">
        <v>7.7</v>
      </c>
    </row>
    <row r="147" spans="1:5">
      <c r="A147" s="39">
        <v>41760</v>
      </c>
      <c r="B147" s="40">
        <v>10.3</v>
      </c>
      <c r="C147" s="51">
        <v>-0.3</v>
      </c>
      <c r="D147" s="51">
        <v>5.7</v>
      </c>
      <c r="E147" s="51">
        <v>-0.4</v>
      </c>
    </row>
    <row r="148" spans="1:5">
      <c r="A148" s="39">
        <v>41791</v>
      </c>
      <c r="B148" s="40">
        <v>7.3</v>
      </c>
      <c r="C148" s="51">
        <v>-1</v>
      </c>
      <c r="D148" s="51">
        <v>0.1</v>
      </c>
      <c r="E148" s="51">
        <v>8.4</v>
      </c>
    </row>
    <row r="149" spans="1:5">
      <c r="A149" s="39">
        <v>41821</v>
      </c>
      <c r="B149" s="40">
        <v>0.9</v>
      </c>
      <c r="C149" s="51">
        <v>1.9</v>
      </c>
      <c r="D149" s="51">
        <v>3.5</v>
      </c>
      <c r="E149" s="51">
        <v>0.2</v>
      </c>
    </row>
    <row r="150" spans="1:5">
      <c r="A150" s="39">
        <v>41852</v>
      </c>
      <c r="B150" s="40">
        <v>7.2</v>
      </c>
      <c r="C150" s="51">
        <v>0.2</v>
      </c>
      <c r="D150" s="51">
        <v>2.8</v>
      </c>
      <c r="E150" s="51">
        <v>7.2</v>
      </c>
    </row>
    <row r="151" spans="1:5">
      <c r="A151" s="39">
        <v>41883</v>
      </c>
      <c r="B151" s="40">
        <v>6.7</v>
      </c>
      <c r="C151" s="51">
        <v>-3.5</v>
      </c>
      <c r="D151" s="51">
        <v>6.1</v>
      </c>
      <c r="E151" s="51">
        <v>5.4</v>
      </c>
    </row>
    <row r="152" spans="1:5">
      <c r="A152" s="39">
        <v>41913</v>
      </c>
      <c r="B152" s="40">
        <v>10.7</v>
      </c>
      <c r="C152" s="51">
        <v>0.4</v>
      </c>
      <c r="D152" s="51">
        <v>2.7</v>
      </c>
      <c r="E152" s="51">
        <v>13.7</v>
      </c>
    </row>
    <row r="153" spans="1:5">
      <c r="A153" s="39">
        <v>41944</v>
      </c>
      <c r="B153" s="40">
        <v>9.1</v>
      </c>
      <c r="C153" s="51">
        <v>-6.6</v>
      </c>
      <c r="D153" s="51">
        <v>5.0999999999999996</v>
      </c>
      <c r="E153" s="51">
        <v>9.6999999999999993</v>
      </c>
    </row>
    <row r="154" spans="1:5">
      <c r="A154" s="39">
        <v>41974</v>
      </c>
      <c r="B154" s="40">
        <v>7.1</v>
      </c>
      <c r="C154" s="51">
        <v>-6.1</v>
      </c>
      <c r="D154" s="51">
        <v>0.5</v>
      </c>
      <c r="E154" s="51">
        <v>10.9</v>
      </c>
    </row>
    <row r="155" spans="1:5">
      <c r="A155" s="39">
        <v>42005</v>
      </c>
      <c r="B155" s="40">
        <v>7.8</v>
      </c>
      <c r="C155" s="51">
        <v>-2.6</v>
      </c>
      <c r="D155" s="51">
        <v>3.5</v>
      </c>
      <c r="E155" s="51">
        <v>2.4</v>
      </c>
    </row>
    <row r="156" spans="1:5">
      <c r="A156" s="39">
        <v>42036</v>
      </c>
      <c r="B156" s="40">
        <v>9.5</v>
      </c>
      <c r="C156" s="51">
        <v>-9.3000000000000007</v>
      </c>
      <c r="D156" s="51">
        <v>4.3</v>
      </c>
      <c r="E156" s="51">
        <v>2</v>
      </c>
    </row>
    <row r="157" spans="1:5">
      <c r="A157" s="39">
        <v>42064</v>
      </c>
      <c r="B157" s="40">
        <v>14.8</v>
      </c>
      <c r="C157" s="51">
        <v>-10.1</v>
      </c>
      <c r="D157" s="51">
        <v>5</v>
      </c>
      <c r="E157" s="51">
        <v>4.4000000000000004</v>
      </c>
    </row>
    <row r="158" spans="1:5">
      <c r="A158" s="39">
        <v>42095</v>
      </c>
      <c r="B158" s="40">
        <v>12.8</v>
      </c>
      <c r="C158" s="51">
        <v>-5.0999999999999996</v>
      </c>
      <c r="D158" s="51">
        <v>2.9</v>
      </c>
      <c r="E158" s="51">
        <v>7.9</v>
      </c>
    </row>
    <row r="159" spans="1:5">
      <c r="A159" s="39">
        <v>42125</v>
      </c>
      <c r="B159" s="40">
        <v>7.9</v>
      </c>
      <c r="C159" s="51">
        <v>-7.2</v>
      </c>
      <c r="D159" s="51">
        <v>2.6</v>
      </c>
      <c r="E159" s="51">
        <v>11.4</v>
      </c>
    </row>
    <row r="160" spans="1:5">
      <c r="A160" s="39">
        <v>42156</v>
      </c>
      <c r="B160" s="40">
        <v>14</v>
      </c>
      <c r="C160" s="51">
        <v>-2.5</v>
      </c>
      <c r="D160" s="51">
        <v>3.2</v>
      </c>
      <c r="E160" s="51">
        <v>4.8</v>
      </c>
    </row>
    <row r="161" spans="1:5">
      <c r="A161" s="39">
        <v>42186</v>
      </c>
      <c r="B161" s="40">
        <v>8.6999999999999993</v>
      </c>
      <c r="C161" s="51">
        <v>-6</v>
      </c>
      <c r="D161" s="51">
        <v>3.5</v>
      </c>
      <c r="E161" s="51">
        <v>7.5</v>
      </c>
    </row>
    <row r="162" spans="1:5">
      <c r="A162" s="39">
        <v>42217</v>
      </c>
      <c r="B162" s="40">
        <v>15.1</v>
      </c>
      <c r="C162" s="51">
        <v>-3</v>
      </c>
      <c r="D162" s="51">
        <v>8</v>
      </c>
      <c r="E162" s="51">
        <v>9.1999999999999993</v>
      </c>
    </row>
    <row r="163" spans="1:5">
      <c r="A163" s="39">
        <v>42248</v>
      </c>
      <c r="B163" s="40">
        <v>10.4</v>
      </c>
      <c r="C163" s="51">
        <v>-0.6</v>
      </c>
      <c r="D163" s="51">
        <v>1.3</v>
      </c>
      <c r="E163" s="51">
        <v>7.8</v>
      </c>
    </row>
    <row r="164" spans="1:5">
      <c r="A164" s="39">
        <v>42278</v>
      </c>
      <c r="B164" s="40">
        <v>11.9</v>
      </c>
      <c r="C164" s="51">
        <v>-5.5</v>
      </c>
      <c r="D164" s="51">
        <v>6.4</v>
      </c>
      <c r="E164" s="51">
        <v>10.9</v>
      </c>
    </row>
    <row r="165" spans="1:5">
      <c r="A165" s="39">
        <v>42309</v>
      </c>
      <c r="B165" s="40">
        <v>14.5</v>
      </c>
      <c r="C165" s="51">
        <v>-4.2</v>
      </c>
      <c r="D165" s="51">
        <v>5.0999999999999996</v>
      </c>
      <c r="E165" s="51">
        <v>9.3000000000000007</v>
      </c>
    </row>
    <row r="166" spans="1:5">
      <c r="A166" s="39">
        <v>42339</v>
      </c>
      <c r="B166" s="40">
        <v>14.3</v>
      </c>
      <c r="C166" s="51">
        <v>-6.5</v>
      </c>
      <c r="D166" s="51">
        <v>4.2</v>
      </c>
      <c r="E166" s="51">
        <v>9.9</v>
      </c>
    </row>
    <row r="167" spans="1:5">
      <c r="A167" s="39">
        <v>42370</v>
      </c>
      <c r="B167" s="40">
        <v>7.3</v>
      </c>
      <c r="C167" s="51">
        <v>-0.9</v>
      </c>
      <c r="D167" s="51">
        <v>5.8</v>
      </c>
      <c r="E167" s="51">
        <v>14.7</v>
      </c>
    </row>
    <row r="168" spans="1:5">
      <c r="A168" s="39">
        <v>42401</v>
      </c>
      <c r="B168" s="40">
        <v>6.8</v>
      </c>
      <c r="C168" s="51">
        <v>0.1</v>
      </c>
      <c r="D168" s="51">
        <v>6.1</v>
      </c>
      <c r="E168" s="51">
        <v>15.3</v>
      </c>
    </row>
    <row r="169" spans="1:5">
      <c r="A169" s="39">
        <v>42430</v>
      </c>
      <c r="B169" s="40">
        <v>8.3000000000000007</v>
      </c>
      <c r="C169" s="51">
        <v>4.7</v>
      </c>
      <c r="D169" s="51">
        <v>7.3</v>
      </c>
      <c r="E169" s="51">
        <v>10</v>
      </c>
    </row>
    <row r="170" spans="1:5">
      <c r="A170" s="39">
        <v>42461</v>
      </c>
      <c r="B170" s="40">
        <v>6.6</v>
      </c>
      <c r="C170" s="51">
        <v>-3.3</v>
      </c>
      <c r="D170" s="51">
        <v>6.1</v>
      </c>
      <c r="E170" s="51">
        <v>7.2</v>
      </c>
    </row>
    <row r="171" spans="1:5">
      <c r="A171" s="39">
        <v>42491</v>
      </c>
      <c r="B171" s="40">
        <v>9.6</v>
      </c>
      <c r="C171" s="51">
        <v>-4.7</v>
      </c>
      <c r="D171" s="51">
        <v>9.4</v>
      </c>
      <c r="E171" s="51">
        <v>7.7</v>
      </c>
    </row>
    <row r="172" spans="1:5">
      <c r="A172" s="39">
        <v>42522</v>
      </c>
      <c r="B172" s="40">
        <v>11.5</v>
      </c>
      <c r="C172" s="51">
        <v>-5.3</v>
      </c>
      <c r="D172" s="51">
        <v>8.8000000000000007</v>
      </c>
      <c r="E172" s="51">
        <v>6.9</v>
      </c>
    </row>
    <row r="173" spans="1:5">
      <c r="A173" s="39">
        <v>42552</v>
      </c>
      <c r="B173" s="40">
        <v>12.1</v>
      </c>
      <c r="C173" s="51">
        <v>-5.0999999999999996</v>
      </c>
      <c r="D173" s="51">
        <v>6.6</v>
      </c>
      <c r="E173" s="51">
        <v>7.3</v>
      </c>
    </row>
    <row r="174" spans="1:5">
      <c r="A174" s="39">
        <v>42583</v>
      </c>
      <c r="B174" s="40">
        <v>13.3</v>
      </c>
      <c r="C174" s="51">
        <v>-8.1</v>
      </c>
      <c r="D174" s="51">
        <v>4.8</v>
      </c>
      <c r="E174" s="51">
        <v>3.6</v>
      </c>
    </row>
    <row r="175" spans="1:5">
      <c r="A175" s="39">
        <v>42614</v>
      </c>
      <c r="B175" s="40">
        <v>10.4</v>
      </c>
      <c r="C175" s="51">
        <v>-2</v>
      </c>
      <c r="D175" s="51">
        <v>7.1</v>
      </c>
      <c r="E175" s="51">
        <v>10.8</v>
      </c>
    </row>
    <row r="176" spans="1:5">
      <c r="A176" s="39">
        <v>42644</v>
      </c>
      <c r="B176" s="40">
        <v>8.1</v>
      </c>
      <c r="C176" s="51">
        <v>-3.9</v>
      </c>
      <c r="D176" s="51">
        <v>6.6</v>
      </c>
      <c r="E176" s="51">
        <v>8.6</v>
      </c>
    </row>
    <row r="177" spans="1:5">
      <c r="A177" s="39">
        <v>42675</v>
      </c>
      <c r="B177" s="40">
        <v>10.1</v>
      </c>
      <c r="C177" s="51">
        <v>3.8</v>
      </c>
      <c r="D177" s="51">
        <v>6.7</v>
      </c>
      <c r="E177" s="51">
        <v>7.5</v>
      </c>
    </row>
    <row r="178" spans="1:5">
      <c r="A178" s="39">
        <v>42705</v>
      </c>
      <c r="B178" s="40">
        <v>11.3</v>
      </c>
      <c r="C178" s="51">
        <v>-0.7</v>
      </c>
      <c r="D178" s="51">
        <v>6.9</v>
      </c>
      <c r="E178" s="51">
        <v>8.3000000000000007</v>
      </c>
    </row>
    <row r="179" spans="1:5">
      <c r="A179" s="39">
        <v>42736</v>
      </c>
      <c r="B179" s="40">
        <v>15.4</v>
      </c>
      <c r="C179" s="51">
        <v>4.9000000000000004</v>
      </c>
      <c r="D179" s="51">
        <v>9.4</v>
      </c>
      <c r="E179" s="51">
        <v>-0.6</v>
      </c>
    </row>
    <row r="180" spans="1:5">
      <c r="A180" s="39">
        <v>42767</v>
      </c>
      <c r="B180" s="40">
        <v>6.5</v>
      </c>
      <c r="C180" s="51">
        <v>9.6</v>
      </c>
      <c r="D180" s="51">
        <v>8.8000000000000007</v>
      </c>
      <c r="E180" s="51">
        <v>1.8</v>
      </c>
    </row>
    <row r="181" spans="1:5">
      <c r="A181" s="39">
        <v>42795</v>
      </c>
      <c r="B181" s="40">
        <v>20.5</v>
      </c>
      <c r="C181" s="51">
        <v>17</v>
      </c>
      <c r="D181" s="40">
        <v>10</v>
      </c>
      <c r="E181" s="51">
        <v>5</v>
      </c>
    </row>
    <row r="182" spans="1:5">
      <c r="A182" s="39">
        <v>42826</v>
      </c>
      <c r="B182" s="40">
        <v>12.8</v>
      </c>
      <c r="C182" s="51">
        <v>12</v>
      </c>
      <c r="D182" s="51">
        <v>7.8</v>
      </c>
      <c r="E182" s="51">
        <v>4.4000000000000004</v>
      </c>
    </row>
    <row r="183" spans="1:5">
      <c r="A183" s="39">
        <v>42856</v>
      </c>
      <c r="B183" s="40">
        <v>10.6</v>
      </c>
      <c r="C183" s="51">
        <v>12.7</v>
      </c>
      <c r="D183" s="51">
        <v>6.3</v>
      </c>
      <c r="E183" s="51">
        <v>13.1</v>
      </c>
    </row>
    <row r="184" spans="1:5">
      <c r="A184" s="39">
        <v>42887</v>
      </c>
      <c r="B184" s="40">
        <v>14.1</v>
      </c>
      <c r="C184" s="51">
        <v>11.5</v>
      </c>
      <c r="D184" s="51">
        <v>8.9</v>
      </c>
      <c r="E184" s="51">
        <v>12.5</v>
      </c>
    </row>
    <row r="185" spans="1:5">
      <c r="A185" s="39">
        <v>42917</v>
      </c>
      <c r="B185" s="40">
        <v>15.3</v>
      </c>
      <c r="C185" s="51">
        <v>11.5</v>
      </c>
      <c r="D185" s="51">
        <v>8.4</v>
      </c>
      <c r="E185" s="51">
        <v>9</v>
      </c>
    </row>
    <row r="186" spans="1:5">
      <c r="A186" s="39">
        <v>42948</v>
      </c>
      <c r="B186" s="40">
        <v>11.1</v>
      </c>
      <c r="C186" s="51">
        <v>12.8</v>
      </c>
      <c r="D186" s="51">
        <v>8.8000000000000007</v>
      </c>
      <c r="E186" s="51">
        <v>11.8</v>
      </c>
    </row>
    <row r="187" spans="1:5">
      <c r="A187" s="39">
        <v>42979</v>
      </c>
      <c r="B187" s="40">
        <v>16.2</v>
      </c>
      <c r="C187" s="51">
        <v>18.899999999999999</v>
      </c>
      <c r="D187" s="51">
        <v>8.1999999999999993</v>
      </c>
      <c r="E187" s="51">
        <v>13.9</v>
      </c>
    </row>
    <row r="188" spans="1:5">
      <c r="A188" s="39">
        <v>43009</v>
      </c>
      <c r="B188" s="40">
        <v>17.399999999999999</v>
      </c>
      <c r="C188" s="51">
        <v>19.5</v>
      </c>
      <c r="D188" s="51">
        <v>8.6999999999999993</v>
      </c>
      <c r="E188" s="51">
        <v>10.6</v>
      </c>
    </row>
    <row r="189" spans="1:5">
      <c r="A189" s="39">
        <v>43040</v>
      </c>
      <c r="B189" s="40">
        <v>12.8</v>
      </c>
      <c r="C189" s="51">
        <v>15</v>
      </c>
      <c r="D189" s="51">
        <v>7</v>
      </c>
      <c r="E189" s="51">
        <v>11.7</v>
      </c>
    </row>
    <row r="190" spans="1:5">
      <c r="A190" s="39">
        <v>43070</v>
      </c>
      <c r="B190" s="40">
        <v>13.9</v>
      </c>
      <c r="C190" s="51">
        <v>18.5</v>
      </c>
      <c r="D190" s="51">
        <v>7.8</v>
      </c>
      <c r="E190" s="51">
        <v>12.3</v>
      </c>
    </row>
    <row r="191" spans="1:5">
      <c r="A191" s="39">
        <v>43101</v>
      </c>
      <c r="B191" s="40">
        <v>15.3</v>
      </c>
      <c r="C191" s="51">
        <v>26.6</v>
      </c>
      <c r="D191" s="51">
        <v>7.7</v>
      </c>
      <c r="E191" s="51">
        <v>17.100000000000001</v>
      </c>
    </row>
    <row r="192" spans="1:5">
      <c r="A192" s="39">
        <v>43132</v>
      </c>
      <c r="B192" s="40">
        <v>18.7</v>
      </c>
      <c r="C192" s="51">
        <v>17.600000000000001</v>
      </c>
      <c r="D192" s="51">
        <v>7</v>
      </c>
      <c r="E192" s="51">
        <v>10.5</v>
      </c>
    </row>
    <row r="193" spans="1:5">
      <c r="A193" s="39">
        <v>43160</v>
      </c>
      <c r="B193" s="40">
        <v>14.8</v>
      </c>
      <c r="C193" s="51">
        <v>16.899999999999999</v>
      </c>
      <c r="D193" s="51">
        <v>7.6</v>
      </c>
      <c r="E193" s="51">
        <v>10.6</v>
      </c>
    </row>
    <row r="194" spans="1:5">
      <c r="A194" s="39">
        <v>43191</v>
      </c>
      <c r="B194" s="40">
        <v>14.2</v>
      </c>
      <c r="C194" s="51">
        <v>17.399999999999999</v>
      </c>
      <c r="D194" s="51">
        <v>11.1</v>
      </c>
      <c r="E194" s="51">
        <v>11.3</v>
      </c>
    </row>
    <row r="195" spans="1:5">
      <c r="A195" s="39">
        <v>43221</v>
      </c>
      <c r="B195" s="40">
        <v>16.3</v>
      </c>
      <c r="C195" s="51">
        <v>18.8</v>
      </c>
      <c r="D195" s="51">
        <v>6.2</v>
      </c>
      <c r="E195" s="51">
        <v>9.8000000000000007</v>
      </c>
    </row>
    <row r="196" spans="1:5">
      <c r="A196" s="39">
        <v>43252</v>
      </c>
      <c r="B196" s="40">
        <v>16.600000000000001</v>
      </c>
      <c r="C196" s="51">
        <v>21.8</v>
      </c>
      <c r="D196" s="51">
        <v>7.2</v>
      </c>
      <c r="E196" s="51">
        <v>13</v>
      </c>
    </row>
    <row r="197" spans="1:5">
      <c r="A197" s="39">
        <v>43282</v>
      </c>
      <c r="B197" s="40">
        <v>13.4</v>
      </c>
      <c r="C197" s="40">
        <v>25</v>
      </c>
      <c r="D197" s="51">
        <v>7.7</v>
      </c>
      <c r="E197" s="51">
        <v>11</v>
      </c>
    </row>
    <row r="198" spans="1:5">
      <c r="A198" s="39">
        <v>43313</v>
      </c>
      <c r="B198" s="40">
        <v>16.7</v>
      </c>
      <c r="C198" s="40">
        <v>22.9</v>
      </c>
      <c r="D198" s="51">
        <v>7.4</v>
      </c>
      <c r="E198" s="51">
        <v>4.2</v>
      </c>
    </row>
    <row r="199" spans="1:5">
      <c r="A199" s="39">
        <v>43344</v>
      </c>
      <c r="B199" s="40">
        <v>11.7</v>
      </c>
      <c r="C199" s="40">
        <v>15.5</v>
      </c>
      <c r="D199" s="51">
        <v>10.3</v>
      </c>
      <c r="E199" s="51">
        <v>9.3000000000000007</v>
      </c>
    </row>
    <row r="200" spans="1:5">
      <c r="A200" s="39">
        <v>43374</v>
      </c>
      <c r="B200" s="40">
        <v>15.6</v>
      </c>
      <c r="C200" s="40">
        <v>20.100000000000001</v>
      </c>
      <c r="D200" s="51">
        <v>6.6</v>
      </c>
      <c r="E200" s="51">
        <v>10.5</v>
      </c>
    </row>
    <row r="201" spans="1:5">
      <c r="A201" s="39">
        <v>43405</v>
      </c>
      <c r="B201" s="40">
        <v>17</v>
      </c>
      <c r="C201" s="40">
        <v>24.7</v>
      </c>
      <c r="D201" s="51">
        <v>6.7</v>
      </c>
      <c r="E201" s="51">
        <v>13.6</v>
      </c>
    </row>
    <row r="202" spans="1:5">
      <c r="A202" s="39">
        <v>43435</v>
      </c>
      <c r="B202" s="40">
        <v>14.6</v>
      </c>
      <c r="C202" s="40">
        <v>24.7</v>
      </c>
      <c r="D202" s="51">
        <v>10.4</v>
      </c>
      <c r="E202" s="51">
        <v>15.1</v>
      </c>
    </row>
    <row r="203" spans="1:5">
      <c r="A203" s="39">
        <v>43466</v>
      </c>
      <c r="B203" s="40">
        <v>12.6</v>
      </c>
      <c r="C203" s="40">
        <v>19.3</v>
      </c>
      <c r="D203" s="51">
        <v>11.3</v>
      </c>
      <c r="E203" s="51">
        <v>12.8</v>
      </c>
    </row>
    <row r="204" spans="1:5">
      <c r="A204" s="39">
        <v>43497</v>
      </c>
      <c r="B204" s="40">
        <v>9.3000000000000007</v>
      </c>
      <c r="C204" s="40">
        <v>21.9</v>
      </c>
      <c r="D204" s="51">
        <v>8.4</v>
      </c>
      <c r="E204" s="51">
        <v>10.4</v>
      </c>
    </row>
    <row r="205" spans="1:5">
      <c r="A205" s="39">
        <v>43525</v>
      </c>
      <c r="B205" s="40">
        <v>11.2</v>
      </c>
      <c r="C205" s="40">
        <v>23.4</v>
      </c>
      <c r="D205" s="51">
        <v>9.6999999999999993</v>
      </c>
      <c r="E205" s="51">
        <v>6.2</v>
      </c>
    </row>
    <row r="206" spans="1:5">
      <c r="A206" s="39">
        <v>43556</v>
      </c>
      <c r="B206" s="40">
        <v>9.5</v>
      </c>
      <c r="C206" s="40">
        <v>12.7</v>
      </c>
      <c r="D206" s="51">
        <v>6.1</v>
      </c>
      <c r="E206" s="51">
        <v>1.9</v>
      </c>
    </row>
    <row r="207" spans="1:5">
      <c r="A207" s="39">
        <v>43586</v>
      </c>
      <c r="B207" s="40">
        <v>12.2</v>
      </c>
      <c r="C207" s="40">
        <v>12.1</v>
      </c>
      <c r="D207" s="51">
        <v>9.6999999999999993</v>
      </c>
      <c r="E207" s="51">
        <v>9.1999999999999993</v>
      </c>
    </row>
    <row r="208" spans="1:5">
      <c r="A208" s="39">
        <v>43617</v>
      </c>
      <c r="B208" s="40">
        <v>3.9</v>
      </c>
      <c r="C208" s="40">
        <v>12.6</v>
      </c>
      <c r="D208" s="51">
        <v>6.7</v>
      </c>
      <c r="E208" s="51">
        <v>3.9</v>
      </c>
    </row>
    <row r="209" spans="1:5">
      <c r="A209" s="39">
        <v>43647</v>
      </c>
      <c r="B209" s="51">
        <v>8.1</v>
      </c>
      <c r="C209" s="51">
        <v>17.100000000000001</v>
      </c>
      <c r="D209" s="51">
        <v>6.6</v>
      </c>
      <c r="E209" s="51">
        <v>4.5</v>
      </c>
    </row>
    <row r="210" spans="1:5">
      <c r="A210" s="39">
        <v>43678</v>
      </c>
      <c r="B210" s="51">
        <v>5.9</v>
      </c>
      <c r="C210" s="51">
        <v>12.8</v>
      </c>
      <c r="D210" s="51">
        <v>5.9</v>
      </c>
      <c r="E210" s="51">
        <v>9.6999999999999993</v>
      </c>
    </row>
    <row r="211" spans="1:5">
      <c r="A211" s="39">
        <v>43709</v>
      </c>
      <c r="B211" s="51">
        <v>6.7</v>
      </c>
      <c r="C211" s="51">
        <v>15.1</v>
      </c>
      <c r="D211" s="51">
        <v>2.9</v>
      </c>
      <c r="E211" s="51">
        <v>3.4</v>
      </c>
    </row>
    <row r="212" spans="1:5">
      <c r="A212" s="39">
        <v>43739</v>
      </c>
      <c r="B212" s="51">
        <v>7.3</v>
      </c>
      <c r="C212" s="51">
        <v>14.8</v>
      </c>
      <c r="D212" s="51">
        <v>5.2</v>
      </c>
      <c r="E212" s="51">
        <v>4.5</v>
      </c>
    </row>
    <row r="213" spans="1:5">
      <c r="A213" s="39">
        <v>43770</v>
      </c>
      <c r="B213" s="51">
        <v>14.6</v>
      </c>
      <c r="C213" s="51">
        <v>12.9</v>
      </c>
      <c r="D213" s="51">
        <v>4.9000000000000004</v>
      </c>
      <c r="E213" s="51">
        <v>8.5</v>
      </c>
    </row>
    <row r="214" spans="1:5">
      <c r="A214" s="39">
        <v>43800</v>
      </c>
      <c r="B214" s="51">
        <v>7.9</v>
      </c>
      <c r="C214" s="51">
        <v>14.5</v>
      </c>
      <c r="D214" s="51">
        <v>2.7</v>
      </c>
      <c r="E214" s="51">
        <v>10.5</v>
      </c>
    </row>
    <row r="215" spans="1:5">
      <c r="A215" s="39">
        <v>43831</v>
      </c>
      <c r="B215" s="51">
        <v>0.8</v>
      </c>
      <c r="C215" s="51">
        <v>8.6</v>
      </c>
      <c r="D215" s="51">
        <v>2.6</v>
      </c>
      <c r="E215" s="51">
        <v>9.8000000000000007</v>
      </c>
    </row>
    <row r="216" spans="1:5">
      <c r="A216" s="39">
        <v>43862</v>
      </c>
      <c r="B216" s="51">
        <v>9.9</v>
      </c>
      <c r="C216" s="51">
        <v>5.0999999999999996</v>
      </c>
      <c r="D216" s="51">
        <v>5</v>
      </c>
      <c r="E216" s="51">
        <v>2.5</v>
      </c>
    </row>
    <row r="217" spans="1:5">
      <c r="A217" s="39">
        <v>43891</v>
      </c>
      <c r="B217" s="51">
        <v>-3.9</v>
      </c>
      <c r="C217" s="51">
        <v>0.9</v>
      </c>
      <c r="D217" s="51">
        <v>3.5</v>
      </c>
      <c r="E217" s="51">
        <v>6.8</v>
      </c>
    </row>
    <row r="218" spans="1:5">
      <c r="A218" s="39">
        <v>43922</v>
      </c>
      <c r="B218" s="51">
        <v>-33</v>
      </c>
      <c r="C218" s="51">
        <v>-20.5</v>
      </c>
      <c r="D218" s="51">
        <v>-14.4</v>
      </c>
      <c r="E218" s="51">
        <v>-15.9</v>
      </c>
    </row>
    <row r="219" spans="1:5">
      <c r="A219" s="39">
        <v>43952</v>
      </c>
      <c r="B219" s="51">
        <v>-20.2</v>
      </c>
      <c r="C219" s="51">
        <v>-13.3</v>
      </c>
      <c r="D219" s="51">
        <v>-1.3</v>
      </c>
      <c r="E219" s="51">
        <v>-3.2</v>
      </c>
    </row>
    <row r="220" spans="1:5">
      <c r="A220" s="39">
        <v>43983</v>
      </c>
      <c r="B220" s="51">
        <v>-6.8</v>
      </c>
      <c r="C220" s="51">
        <v>-6.2</v>
      </c>
      <c r="D220" s="51">
        <v>4.4000000000000004</v>
      </c>
      <c r="E220" s="51">
        <v>2.9</v>
      </c>
    </row>
    <row r="221" spans="1:5">
      <c r="A221" s="39">
        <v>44013</v>
      </c>
      <c r="B221" s="51">
        <v>-2.7</v>
      </c>
      <c r="C221" s="51">
        <v>-1</v>
      </c>
      <c r="D221" s="51">
        <v>4.0999999999999996</v>
      </c>
      <c r="E221" s="51">
        <v>5.0999999999999996</v>
      </c>
    </row>
    <row r="222" spans="1:5">
      <c r="A222" s="39">
        <v>44044</v>
      </c>
      <c r="B222" s="51">
        <v>-6</v>
      </c>
      <c r="C222" s="51">
        <v>-1</v>
      </c>
      <c r="D222" s="51">
        <v>1.9</v>
      </c>
      <c r="E222" s="51">
        <v>1.1000000000000001</v>
      </c>
    </row>
    <row r="223" spans="1:5">
      <c r="A223" s="39">
        <v>44075</v>
      </c>
      <c r="B223" s="51">
        <v>-1.8</v>
      </c>
      <c r="C223" s="51">
        <v>0.4</v>
      </c>
      <c r="D223" s="51">
        <v>0.3</v>
      </c>
      <c r="E223" s="51">
        <v>-0.8</v>
      </c>
    </row>
    <row r="224" spans="1:5">
      <c r="A224" s="39">
        <v>44105</v>
      </c>
      <c r="B224" s="51">
        <v>-1</v>
      </c>
      <c r="C224" s="51">
        <v>1</v>
      </c>
      <c r="D224" s="51">
        <v>3.4</v>
      </c>
      <c r="E224" s="51">
        <v>4.7</v>
      </c>
    </row>
    <row r="225" spans="1:5">
      <c r="A225" s="39">
        <v>44136</v>
      </c>
      <c r="B225" s="51">
        <v>0.1</v>
      </c>
      <c r="C225" s="51">
        <v>3.9</v>
      </c>
      <c r="D225" s="51">
        <v>-0.6</v>
      </c>
      <c r="E225" s="51">
        <v>-12.8</v>
      </c>
    </row>
    <row r="226" spans="1:5">
      <c r="A226" s="39">
        <v>44166</v>
      </c>
      <c r="B226" s="51">
        <v>0.3</v>
      </c>
      <c r="C226" s="51">
        <v>6.8</v>
      </c>
      <c r="D226" s="51">
        <v>1.8</v>
      </c>
      <c r="E226" s="51">
        <v>2.6</v>
      </c>
    </row>
    <row r="227" spans="1:5">
      <c r="A227" s="39">
        <v>44197</v>
      </c>
      <c r="B227" s="51">
        <v>12.2</v>
      </c>
      <c r="C227" s="51">
        <v>4.4000000000000004</v>
      </c>
      <c r="D227" s="51">
        <v>2.2000000000000002</v>
      </c>
      <c r="E227" s="51">
        <v>3.4</v>
      </c>
    </row>
    <row r="228" spans="1:5">
      <c r="A228" s="39">
        <v>44228</v>
      </c>
      <c r="B228" s="51">
        <v>2.8</v>
      </c>
      <c r="C228" s="51">
        <v>5.9</v>
      </c>
      <c r="D228" s="51">
        <v>3</v>
      </c>
      <c r="E228" s="51">
        <v>2.7</v>
      </c>
    </row>
    <row r="229" spans="1:5">
      <c r="A229" s="39">
        <v>44256</v>
      </c>
      <c r="B229" s="51">
        <v>3.3</v>
      </c>
      <c r="C229" s="51">
        <v>3.1</v>
      </c>
      <c r="D229" s="51">
        <v>1.2</v>
      </c>
      <c r="E229" s="51">
        <v>-1.4</v>
      </c>
    </row>
    <row r="230" spans="1:5">
      <c r="A230" s="39">
        <v>44287</v>
      </c>
      <c r="B230" s="51">
        <v>3.4</v>
      </c>
      <c r="C230" s="51">
        <v>6</v>
      </c>
      <c r="D230" s="51">
        <v>2.8</v>
      </c>
      <c r="E230" s="51">
        <v>3.6</v>
      </c>
    </row>
    <row r="231" spans="1:5">
      <c r="A231" s="39">
        <v>44317</v>
      </c>
      <c r="B231" s="51">
        <v>12.1</v>
      </c>
      <c r="C231" s="51">
        <v>6.9</v>
      </c>
      <c r="D231" s="51">
        <v>5</v>
      </c>
      <c r="E231" s="51">
        <v>8.1999999999999993</v>
      </c>
    </row>
    <row r="232" spans="1:5">
      <c r="A232" s="39">
        <v>44348</v>
      </c>
      <c r="B232" s="51">
        <v>12.7</v>
      </c>
      <c r="C232" s="51">
        <v>8.9</v>
      </c>
      <c r="D232" s="51">
        <v>3.6</v>
      </c>
      <c r="E232" s="51">
        <v>6.2</v>
      </c>
    </row>
    <row r="233" spans="1:5">
      <c r="A233" s="39">
        <v>44378</v>
      </c>
      <c r="B233" s="51">
        <v>15.1</v>
      </c>
      <c r="C233" s="51">
        <v>3.2</v>
      </c>
      <c r="D233" s="51">
        <v>1.4</v>
      </c>
      <c r="E233" s="51">
        <v>5.4</v>
      </c>
    </row>
    <row r="234" spans="1:5">
      <c r="A234" s="39">
        <v>44409</v>
      </c>
      <c r="B234" s="51">
        <v>21</v>
      </c>
      <c r="C234" s="51">
        <v>5.9</v>
      </c>
      <c r="D234" s="51">
        <v>3.5</v>
      </c>
      <c r="E234" s="51">
        <v>6.3</v>
      </c>
    </row>
    <row r="235" spans="1:5">
      <c r="A235" s="39">
        <v>44440</v>
      </c>
      <c r="B235" s="51">
        <v>15.7</v>
      </c>
      <c r="C235" s="51">
        <v>8.6999999999999993</v>
      </c>
      <c r="D235" s="51">
        <v>5</v>
      </c>
      <c r="E235" s="51">
        <v>10.4</v>
      </c>
    </row>
    <row r="236" spans="1:5">
      <c r="A236" s="39">
        <v>44470</v>
      </c>
      <c r="B236" s="51">
        <v>19.600000000000001</v>
      </c>
      <c r="C236" s="51">
        <v>11.6</v>
      </c>
      <c r="D236" s="51">
        <v>2.6</v>
      </c>
      <c r="E236" s="51">
        <v>10.9</v>
      </c>
    </row>
    <row r="237" spans="1:5">
      <c r="A237" s="39">
        <v>44501</v>
      </c>
      <c r="B237" s="51">
        <v>14.3</v>
      </c>
      <c r="C237" s="51">
        <v>8.5</v>
      </c>
      <c r="D237" s="51">
        <v>3.6</v>
      </c>
      <c r="E237" s="51">
        <v>7.5</v>
      </c>
    </row>
    <row r="238" spans="1:5">
      <c r="A238" s="39">
        <v>44531</v>
      </c>
      <c r="B238" s="51">
        <v>12.5</v>
      </c>
      <c r="C238" s="51">
        <v>11.1</v>
      </c>
      <c r="D238" s="51">
        <v>2.2999999999999998</v>
      </c>
      <c r="E238" s="51">
        <v>7.7</v>
      </c>
    </row>
    <row r="239" spans="1:5">
      <c r="A239" s="39">
        <v>44562</v>
      </c>
      <c r="B239" s="51">
        <v>18.899999999999999</v>
      </c>
      <c r="C239" s="51">
        <v>3.9</v>
      </c>
      <c r="D239" s="51">
        <v>3</v>
      </c>
      <c r="E239" s="51">
        <v>8.1999999999999993</v>
      </c>
    </row>
    <row r="240" spans="1:5">
      <c r="A240" s="39">
        <v>44593</v>
      </c>
      <c r="B240" s="51">
        <v>18.100000000000001</v>
      </c>
      <c r="C240" s="51">
        <v>0</v>
      </c>
      <c r="D240" s="51">
        <v>3.1</v>
      </c>
      <c r="E240" s="51">
        <v>9.6</v>
      </c>
    </row>
    <row r="241" spans="1:5">
      <c r="A241" s="39">
        <v>44621</v>
      </c>
      <c r="B241" s="51">
        <v>7.4</v>
      </c>
      <c r="C241" s="51">
        <v>2.1</v>
      </c>
      <c r="D241" s="51">
        <v>3.4</v>
      </c>
      <c r="E241" s="51">
        <v>5.6</v>
      </c>
    </row>
    <row r="242" spans="1:5">
      <c r="A242" s="39">
        <v>44652</v>
      </c>
      <c r="B242" s="51">
        <v>7.5</v>
      </c>
      <c r="C242" s="51">
        <v>1</v>
      </c>
      <c r="D242" s="51">
        <v>4.2</v>
      </c>
      <c r="E242" s="51">
        <v>9.6999999999999993</v>
      </c>
    </row>
    <row r="243" spans="1:5">
      <c r="A243" s="39">
        <v>44682</v>
      </c>
      <c r="B243" s="51">
        <v>9.8000000000000007</v>
      </c>
      <c r="C243" s="51">
        <v>0.8</v>
      </c>
      <c r="D243" s="51">
        <v>1.8</v>
      </c>
      <c r="E243" s="51">
        <v>4.8</v>
      </c>
    </row>
    <row r="244" spans="1:5">
      <c r="A244" s="39">
        <v>44713</v>
      </c>
      <c r="B244" s="51">
        <v>9.1999999999999993</v>
      </c>
      <c r="C244" s="51">
        <v>-0.4</v>
      </c>
      <c r="D244" s="51">
        <v>0.5</v>
      </c>
      <c r="E244" s="51">
        <v>5.7</v>
      </c>
    </row>
    <row r="245" spans="1:5">
      <c r="A245" s="39">
        <v>44743</v>
      </c>
      <c r="B245" s="51">
        <v>9.5</v>
      </c>
      <c r="C245" s="51">
        <v>-2.9</v>
      </c>
      <c r="D245" s="51">
        <v>4</v>
      </c>
      <c r="E245" s="51">
        <v>9.4</v>
      </c>
    </row>
    <row r="246" spans="1:5">
      <c r="A246" s="39">
        <v>44774</v>
      </c>
      <c r="B246" s="51">
        <v>4.0999999999999996</v>
      </c>
      <c r="C246" s="51">
        <v>-1</v>
      </c>
      <c r="D246" s="51">
        <v>-0.7</v>
      </c>
      <c r="E246" s="51">
        <v>3.4</v>
      </c>
    </row>
    <row r="247" spans="1:5">
      <c r="A247" s="39">
        <v>44805</v>
      </c>
      <c r="B247" s="51">
        <v>-1.1000000000000001</v>
      </c>
      <c r="C247" s="51">
        <v>-4.2</v>
      </c>
      <c r="D247" s="51">
        <v>0.5</v>
      </c>
      <c r="E247" s="51">
        <v>5.2</v>
      </c>
    </row>
    <row r="248" spans="1:5">
      <c r="A248" s="39">
        <v>44835</v>
      </c>
      <c r="B248" s="51">
        <v>3.4</v>
      </c>
      <c r="C248" s="51">
        <v>-6.3</v>
      </c>
      <c r="D248" s="51">
        <v>-0.3</v>
      </c>
      <c r="E248" s="51">
        <v>-7</v>
      </c>
    </row>
    <row r="249" spans="1:5">
      <c r="A249" s="39">
        <v>44866</v>
      </c>
      <c r="B249" s="51">
        <v>-3.4</v>
      </c>
      <c r="C249" s="51">
        <v>-3.9</v>
      </c>
      <c r="D249" s="51">
        <v>-0.6</v>
      </c>
      <c r="E249" s="51">
        <v>-0.5</v>
      </c>
    </row>
    <row r="250" spans="1:5">
      <c r="A250" s="39">
        <v>44896</v>
      </c>
      <c r="B250" s="51">
        <v>7</v>
      </c>
      <c r="C250" s="51">
        <v>-6.4</v>
      </c>
      <c r="D250" s="51">
        <v>-1.4</v>
      </c>
      <c r="E250" s="51">
        <v>2.2999999999999998</v>
      </c>
    </row>
    <row r="251" spans="1:5">
      <c r="A251" s="39">
        <v>44927</v>
      </c>
      <c r="B251" s="51">
        <v>4.2</v>
      </c>
      <c r="C251" s="51">
        <v>-6.5</v>
      </c>
      <c r="D251" s="51">
        <v>-0.9</v>
      </c>
      <c r="E251" s="51">
        <v>-0.7</v>
      </c>
    </row>
    <row r="252" spans="1:5">
      <c r="A252" s="39">
        <v>44958</v>
      </c>
      <c r="B252" s="51">
        <v>1</v>
      </c>
      <c r="C252" s="51">
        <v>-3.1</v>
      </c>
      <c r="D252" s="51">
        <v>-1.9</v>
      </c>
      <c r="E252" s="51">
        <v>2.2999999999999998</v>
      </c>
    </row>
    <row r="253" spans="1:5">
      <c r="A253" s="39">
        <v>44986</v>
      </c>
      <c r="B253" s="51">
        <v>2.7</v>
      </c>
      <c r="C253" s="51">
        <v>-5.4</v>
      </c>
      <c r="D253" s="51">
        <v>-1.1000000000000001</v>
      </c>
      <c r="E253" s="51">
        <v>4.3</v>
      </c>
    </row>
    <row r="254" spans="1:5">
      <c r="A254" s="39">
        <v>45017</v>
      </c>
      <c r="B254" s="51">
        <v>3.4</v>
      </c>
      <c r="C254" s="51">
        <v>-4.2</v>
      </c>
      <c r="D254" s="51">
        <v>-0.5</v>
      </c>
      <c r="E254" s="51">
        <v>2.8</v>
      </c>
    </row>
    <row r="255" spans="1:5">
      <c r="A255" s="39">
        <v>45047</v>
      </c>
      <c r="B255" s="51">
        <v>7</v>
      </c>
      <c r="C255" s="51">
        <v>-5</v>
      </c>
      <c r="D255" s="51">
        <v>2.7</v>
      </c>
      <c r="E255" s="51">
        <v>5</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7F886-A078-427D-B857-59EADF88EF53}">
  <dimension ref="A1:H278"/>
  <sheetViews>
    <sheetView showGridLines="0" zoomScaleNormal="100" workbookViewId="0">
      <pane xSplit="1" ySplit="11" topLeftCell="B14" activePane="bottomRight" state="frozen"/>
      <selection sqref="A1:M1"/>
      <selection pane="topRight" sqref="A1:M1"/>
      <selection pane="bottomLeft" sqref="A1:M1"/>
      <selection pane="bottomRight"/>
    </sheetView>
  </sheetViews>
  <sheetFormatPr defaultColWidth="9" defaultRowHeight="12"/>
  <cols>
    <col min="1" max="1" width="12.28515625" style="53" bestFit="1" customWidth="1"/>
    <col min="2" max="2" width="12.140625" style="53" customWidth="1"/>
    <col min="3" max="6" width="9.140625" style="50" customWidth="1"/>
    <col min="7" max="16384" width="9" style="50"/>
  </cols>
  <sheetData>
    <row r="1" spans="1:8">
      <c r="A1" s="49"/>
      <c r="B1" s="2"/>
      <c r="C1" s="2"/>
    </row>
    <row r="2" spans="1:8">
      <c r="A2" s="49" t="s">
        <v>0</v>
      </c>
      <c r="B2" s="12" t="s">
        <v>258</v>
      </c>
      <c r="C2" s="12"/>
    </row>
    <row r="3" spans="1:8">
      <c r="A3" s="49" t="s">
        <v>5</v>
      </c>
      <c r="B3" s="12" t="s">
        <v>259</v>
      </c>
      <c r="C3" s="12"/>
    </row>
    <row r="4" spans="1:8">
      <c r="A4" s="49" t="s">
        <v>7</v>
      </c>
      <c r="B4" s="12" t="s">
        <v>260</v>
      </c>
      <c r="C4" s="12"/>
    </row>
    <row r="5" spans="1:8">
      <c r="A5" s="49" t="s">
        <v>14</v>
      </c>
      <c r="B5" s="12" t="s">
        <v>344</v>
      </c>
      <c r="C5" s="12"/>
    </row>
    <row r="6" spans="1:8">
      <c r="A6" s="49" t="s">
        <v>4</v>
      </c>
      <c r="B6" s="12" t="s">
        <v>261</v>
      </c>
      <c r="C6" s="12"/>
    </row>
    <row r="7" spans="1:8">
      <c r="A7" s="49" t="s">
        <v>8</v>
      </c>
      <c r="B7" s="12" t="s">
        <v>262</v>
      </c>
      <c r="C7" s="12"/>
    </row>
    <row r="8" spans="1:8">
      <c r="A8" s="9"/>
      <c r="B8" s="38" t="s">
        <v>30</v>
      </c>
      <c r="C8" s="38"/>
    </row>
    <row r="9" spans="1:8">
      <c r="A9" s="12"/>
      <c r="B9" s="50"/>
    </row>
    <row r="10" spans="1:8" ht="12.75" customHeight="1">
      <c r="A10" s="12"/>
      <c r="B10" s="50" t="s">
        <v>250</v>
      </c>
      <c r="C10" s="50" t="s">
        <v>263</v>
      </c>
      <c r="D10" s="50" t="s">
        <v>264</v>
      </c>
      <c r="E10" s="55"/>
    </row>
    <row r="11" spans="1:8" ht="12.75" customHeight="1">
      <c r="B11" s="50" t="s">
        <v>265</v>
      </c>
      <c r="C11" s="50" t="s">
        <v>411</v>
      </c>
      <c r="D11" s="50" t="s">
        <v>266</v>
      </c>
      <c r="F11" s="55"/>
    </row>
    <row r="12" spans="1:8" ht="12.75" customHeight="1">
      <c r="A12" s="83">
        <v>43101</v>
      </c>
      <c r="B12" s="110">
        <v>-1.1368116463395193</v>
      </c>
      <c r="C12" s="110">
        <v>-0.6893240966021339</v>
      </c>
      <c r="D12" s="110">
        <v>-1.4927386103968763</v>
      </c>
      <c r="E12" s="51"/>
      <c r="F12" s="51"/>
      <c r="G12" s="51"/>
      <c r="H12" s="51"/>
    </row>
    <row r="13" spans="1:8" ht="12.75" customHeight="1">
      <c r="A13" s="83">
        <v>43132</v>
      </c>
      <c r="B13" s="110">
        <v>-1.141242520429218</v>
      </c>
      <c r="C13" s="110">
        <v>-0.7310414916015554</v>
      </c>
      <c r="D13" s="110">
        <v>-1.3625673010624144</v>
      </c>
      <c r="E13" s="51"/>
      <c r="F13" s="51"/>
      <c r="G13" s="51"/>
      <c r="H13" s="51"/>
    </row>
    <row r="14" spans="1:8" ht="12.75" customHeight="1">
      <c r="A14" s="83">
        <v>43160</v>
      </c>
      <c r="B14" s="110">
        <v>-1.1459123028839264</v>
      </c>
      <c r="C14" s="110">
        <v>-0.84778061074954425</v>
      </c>
      <c r="D14" s="110">
        <v>-1.2613229493578328</v>
      </c>
      <c r="E14" s="51"/>
      <c r="F14" s="51"/>
      <c r="G14" s="51"/>
    </row>
    <row r="15" spans="1:8" ht="12.75" customHeight="1">
      <c r="A15" s="83">
        <v>43191</v>
      </c>
      <c r="B15" s="110">
        <v>-1.178188376762114</v>
      </c>
      <c r="C15" s="110">
        <v>-0.94438193984617602</v>
      </c>
      <c r="D15" s="110">
        <v>-1.5505925256566369</v>
      </c>
      <c r="E15" s="51"/>
      <c r="F15" s="51"/>
      <c r="G15" s="51"/>
    </row>
    <row r="16" spans="1:8" ht="12.75" customHeight="1">
      <c r="A16" s="83">
        <v>43221</v>
      </c>
      <c r="B16" s="110">
        <v>-1.1907590259268073</v>
      </c>
      <c r="C16" s="110">
        <v>-0.91450277730395779</v>
      </c>
      <c r="D16" s="110">
        <v>-1.4830962911869161</v>
      </c>
      <c r="E16" s="51"/>
      <c r="F16" s="51"/>
      <c r="G16" s="51"/>
    </row>
    <row r="17" spans="1:7" ht="12.75" customHeight="1">
      <c r="A17" s="83">
        <v>43252</v>
      </c>
      <c r="B17" s="110">
        <v>-1.2067079705911441</v>
      </c>
      <c r="C17" s="110">
        <v>-0.82148668628631005</v>
      </c>
      <c r="D17" s="110">
        <v>-1.4975597700018561</v>
      </c>
      <c r="E17" s="51"/>
      <c r="F17" s="51"/>
      <c r="G17" s="51"/>
    </row>
    <row r="18" spans="1:7" ht="12.75" customHeight="1">
      <c r="A18" s="83">
        <v>43282</v>
      </c>
      <c r="B18" s="110">
        <v>-1.1587759809632185</v>
      </c>
      <c r="C18" s="110">
        <v>-0.83575239683807989</v>
      </c>
      <c r="D18" s="110">
        <v>-1.3481038222474742</v>
      </c>
      <c r="E18" s="51"/>
      <c r="F18" s="51"/>
      <c r="G18" s="51"/>
    </row>
    <row r="19" spans="1:7" ht="12.75" customHeight="1">
      <c r="A19" s="83">
        <v>43313</v>
      </c>
      <c r="B19" s="110">
        <v>-1.1878102362419891</v>
      </c>
      <c r="C19" s="110">
        <v>-0.77286833443296399</v>
      </c>
      <c r="D19" s="110">
        <v>-1.2372171513329326</v>
      </c>
      <c r="E19" s="51"/>
      <c r="F19" s="51"/>
      <c r="G19" s="51"/>
    </row>
    <row r="20" spans="1:7" ht="12.75" customHeight="1">
      <c r="A20" s="83">
        <v>43344</v>
      </c>
      <c r="B20" s="110">
        <v>-1.1837512038845333</v>
      </c>
      <c r="C20" s="110">
        <v>-0.54173821148026002</v>
      </c>
      <c r="D20" s="110">
        <v>-1.4445270143470756</v>
      </c>
      <c r="E20" s="51"/>
      <c r="F20" s="51"/>
      <c r="G20" s="51"/>
    </row>
    <row r="21" spans="1:7" ht="12.75" customHeight="1">
      <c r="A21" s="83">
        <v>43374</v>
      </c>
      <c r="B21" s="110">
        <v>-1.1979220463487479</v>
      </c>
      <c r="C21" s="110">
        <v>-0.48495587096509496</v>
      </c>
      <c r="D21" s="110">
        <v>-1.3770307798773544</v>
      </c>
      <c r="E21" s="51"/>
      <c r="F21" s="51"/>
      <c r="G21" s="51"/>
    </row>
    <row r="22" spans="1:7" ht="12.75" customHeight="1">
      <c r="A22" s="83">
        <v>43405</v>
      </c>
      <c r="B22" s="110">
        <v>-1.2014549250835223</v>
      </c>
      <c r="C22" s="110">
        <v>-0.59254254487238223</v>
      </c>
      <c r="D22" s="110">
        <v>-1.4348846951371155</v>
      </c>
      <c r="E22" s="51"/>
      <c r="F22" s="51"/>
      <c r="G22" s="51"/>
    </row>
    <row r="23" spans="1:7" ht="12.75" customHeight="1">
      <c r="A23" s="83">
        <v>43435</v>
      </c>
      <c r="B23" s="110">
        <v>-1.2051588223363021</v>
      </c>
      <c r="C23" s="110">
        <v>-0.65121945511369217</v>
      </c>
      <c r="D23" s="110">
        <v>-1.3722096202723746</v>
      </c>
      <c r="E23" s="51"/>
      <c r="F23" s="51"/>
      <c r="G23" s="51"/>
    </row>
    <row r="24" spans="1:7" ht="12.75" customHeight="1">
      <c r="A24" s="83">
        <v>43466</v>
      </c>
      <c r="B24" s="110">
        <v>-1.2147820071761981</v>
      </c>
      <c r="C24" s="110">
        <v>-0.50678218126678121</v>
      </c>
      <c r="D24" s="110">
        <v>-1.4975597700018561</v>
      </c>
      <c r="E24" s="55"/>
      <c r="F24" s="55"/>
    </row>
    <row r="25" spans="1:7" ht="12.75" customHeight="1">
      <c r="A25" s="83">
        <v>43497</v>
      </c>
      <c r="B25" s="110">
        <v>-1.2185083377222143</v>
      </c>
      <c r="C25" s="110">
        <v>-0.56036531280450586</v>
      </c>
      <c r="D25" s="110">
        <v>-1.4445270143470756</v>
      </c>
      <c r="E25" s="55"/>
      <c r="F25" s="55"/>
    </row>
    <row r="26" spans="1:7" ht="12.75" customHeight="1">
      <c r="A26" s="83">
        <v>43525</v>
      </c>
      <c r="B26" s="110">
        <v>-1.202297907809659</v>
      </c>
      <c r="C26" s="110">
        <v>-0.71050633758958126</v>
      </c>
      <c r="D26" s="110">
        <v>-1.5505925256566369</v>
      </c>
      <c r="E26" s="55"/>
      <c r="F26" s="55"/>
    </row>
    <row r="27" spans="1:7" ht="12.75" customHeight="1">
      <c r="A27" s="83">
        <v>43556</v>
      </c>
      <c r="B27" s="110">
        <v>-1.2092854542730711</v>
      </c>
      <c r="C27" s="110">
        <v>-0.7620138123953758</v>
      </c>
      <c r="D27" s="110">
        <v>-1.7000484734110191</v>
      </c>
      <c r="E27" s="55"/>
      <c r="F27" s="55"/>
    </row>
    <row r="28" spans="1:7" ht="12.75" customHeight="1">
      <c r="A28" s="83">
        <v>43586</v>
      </c>
      <c r="B28" s="110">
        <v>-1.1992551588850875</v>
      </c>
      <c r="C28" s="110">
        <v>-0.73827764017935815</v>
      </c>
      <c r="D28" s="110">
        <v>-1.5023809296068364</v>
      </c>
      <c r="E28" s="55"/>
      <c r="F28" s="55"/>
    </row>
    <row r="29" spans="1:7" ht="12.75" customHeight="1">
      <c r="A29" s="83">
        <v>43617</v>
      </c>
      <c r="B29" s="110">
        <v>-1.1948796155869594</v>
      </c>
      <c r="C29" s="110">
        <v>-0.82976159527730109</v>
      </c>
      <c r="D29" s="110">
        <v>-1.6084464409163979</v>
      </c>
      <c r="E29" s="55"/>
      <c r="F29" s="55"/>
    </row>
    <row r="30" spans="1:7" ht="12.75" customHeight="1">
      <c r="A30" s="83">
        <v>43647</v>
      </c>
      <c r="B30" s="110">
        <v>-1.2195311105050377</v>
      </c>
      <c r="C30" s="110">
        <v>-0.86279793314907482</v>
      </c>
      <c r="D30" s="110">
        <v>-1.5361290468416968</v>
      </c>
      <c r="E30" s="55"/>
      <c r="F30" s="55"/>
    </row>
    <row r="31" spans="1:7" ht="12.75" customHeight="1">
      <c r="A31" s="83">
        <v>43678</v>
      </c>
      <c r="B31" s="110">
        <v>-1.2070334291474014</v>
      </c>
      <c r="C31" s="110">
        <v>-0.85553525816263365</v>
      </c>
      <c r="D31" s="110">
        <v>-1.6518368773612184</v>
      </c>
      <c r="E31" s="55"/>
      <c r="F31" s="55"/>
    </row>
    <row r="32" spans="1:7" ht="12.75" customHeight="1">
      <c r="A32" s="83">
        <v>43709</v>
      </c>
      <c r="B32" s="110">
        <v>-1.2079890226376064</v>
      </c>
      <c r="C32" s="110">
        <v>-0.79992166489883365</v>
      </c>
      <c r="D32" s="110">
        <v>-1.5843406428914975</v>
      </c>
      <c r="E32" s="55"/>
      <c r="F32" s="55"/>
    </row>
    <row r="33" spans="1:6" ht="12.75" customHeight="1">
      <c r="A33" s="83">
        <v>43739</v>
      </c>
      <c r="B33" s="110">
        <v>-1.2055473027737227</v>
      </c>
      <c r="C33" s="110">
        <v>-0.76145767354957705</v>
      </c>
      <c r="D33" s="110">
        <v>-1.4589904931620159</v>
      </c>
      <c r="E33" s="55"/>
      <c r="F33" s="55"/>
    </row>
    <row r="34" spans="1:6" ht="12.75" customHeight="1">
      <c r="A34" s="83">
        <v>43770</v>
      </c>
      <c r="B34" s="110">
        <v>-1.2050476770263179</v>
      </c>
      <c r="C34" s="110">
        <v>-0.65733904194650195</v>
      </c>
      <c r="D34" s="110">
        <v>-1.4445270143470756</v>
      </c>
      <c r="E34" s="55"/>
      <c r="F34" s="55"/>
    </row>
    <row r="35" spans="1:6" ht="12.75" customHeight="1">
      <c r="A35" s="83">
        <v>43800</v>
      </c>
      <c r="B35" s="110">
        <v>-1.2232665894339698</v>
      </c>
      <c r="C35" s="110">
        <v>-0.38741101732194089</v>
      </c>
      <c r="D35" s="110">
        <v>-1.4830962911869161</v>
      </c>
      <c r="E35" s="55"/>
      <c r="F35" s="55"/>
    </row>
    <row r="36" spans="1:6" ht="12.75" customHeight="1">
      <c r="A36" s="83">
        <v>43831</v>
      </c>
      <c r="B36" s="110">
        <v>-1.2208004529848646</v>
      </c>
      <c r="C36" s="110">
        <v>0.43167407373481964</v>
      </c>
      <c r="D36" s="110">
        <v>-1.405957737507235</v>
      </c>
      <c r="E36" s="55"/>
      <c r="F36" s="55"/>
    </row>
    <row r="37" spans="1:6" ht="12.75" customHeight="1">
      <c r="A37" s="83">
        <v>43862</v>
      </c>
      <c r="B37" s="110">
        <v>-1.2204702749207881</v>
      </c>
      <c r="C37" s="110">
        <v>2.0115482798295705</v>
      </c>
      <c r="D37" s="110">
        <v>-1.2757864281727731</v>
      </c>
      <c r="E37" s="55"/>
      <c r="F37" s="55"/>
    </row>
    <row r="38" spans="1:6" ht="12.75" customHeight="1">
      <c r="A38" s="83">
        <v>43891</v>
      </c>
      <c r="B38" s="110">
        <v>-1.2021136675880142</v>
      </c>
      <c r="C38" s="110">
        <v>4.2204747565883469</v>
      </c>
      <c r="D38" s="110">
        <v>-1.2179325129130121</v>
      </c>
      <c r="E38" s="55"/>
      <c r="F38" s="55"/>
    </row>
    <row r="39" spans="1:6" ht="12.75" customHeight="1">
      <c r="A39" s="83">
        <v>43922</v>
      </c>
      <c r="B39" s="110">
        <v>-0.72688782904319882</v>
      </c>
      <c r="C39" s="110">
        <v>4.7260027793275645</v>
      </c>
      <c r="D39" s="110">
        <v>2.3449044351672588</v>
      </c>
      <c r="E39" s="55"/>
      <c r="F39" s="55"/>
    </row>
    <row r="40" spans="1:6" ht="12.75" customHeight="1">
      <c r="A40" s="83">
        <v>43952</v>
      </c>
      <c r="B40" s="110">
        <v>-0.36341683204677139</v>
      </c>
      <c r="C40" s="110">
        <v>3.4453400159379397</v>
      </c>
      <c r="D40" s="110">
        <v>1.4047783121961452</v>
      </c>
      <c r="E40" s="55"/>
      <c r="F40" s="55"/>
    </row>
    <row r="41" spans="1:6" ht="12.75" customHeight="1">
      <c r="A41" s="83">
        <v>43983</v>
      </c>
      <c r="B41" s="110">
        <v>-0.18955420428549843</v>
      </c>
      <c r="C41" s="110">
        <v>1.8548439833218624</v>
      </c>
      <c r="D41" s="110">
        <v>0.58036001974455376</v>
      </c>
      <c r="E41" s="55"/>
      <c r="F41" s="55"/>
    </row>
    <row r="42" spans="1:6" ht="12.75" customHeight="1">
      <c r="A42" s="83">
        <v>44013</v>
      </c>
      <c r="B42" s="110">
        <v>-0.29670276345712221</v>
      </c>
      <c r="C42" s="110">
        <v>0.66356465472656034</v>
      </c>
      <c r="D42" s="110">
        <v>6.6420267519253593E-3</v>
      </c>
      <c r="E42" s="55"/>
      <c r="F42" s="55"/>
    </row>
    <row r="43" spans="1:6" ht="12.75" customHeight="1">
      <c r="A43" s="83">
        <v>44044</v>
      </c>
      <c r="B43" s="110">
        <v>-0.40991561290487966</v>
      </c>
      <c r="C43" s="110">
        <v>0.10887684659632196</v>
      </c>
      <c r="D43" s="110">
        <v>-6.567536732277568E-2</v>
      </c>
      <c r="E43" s="55"/>
      <c r="F43" s="55"/>
    </row>
    <row r="44" spans="1:6" ht="12.75" customHeight="1">
      <c r="A44" s="83">
        <v>44075</v>
      </c>
      <c r="B44" s="110">
        <v>-0.52102737214311956</v>
      </c>
      <c r="C44" s="110">
        <v>3.7876422227348376E-2</v>
      </c>
      <c r="D44" s="110">
        <v>-1.7463771272974986E-2</v>
      </c>
      <c r="E44" s="55"/>
      <c r="F44" s="55"/>
    </row>
    <row r="45" spans="1:6" ht="12.75" customHeight="1">
      <c r="A45" s="83">
        <v>44105</v>
      </c>
      <c r="B45" s="110">
        <v>-0.61028818806975871</v>
      </c>
      <c r="C45" s="110">
        <v>9.2107058251174281E-2</v>
      </c>
      <c r="D45" s="110">
        <v>0.2235942089760283</v>
      </c>
      <c r="E45" s="55"/>
      <c r="F45" s="55"/>
    </row>
    <row r="46" spans="1:6" ht="12.75" customHeight="1">
      <c r="A46" s="83">
        <v>44136</v>
      </c>
      <c r="B46" s="110">
        <v>-0.69102474459306729</v>
      </c>
      <c r="C46" s="110">
        <v>0.1485217106504588</v>
      </c>
      <c r="D46" s="110">
        <v>3.0747824776825704E-2</v>
      </c>
      <c r="E46" s="55"/>
      <c r="F46" s="55"/>
    </row>
    <row r="47" spans="1:6" ht="12.75" customHeight="1">
      <c r="A47" s="83">
        <v>44166</v>
      </c>
      <c r="B47" s="110">
        <v>-0.74710383373110301</v>
      </c>
      <c r="C47" s="110">
        <v>0.26525197873515943</v>
      </c>
      <c r="D47" s="110">
        <v>0.54179074290471296</v>
      </c>
      <c r="E47" s="55"/>
      <c r="F47" s="55"/>
    </row>
    <row r="48" spans="1:6" ht="12.75" customHeight="1">
      <c r="A48" s="83">
        <v>44197</v>
      </c>
      <c r="B48" s="110">
        <v>-0.8223935433941264</v>
      </c>
      <c r="C48" s="110">
        <v>0.4402129319198394</v>
      </c>
      <c r="D48" s="110">
        <v>0.72981596749893562</v>
      </c>
      <c r="E48" s="55"/>
      <c r="F48" s="55"/>
    </row>
    <row r="49" spans="1:6" ht="12.75" customHeight="1">
      <c r="A49" s="83">
        <v>44228</v>
      </c>
      <c r="B49" s="110">
        <v>-0.88003427576874005</v>
      </c>
      <c r="C49" s="110">
        <v>0.21690206040385573</v>
      </c>
      <c r="D49" s="110">
        <v>-0.16209855942237705</v>
      </c>
      <c r="E49" s="55"/>
      <c r="F49" s="55"/>
    </row>
    <row r="50" spans="1:6" ht="12.75" customHeight="1">
      <c r="A50" s="83">
        <v>44256</v>
      </c>
      <c r="B50" s="110">
        <v>-0.93509694293266321</v>
      </c>
      <c r="C50" s="110">
        <v>-0.10320777183776041</v>
      </c>
      <c r="D50" s="110">
        <v>-0.26816407073193854</v>
      </c>
      <c r="E50" s="55"/>
      <c r="F50" s="55"/>
    </row>
    <row r="51" spans="1:6" ht="12.75" customHeight="1">
      <c r="A51" s="83">
        <v>44287</v>
      </c>
      <c r="B51" s="110">
        <v>-0.97952433017859042</v>
      </c>
      <c r="C51" s="110">
        <v>-0.43973084089047376</v>
      </c>
      <c r="D51" s="110">
        <v>-0.10906580376759641</v>
      </c>
      <c r="E51" s="55"/>
      <c r="F51" s="55"/>
    </row>
    <row r="52" spans="1:6" ht="12.75" customHeight="1">
      <c r="A52" s="83">
        <v>44317</v>
      </c>
      <c r="B52" s="110">
        <v>-1.0252000832731134</v>
      </c>
      <c r="C52" s="52">
        <v>-0.70574899107033207</v>
      </c>
      <c r="D52" s="52">
        <v>-0.81777626569966655</v>
      </c>
      <c r="E52" s="55"/>
      <c r="F52" s="55"/>
    </row>
    <row r="53" spans="1:6" ht="12.75" customHeight="1">
      <c r="A53" s="83">
        <v>44348</v>
      </c>
      <c r="B53" s="93">
        <v>-1.0619046352426094</v>
      </c>
      <c r="C53" s="52">
        <v>-0.84124960751806965</v>
      </c>
      <c r="D53" s="52">
        <v>-0.70688959478512492</v>
      </c>
      <c r="E53" s="55"/>
      <c r="F53" s="55"/>
    </row>
    <row r="54" spans="1:6" ht="12.75" customHeight="1">
      <c r="A54" s="83">
        <v>44378</v>
      </c>
      <c r="B54" s="93">
        <v>-1.1096381851224715</v>
      </c>
      <c r="C54" s="52">
        <v>-0.82457824725436046</v>
      </c>
      <c r="D54" s="52">
        <v>-0.75028003122994558</v>
      </c>
      <c r="E54" s="55"/>
      <c r="F54" s="55"/>
    </row>
    <row r="55" spans="1:6" ht="12.75" customHeight="1">
      <c r="A55" s="83">
        <v>44409</v>
      </c>
      <c r="B55" s="93">
        <v>-1.1394954573230069</v>
      </c>
      <c r="C55" s="52">
        <v>-0.62942828314378507</v>
      </c>
      <c r="D55" s="52">
        <v>-0.35494494362157986</v>
      </c>
      <c r="E55" s="55"/>
      <c r="F55" s="55"/>
    </row>
    <row r="56" spans="1:6" ht="12.75" customHeight="1">
      <c r="A56" s="83">
        <v>44440</v>
      </c>
      <c r="B56" s="93">
        <v>-1.1813578867167946</v>
      </c>
      <c r="C56" s="52">
        <v>-0.42649278498194781</v>
      </c>
      <c r="D56" s="52">
        <v>-0.64903567952536412</v>
      </c>
      <c r="E56" s="55"/>
      <c r="F56" s="55"/>
    </row>
    <row r="57" spans="1:6" ht="12.75" customHeight="1">
      <c r="A57" s="83">
        <v>44470</v>
      </c>
      <c r="B57" s="93">
        <v>-1.1991637426955009</v>
      </c>
      <c r="C57" s="52">
        <v>-0.31616318154753226</v>
      </c>
      <c r="D57" s="52">
        <v>-0.432083497301261</v>
      </c>
      <c r="E57" s="55"/>
      <c r="F57" s="55"/>
    </row>
    <row r="58" spans="1:6" ht="12.75" customHeight="1">
      <c r="A58" s="83">
        <v>44501</v>
      </c>
      <c r="B58" s="93">
        <v>-1.2300101976945799</v>
      </c>
      <c r="C58" s="52">
        <v>-0.34648423794072947</v>
      </c>
      <c r="D58" s="52">
        <v>0.15127681490132727</v>
      </c>
      <c r="E58" s="55"/>
      <c r="F58" s="55"/>
    </row>
    <row r="59" spans="1:6" ht="12.75" customHeight="1">
      <c r="A59" s="83">
        <v>44531</v>
      </c>
      <c r="B59" s="93">
        <v>-1.2538887685676945</v>
      </c>
      <c r="C59" s="52">
        <v>-0.34601287778254225</v>
      </c>
      <c r="D59" s="52">
        <v>-0.22959479389209814</v>
      </c>
      <c r="E59" s="55"/>
      <c r="F59" s="55"/>
    </row>
    <row r="60" spans="1:6" ht="12.75" customHeight="1">
      <c r="A60" s="83">
        <v>44562</v>
      </c>
      <c r="B60" s="93">
        <v>-1.27872478684671</v>
      </c>
      <c r="C60" s="52">
        <v>-0.17096790805670009</v>
      </c>
      <c r="D60" s="52">
        <v>-0.5333278490058424</v>
      </c>
      <c r="E60" s="55"/>
      <c r="F60" s="55"/>
    </row>
    <row r="61" spans="1:6" ht="12.75" customHeight="1">
      <c r="A61" s="83">
        <v>44593</v>
      </c>
      <c r="B61" s="93">
        <v>-1.2960811589946371</v>
      </c>
      <c r="C61" s="52">
        <v>-0.35313320214977473</v>
      </c>
      <c r="D61" s="52">
        <v>-0.3742295820415002</v>
      </c>
      <c r="E61" s="55"/>
      <c r="F61" s="55"/>
    </row>
    <row r="62" spans="1:6" ht="12.75" customHeight="1">
      <c r="A62" s="83">
        <v>44621</v>
      </c>
      <c r="B62" s="93">
        <v>-1.3143291914100008</v>
      </c>
      <c r="C62" s="52">
        <v>-0.51758772175464474</v>
      </c>
      <c r="D62" s="52">
        <v>-0.13317160179249676</v>
      </c>
      <c r="E62" s="55"/>
      <c r="F62" s="55"/>
    </row>
    <row r="63" spans="1:6" ht="12.75" customHeight="1">
      <c r="A63" s="83">
        <v>44652</v>
      </c>
      <c r="B63" s="93">
        <v>-1.3206313970025101</v>
      </c>
      <c r="C63" s="52">
        <v>-0.4954038685412781</v>
      </c>
      <c r="D63" s="52">
        <v>-0.14281392100245685</v>
      </c>
      <c r="E63" s="55"/>
      <c r="F63" s="55"/>
    </row>
    <row r="64" spans="1:6" ht="12.75" customHeight="1">
      <c r="A64" s="83">
        <v>44682</v>
      </c>
      <c r="B64" s="93">
        <v>-1.327264581787917</v>
      </c>
      <c r="C64" s="52">
        <v>-0.34417348537527009</v>
      </c>
      <c r="D64" s="52">
        <v>4.521130359176595E-2</v>
      </c>
      <c r="E64" s="55"/>
      <c r="F64" s="55"/>
    </row>
    <row r="65" spans="1:6" ht="12.75" customHeight="1">
      <c r="A65" s="83">
        <v>44713</v>
      </c>
      <c r="B65" s="93">
        <v>-1.3286090120183098</v>
      </c>
      <c r="C65" s="52">
        <v>-0.18521118870780159</v>
      </c>
      <c r="D65" s="52">
        <v>0.25252116660590879</v>
      </c>
      <c r="E65" s="55"/>
      <c r="F65" s="55"/>
    </row>
    <row r="66" spans="1:6" ht="12.75" customHeight="1">
      <c r="A66" s="83">
        <v>44743</v>
      </c>
      <c r="B66" s="93">
        <v>-1.3370767870967288</v>
      </c>
      <c r="C66" s="52">
        <v>-7.7313970506534976E-2</v>
      </c>
      <c r="D66" s="52">
        <v>0.27180580502582902</v>
      </c>
      <c r="E66" s="55"/>
      <c r="F66" s="55"/>
    </row>
    <row r="67" spans="1:6" ht="12.75" customHeight="1">
      <c r="A67" s="83">
        <v>44774</v>
      </c>
      <c r="B67" s="93">
        <v>-1.3385195285567753</v>
      </c>
      <c r="C67" s="52">
        <v>9.2570259003249018E-3</v>
      </c>
      <c r="D67" s="52">
        <v>0.89373539406825819</v>
      </c>
      <c r="E67" s="55"/>
      <c r="F67" s="55"/>
    </row>
    <row r="68" spans="1:6" ht="12.75" customHeight="1">
      <c r="A68" s="83">
        <v>44805</v>
      </c>
      <c r="B68" s="93">
        <v>-1.3216446288302355</v>
      </c>
      <c r="C68" s="52">
        <v>8.4879287622765046E-2</v>
      </c>
      <c r="D68" s="52">
        <v>1.1878261299720421</v>
      </c>
      <c r="E68" s="55"/>
      <c r="F68" s="55"/>
    </row>
    <row r="69" spans="1:6" ht="12.75" customHeight="1">
      <c r="A69" s="83">
        <v>44835</v>
      </c>
      <c r="B69" s="93">
        <v>-1.3314402044285316</v>
      </c>
      <c r="C69" s="52">
        <v>5.3997935802103957E-2</v>
      </c>
      <c r="D69" s="52">
        <v>1.5590554195555077</v>
      </c>
      <c r="E69" s="55"/>
      <c r="F69" s="55"/>
    </row>
    <row r="70" spans="1:6" ht="12.75" customHeight="1">
      <c r="A70" s="83">
        <v>44866</v>
      </c>
      <c r="B70" s="93">
        <v>-1.3382997004834218</v>
      </c>
      <c r="C70" s="52">
        <v>0.10195476594707123</v>
      </c>
      <c r="D70" s="52">
        <v>1.5397707811355874</v>
      </c>
      <c r="E70" s="55"/>
      <c r="F70" s="55"/>
    </row>
    <row r="71" spans="1:6" ht="12.75" customHeight="1">
      <c r="A71" s="83">
        <v>44896</v>
      </c>
      <c r="B71" s="93">
        <v>-1.3526748167787592</v>
      </c>
      <c r="C71" s="52">
        <v>0.26341829769595027</v>
      </c>
      <c r="D71" s="52">
        <v>1.1781838107620821</v>
      </c>
      <c r="E71" s="55"/>
      <c r="F71" s="55"/>
    </row>
    <row r="72" spans="1:6" ht="12.75" customHeight="1">
      <c r="A72" s="83">
        <v>44927</v>
      </c>
      <c r="B72" s="93">
        <v>-1.3561916405670322</v>
      </c>
      <c r="C72" s="52">
        <v>0.65189772590672113</v>
      </c>
      <c r="D72" s="52">
        <v>0.72981596749893562</v>
      </c>
      <c r="E72" s="55"/>
      <c r="F72" s="55"/>
    </row>
    <row r="73" spans="1:6" ht="12.75" customHeight="1">
      <c r="A73" s="83">
        <v>44958</v>
      </c>
      <c r="B73" s="93">
        <v>-1.3725813451543851</v>
      </c>
      <c r="C73" s="52">
        <v>0.74333782643795776</v>
      </c>
      <c r="D73" s="52">
        <v>0.74910060591885608</v>
      </c>
      <c r="E73" s="55"/>
      <c r="F73" s="55"/>
    </row>
    <row r="74" spans="1:6" ht="12.75" customHeight="1">
      <c r="A74" s="83">
        <v>44986</v>
      </c>
      <c r="B74" s="93">
        <v>-1.3820903878650859</v>
      </c>
      <c r="C74" s="52">
        <v>0.46748369452532268</v>
      </c>
      <c r="D74" s="52">
        <v>0.58518117934953351</v>
      </c>
      <c r="E74" s="55"/>
      <c r="F74" s="55"/>
    </row>
    <row r="75" spans="1:6" ht="12.75" customHeight="1">
      <c r="A75" s="83">
        <v>45017</v>
      </c>
      <c r="B75" s="93">
        <v>-1.3815930450610352</v>
      </c>
      <c r="C75" s="52">
        <v>0.20893090466203421</v>
      </c>
      <c r="D75" s="52">
        <v>0.21395188976606838</v>
      </c>
      <c r="E75" s="55"/>
      <c r="F75" s="55"/>
    </row>
    <row r="76" spans="1:6" ht="12.75" customHeight="1">
      <c r="A76" s="83">
        <v>45047</v>
      </c>
      <c r="B76" s="93">
        <v>-1.3756241830047267</v>
      </c>
      <c r="C76" s="52">
        <v>0.15807703839446091</v>
      </c>
      <c r="D76" s="52">
        <v>0.21395188976606838</v>
      </c>
      <c r="E76" s="55"/>
      <c r="F76" s="55"/>
    </row>
    <row r="77" spans="1:6" ht="12.75" customHeight="1">
      <c r="A77" s="111"/>
      <c r="B77" s="111"/>
      <c r="C77" s="55"/>
      <c r="D77" s="55"/>
      <c r="E77" s="55"/>
      <c r="F77" s="55"/>
    </row>
    <row r="78" spans="1:6" ht="12.75" customHeight="1">
      <c r="A78" s="111"/>
      <c r="B78" s="111"/>
      <c r="C78" s="55"/>
      <c r="D78" s="55"/>
      <c r="E78" s="55"/>
      <c r="F78" s="55"/>
    </row>
    <row r="79" spans="1:6" ht="12.75" customHeight="1">
      <c r="A79" s="111"/>
      <c r="B79" s="111"/>
      <c r="C79" s="55"/>
      <c r="D79" s="55"/>
      <c r="E79" s="55"/>
      <c r="F79" s="55"/>
    </row>
    <row r="80" spans="1:6" ht="12.75" customHeight="1">
      <c r="A80" s="111"/>
      <c r="B80" s="111"/>
      <c r="C80" s="55"/>
      <c r="D80" s="55"/>
      <c r="E80" s="55"/>
      <c r="F80" s="55"/>
    </row>
    <row r="81" spans="1:6" ht="12.75" customHeight="1">
      <c r="A81" s="111"/>
      <c r="B81" s="111"/>
      <c r="C81" s="55"/>
      <c r="D81" s="55"/>
      <c r="E81" s="55"/>
      <c r="F81" s="55"/>
    </row>
    <row r="82" spans="1:6" ht="12.75" customHeight="1">
      <c r="A82" s="111"/>
      <c r="B82" s="111"/>
      <c r="C82" s="55"/>
      <c r="D82" s="55"/>
      <c r="E82" s="55"/>
      <c r="F82" s="55"/>
    </row>
    <row r="83" spans="1:6" ht="12.75" customHeight="1">
      <c r="A83" s="111"/>
      <c r="B83" s="111"/>
      <c r="C83" s="55"/>
      <c r="D83" s="55"/>
      <c r="E83" s="55"/>
      <c r="F83" s="55"/>
    </row>
    <row r="84" spans="1:6" ht="12.75" customHeight="1">
      <c r="A84" s="111"/>
      <c r="B84" s="111"/>
      <c r="C84" s="55"/>
      <c r="D84" s="55"/>
      <c r="E84" s="55"/>
      <c r="F84" s="55"/>
    </row>
    <row r="85" spans="1:6" ht="12.75" customHeight="1">
      <c r="A85" s="111"/>
      <c r="B85" s="111"/>
      <c r="C85" s="55"/>
      <c r="D85" s="55"/>
      <c r="E85" s="55"/>
      <c r="F85" s="55"/>
    </row>
    <row r="86" spans="1:6" ht="12.75" customHeight="1">
      <c r="A86" s="111"/>
      <c r="B86" s="111"/>
      <c r="C86" s="55"/>
      <c r="D86" s="55"/>
      <c r="E86" s="55"/>
      <c r="F86" s="55"/>
    </row>
    <row r="87" spans="1:6" ht="12.75" customHeight="1">
      <c r="A87" s="111"/>
      <c r="B87" s="111"/>
      <c r="C87" s="55"/>
      <c r="D87" s="55"/>
      <c r="E87" s="55"/>
      <c r="F87" s="55"/>
    </row>
    <row r="88" spans="1:6" ht="12.75" customHeight="1">
      <c r="A88" s="111"/>
      <c r="B88" s="111"/>
      <c r="C88" s="55"/>
      <c r="D88" s="55"/>
      <c r="E88" s="55"/>
      <c r="F88" s="55"/>
    </row>
    <row r="89" spans="1:6" ht="12.75" customHeight="1">
      <c r="A89" s="111"/>
      <c r="B89" s="111"/>
      <c r="C89" s="55"/>
      <c r="D89" s="55"/>
      <c r="E89" s="55"/>
      <c r="F89" s="55"/>
    </row>
    <row r="90" spans="1:6" ht="12.75" customHeight="1">
      <c r="A90" s="111"/>
      <c r="B90" s="111"/>
      <c r="C90" s="55"/>
      <c r="D90" s="55"/>
      <c r="E90" s="55"/>
      <c r="F90" s="55"/>
    </row>
    <row r="91" spans="1:6" ht="12.75" customHeight="1">
      <c r="A91" s="111"/>
      <c r="B91" s="111"/>
      <c r="C91" s="55"/>
      <c r="D91" s="55"/>
      <c r="E91" s="55"/>
      <c r="F91" s="55"/>
    </row>
    <row r="92" spans="1:6" ht="12.75" customHeight="1">
      <c r="A92" s="111"/>
      <c r="B92" s="111"/>
      <c r="C92" s="55"/>
      <c r="D92" s="55"/>
      <c r="E92" s="55"/>
      <c r="F92" s="55"/>
    </row>
    <row r="93" spans="1:6" ht="12.75" customHeight="1">
      <c r="A93" s="111"/>
      <c r="B93" s="111"/>
      <c r="C93" s="55"/>
      <c r="D93" s="55"/>
      <c r="E93" s="55"/>
      <c r="F93" s="55"/>
    </row>
    <row r="94" spans="1:6" ht="12.75" customHeight="1">
      <c r="A94" s="111"/>
      <c r="B94" s="111"/>
      <c r="C94" s="55"/>
      <c r="D94" s="55"/>
      <c r="E94" s="55"/>
      <c r="F94" s="55"/>
    </row>
    <row r="95" spans="1:6" ht="12.75" customHeight="1">
      <c r="A95" s="111"/>
      <c r="B95" s="111"/>
      <c r="C95" s="55"/>
      <c r="D95" s="55"/>
      <c r="E95" s="55"/>
      <c r="F95" s="55"/>
    </row>
    <row r="96" spans="1:6" ht="12.75" customHeight="1">
      <c r="A96" s="111"/>
      <c r="B96" s="111"/>
      <c r="C96" s="55"/>
      <c r="D96" s="55"/>
      <c r="E96" s="55"/>
      <c r="F96" s="55"/>
    </row>
    <row r="97" spans="1:6" ht="12.75" customHeight="1">
      <c r="A97" s="111"/>
      <c r="B97" s="111"/>
      <c r="C97" s="55"/>
      <c r="D97" s="55"/>
      <c r="E97" s="55"/>
      <c r="F97" s="55"/>
    </row>
    <row r="98" spans="1:6" ht="12.75" customHeight="1">
      <c r="A98" s="111"/>
      <c r="B98" s="111"/>
      <c r="C98" s="55"/>
      <c r="D98" s="55"/>
      <c r="E98" s="55"/>
      <c r="F98" s="55"/>
    </row>
    <row r="99" spans="1:6" ht="12.75" customHeight="1">
      <c r="A99" s="111"/>
      <c r="B99" s="111"/>
      <c r="C99" s="55"/>
      <c r="D99" s="55"/>
      <c r="E99" s="55"/>
      <c r="F99" s="55"/>
    </row>
    <row r="100" spans="1:6" ht="12.75" customHeight="1">
      <c r="A100" s="111"/>
      <c r="B100" s="111"/>
      <c r="C100" s="55"/>
      <c r="D100" s="55"/>
      <c r="E100" s="55"/>
      <c r="F100" s="55"/>
    </row>
    <row r="101" spans="1:6" ht="12.75" customHeight="1">
      <c r="A101" s="111"/>
      <c r="B101" s="111"/>
      <c r="C101" s="55"/>
      <c r="D101" s="55"/>
      <c r="E101" s="55"/>
      <c r="F101" s="55"/>
    </row>
    <row r="102" spans="1:6" ht="12.75" customHeight="1">
      <c r="A102" s="111"/>
      <c r="B102" s="111"/>
      <c r="C102" s="55"/>
      <c r="D102" s="55"/>
      <c r="E102" s="55"/>
      <c r="F102" s="55"/>
    </row>
    <row r="103" spans="1:6" ht="12.75" customHeight="1">
      <c r="A103" s="111"/>
      <c r="B103" s="111"/>
      <c r="C103" s="55"/>
      <c r="D103" s="55"/>
      <c r="E103" s="55"/>
      <c r="F103" s="55"/>
    </row>
    <row r="104" spans="1:6" ht="12.75" customHeight="1">
      <c r="A104" s="111"/>
      <c r="B104" s="111"/>
      <c r="C104" s="55"/>
      <c r="D104" s="55"/>
      <c r="E104" s="55"/>
      <c r="F104" s="55"/>
    </row>
    <row r="105" spans="1:6" ht="12.75" customHeight="1">
      <c r="A105" s="111"/>
      <c r="B105" s="111"/>
      <c r="C105" s="55"/>
      <c r="D105" s="55"/>
      <c r="E105" s="55"/>
      <c r="F105" s="55"/>
    </row>
    <row r="106" spans="1:6" ht="12.75" customHeight="1">
      <c r="A106" s="111"/>
      <c r="B106" s="111"/>
      <c r="C106" s="55"/>
      <c r="D106" s="55"/>
      <c r="E106" s="55"/>
      <c r="F106" s="55"/>
    </row>
    <row r="107" spans="1:6" ht="12.75" customHeight="1">
      <c r="A107" s="111"/>
      <c r="B107" s="111"/>
      <c r="C107" s="55"/>
      <c r="D107" s="55"/>
      <c r="E107" s="55"/>
      <c r="F107" s="55"/>
    </row>
    <row r="108" spans="1:6" ht="12.75" customHeight="1">
      <c r="A108" s="111"/>
      <c r="B108" s="111"/>
      <c r="C108" s="55"/>
      <c r="D108" s="55"/>
      <c r="E108" s="55"/>
      <c r="F108" s="55"/>
    </row>
    <row r="109" spans="1:6" ht="12.75" customHeight="1">
      <c r="A109" s="111"/>
      <c r="B109" s="111"/>
      <c r="C109" s="55"/>
      <c r="D109" s="55"/>
      <c r="E109" s="55"/>
      <c r="F109" s="55"/>
    </row>
    <row r="110" spans="1:6" ht="12.75" customHeight="1">
      <c r="A110" s="111"/>
      <c r="B110" s="111"/>
      <c r="C110" s="55"/>
      <c r="D110" s="55"/>
      <c r="E110" s="55"/>
      <c r="F110" s="55"/>
    </row>
    <row r="111" spans="1:6" ht="12.75" customHeight="1">
      <c r="A111" s="111"/>
      <c r="B111" s="111"/>
      <c r="C111" s="55"/>
      <c r="D111" s="55"/>
      <c r="E111" s="55"/>
      <c r="F111" s="55"/>
    </row>
    <row r="112" spans="1:6" ht="12.75" customHeight="1">
      <c r="A112" s="111"/>
      <c r="B112" s="111"/>
      <c r="C112" s="55"/>
      <c r="D112" s="55"/>
      <c r="E112" s="55"/>
      <c r="F112" s="55"/>
    </row>
    <row r="113" spans="1:6" ht="12.75" customHeight="1">
      <c r="A113" s="111"/>
      <c r="B113" s="111"/>
      <c r="C113" s="55"/>
      <c r="D113" s="55"/>
      <c r="E113" s="55"/>
      <c r="F113" s="55"/>
    </row>
    <row r="114" spans="1:6" ht="12.75" customHeight="1">
      <c r="A114" s="111"/>
      <c r="B114" s="111"/>
      <c r="C114" s="55"/>
      <c r="D114" s="55"/>
      <c r="E114" s="55"/>
      <c r="F114" s="55"/>
    </row>
    <row r="115" spans="1:6" ht="12.75" customHeight="1">
      <c r="A115" s="111"/>
      <c r="B115" s="111"/>
      <c r="C115" s="55"/>
      <c r="D115" s="55"/>
      <c r="E115" s="55"/>
      <c r="F115" s="55"/>
    </row>
    <row r="116" spans="1:6" ht="12.75" customHeight="1">
      <c r="A116" s="111"/>
      <c r="B116" s="111"/>
      <c r="C116" s="55"/>
      <c r="D116" s="55"/>
      <c r="E116" s="55"/>
      <c r="F116" s="55"/>
    </row>
    <row r="117" spans="1:6" ht="12.75" customHeight="1">
      <c r="A117" s="111"/>
      <c r="B117" s="111"/>
      <c r="C117" s="55"/>
      <c r="D117" s="55"/>
      <c r="E117" s="55"/>
      <c r="F117" s="55"/>
    </row>
    <row r="118" spans="1:6" ht="12.75" customHeight="1">
      <c r="A118" s="111"/>
      <c r="B118" s="111"/>
      <c r="C118" s="55"/>
      <c r="D118" s="55"/>
      <c r="E118" s="55"/>
      <c r="F118" s="55"/>
    </row>
    <row r="119" spans="1:6" ht="12.75" customHeight="1">
      <c r="A119" s="111"/>
      <c r="B119" s="111"/>
      <c r="C119" s="55"/>
      <c r="D119" s="55"/>
      <c r="E119" s="55"/>
      <c r="F119" s="55"/>
    </row>
    <row r="120" spans="1:6" ht="12.75" customHeight="1">
      <c r="A120" s="111"/>
      <c r="B120" s="111"/>
      <c r="C120" s="55"/>
      <c r="D120" s="55"/>
      <c r="E120" s="55"/>
      <c r="F120" s="55"/>
    </row>
    <row r="121" spans="1:6" ht="12.75" customHeight="1">
      <c r="A121" s="111"/>
      <c r="B121" s="111"/>
      <c r="C121" s="55"/>
      <c r="D121" s="55"/>
      <c r="E121" s="55"/>
      <c r="F121" s="55"/>
    </row>
    <row r="122" spans="1:6" ht="12.75" customHeight="1">
      <c r="A122" s="111"/>
      <c r="B122" s="111"/>
      <c r="C122" s="55"/>
      <c r="D122" s="55"/>
      <c r="E122" s="55"/>
      <c r="F122" s="55"/>
    </row>
    <row r="123" spans="1:6" ht="12.75" customHeight="1">
      <c r="A123" s="111"/>
      <c r="B123" s="111"/>
      <c r="C123" s="55"/>
      <c r="D123" s="55"/>
      <c r="E123" s="55"/>
      <c r="F123" s="55"/>
    </row>
    <row r="124" spans="1:6" ht="12.75" customHeight="1">
      <c r="A124" s="111"/>
      <c r="B124" s="111"/>
      <c r="C124" s="55"/>
      <c r="D124" s="55"/>
      <c r="E124" s="55"/>
      <c r="F124" s="55"/>
    </row>
    <row r="125" spans="1:6" ht="12.75" customHeight="1">
      <c r="A125" s="111"/>
      <c r="B125" s="111"/>
      <c r="C125" s="55"/>
      <c r="D125" s="55"/>
      <c r="E125" s="55"/>
      <c r="F125" s="55"/>
    </row>
    <row r="126" spans="1:6" ht="12.75" customHeight="1">
      <c r="A126" s="111"/>
      <c r="B126" s="111"/>
      <c r="C126" s="55"/>
      <c r="D126" s="55"/>
      <c r="E126" s="55"/>
      <c r="F126" s="55"/>
    </row>
    <row r="127" spans="1:6" ht="12.75" customHeight="1">
      <c r="A127" s="111"/>
      <c r="B127" s="111"/>
      <c r="C127" s="55"/>
      <c r="D127" s="55"/>
      <c r="E127" s="55"/>
      <c r="F127" s="55"/>
    </row>
    <row r="128" spans="1:6" ht="12.75" customHeight="1">
      <c r="A128" s="111"/>
      <c r="B128" s="111"/>
      <c r="C128" s="55"/>
      <c r="D128" s="55"/>
      <c r="E128" s="55"/>
      <c r="F128" s="55"/>
    </row>
    <row r="129" spans="1:6" ht="12.75" customHeight="1">
      <c r="A129" s="111"/>
      <c r="B129" s="111"/>
      <c r="C129" s="55"/>
      <c r="D129" s="55"/>
      <c r="E129" s="55"/>
      <c r="F129" s="55"/>
    </row>
    <row r="130" spans="1:6" ht="12.75" customHeight="1">
      <c r="A130" s="111"/>
      <c r="B130" s="111"/>
      <c r="C130" s="55"/>
      <c r="D130" s="55"/>
      <c r="E130" s="55"/>
      <c r="F130" s="55"/>
    </row>
    <row r="131" spans="1:6" ht="12.75" customHeight="1">
      <c r="A131" s="111"/>
      <c r="B131" s="111"/>
      <c r="C131" s="55"/>
      <c r="D131" s="55"/>
      <c r="E131" s="55"/>
      <c r="F131" s="55"/>
    </row>
    <row r="132" spans="1:6" ht="12.75" customHeight="1">
      <c r="A132" s="111"/>
      <c r="B132" s="111"/>
      <c r="C132" s="55"/>
      <c r="D132" s="55"/>
      <c r="E132" s="55"/>
      <c r="F132" s="55"/>
    </row>
    <row r="133" spans="1:6">
      <c r="A133" s="111"/>
      <c r="B133" s="111"/>
      <c r="C133" s="55"/>
      <c r="D133" s="55"/>
      <c r="E133" s="55"/>
      <c r="F133" s="55"/>
    </row>
    <row r="134" spans="1:6">
      <c r="A134" s="111"/>
      <c r="B134" s="111"/>
      <c r="C134" s="55"/>
      <c r="D134" s="55"/>
      <c r="E134" s="55"/>
      <c r="F134" s="55"/>
    </row>
    <row r="135" spans="1:6">
      <c r="A135" s="111"/>
      <c r="B135" s="111"/>
      <c r="C135" s="55"/>
      <c r="D135" s="55"/>
      <c r="E135" s="55"/>
      <c r="F135" s="55"/>
    </row>
    <row r="136" spans="1:6">
      <c r="A136" s="111"/>
      <c r="B136" s="111"/>
      <c r="C136" s="55"/>
      <c r="D136" s="55"/>
      <c r="E136" s="55"/>
      <c r="F136" s="55"/>
    </row>
    <row r="137" spans="1:6">
      <c r="A137" s="111"/>
      <c r="B137" s="111"/>
      <c r="C137" s="55"/>
      <c r="D137" s="55"/>
      <c r="E137" s="55"/>
      <c r="F137" s="55"/>
    </row>
    <row r="138" spans="1:6">
      <c r="A138" s="111"/>
      <c r="B138" s="111"/>
      <c r="C138" s="55"/>
      <c r="D138" s="55"/>
      <c r="E138" s="55"/>
      <c r="F138" s="55"/>
    </row>
    <row r="139" spans="1:6">
      <c r="A139" s="111"/>
      <c r="B139" s="111"/>
      <c r="C139" s="55"/>
      <c r="D139" s="55"/>
      <c r="E139" s="55"/>
      <c r="F139" s="55"/>
    </row>
    <row r="140" spans="1:6">
      <c r="A140" s="111"/>
      <c r="B140" s="111"/>
      <c r="C140" s="55"/>
      <c r="D140" s="55"/>
      <c r="E140" s="55"/>
      <c r="F140" s="55"/>
    </row>
    <row r="141" spans="1:6">
      <c r="A141" s="111"/>
      <c r="B141" s="111"/>
      <c r="C141" s="55"/>
      <c r="D141" s="55"/>
      <c r="E141" s="55"/>
      <c r="F141" s="55"/>
    </row>
    <row r="142" spans="1:6">
      <c r="A142" s="111"/>
      <c r="B142" s="111"/>
      <c r="C142" s="55"/>
      <c r="D142" s="55"/>
      <c r="E142" s="55"/>
      <c r="F142" s="55"/>
    </row>
    <row r="143" spans="1:6">
      <c r="A143" s="111"/>
      <c r="B143" s="111"/>
      <c r="C143" s="55"/>
      <c r="D143" s="55"/>
      <c r="E143" s="55"/>
      <c r="F143" s="55"/>
    </row>
    <row r="144" spans="1:6">
      <c r="A144" s="111"/>
      <c r="B144" s="111"/>
      <c r="C144" s="55"/>
      <c r="D144" s="55"/>
      <c r="E144" s="55"/>
      <c r="F144" s="55"/>
    </row>
    <row r="145" spans="1:6">
      <c r="A145" s="111"/>
      <c r="B145" s="111"/>
      <c r="C145" s="55"/>
      <c r="D145" s="55"/>
      <c r="E145" s="55"/>
      <c r="F145" s="55"/>
    </row>
    <row r="146" spans="1:6">
      <c r="A146" s="111"/>
      <c r="B146" s="111"/>
      <c r="C146" s="55"/>
      <c r="D146" s="55"/>
      <c r="E146" s="55"/>
      <c r="F146" s="55"/>
    </row>
    <row r="147" spans="1:6">
      <c r="A147" s="111"/>
      <c r="B147" s="111"/>
      <c r="C147" s="55"/>
      <c r="D147" s="55"/>
      <c r="E147" s="55"/>
      <c r="F147" s="55"/>
    </row>
    <row r="148" spans="1:6">
      <c r="A148" s="111"/>
      <c r="B148" s="111"/>
      <c r="C148" s="55"/>
      <c r="D148" s="55"/>
      <c r="E148" s="55"/>
      <c r="F148" s="55"/>
    </row>
    <row r="149" spans="1:6">
      <c r="A149" s="111"/>
      <c r="B149" s="111"/>
      <c r="C149" s="55"/>
      <c r="D149" s="55"/>
      <c r="E149" s="55"/>
      <c r="F149" s="55"/>
    </row>
    <row r="150" spans="1:6">
      <c r="A150" s="111"/>
      <c r="B150" s="111"/>
      <c r="C150" s="55"/>
      <c r="D150" s="55"/>
      <c r="E150" s="55"/>
      <c r="F150" s="55"/>
    </row>
    <row r="151" spans="1:6">
      <c r="A151" s="111"/>
      <c r="B151" s="111"/>
      <c r="C151" s="55"/>
      <c r="D151" s="55"/>
      <c r="E151" s="55"/>
      <c r="F151" s="55"/>
    </row>
    <row r="152" spans="1:6">
      <c r="A152" s="111"/>
      <c r="B152" s="111"/>
      <c r="C152" s="55"/>
      <c r="D152" s="55"/>
      <c r="E152" s="55"/>
      <c r="F152" s="55"/>
    </row>
    <row r="153" spans="1:6">
      <c r="A153" s="111"/>
      <c r="B153" s="111"/>
      <c r="C153" s="55"/>
      <c r="D153" s="55"/>
      <c r="E153" s="55"/>
      <c r="F153" s="55"/>
    </row>
    <row r="154" spans="1:6">
      <c r="A154" s="111"/>
      <c r="B154" s="111"/>
      <c r="C154" s="55"/>
      <c r="D154" s="55"/>
      <c r="E154" s="55"/>
      <c r="F154" s="55"/>
    </row>
    <row r="155" spans="1:6">
      <c r="A155" s="111"/>
      <c r="B155" s="111"/>
      <c r="C155" s="55"/>
      <c r="D155" s="55"/>
      <c r="E155" s="55"/>
      <c r="F155" s="55"/>
    </row>
    <row r="156" spans="1:6">
      <c r="A156" s="111"/>
      <c r="B156" s="111"/>
      <c r="C156" s="55"/>
      <c r="D156" s="55"/>
      <c r="E156" s="55"/>
      <c r="F156" s="55"/>
    </row>
    <row r="157" spans="1:6">
      <c r="A157" s="111"/>
      <c r="B157" s="111"/>
      <c r="C157" s="55"/>
      <c r="D157" s="55"/>
      <c r="E157" s="55"/>
      <c r="F157" s="55"/>
    </row>
    <row r="158" spans="1:6">
      <c r="A158" s="111"/>
      <c r="B158" s="111"/>
      <c r="C158" s="55"/>
      <c r="D158" s="55"/>
      <c r="E158" s="55"/>
      <c r="F158" s="55"/>
    </row>
    <row r="159" spans="1:6">
      <c r="A159" s="111"/>
      <c r="B159" s="111"/>
      <c r="C159" s="55"/>
      <c r="D159" s="55"/>
      <c r="E159" s="55"/>
      <c r="F159" s="55"/>
    </row>
    <row r="160" spans="1:6">
      <c r="A160" s="111"/>
      <c r="B160" s="111"/>
      <c r="C160" s="55"/>
      <c r="D160" s="55"/>
      <c r="E160" s="55"/>
      <c r="F160" s="55"/>
    </row>
    <row r="161" spans="1:6">
      <c r="A161" s="111"/>
      <c r="B161" s="111"/>
      <c r="C161" s="55"/>
      <c r="D161" s="55"/>
      <c r="E161" s="55"/>
      <c r="F161" s="55"/>
    </row>
    <row r="162" spans="1:6">
      <c r="A162" s="111"/>
      <c r="B162" s="111"/>
      <c r="C162" s="55"/>
      <c r="D162" s="55"/>
      <c r="E162" s="55"/>
      <c r="F162" s="55"/>
    </row>
    <row r="163" spans="1:6">
      <c r="A163" s="111"/>
      <c r="B163" s="111"/>
      <c r="C163" s="55"/>
      <c r="D163" s="55"/>
      <c r="E163" s="55"/>
      <c r="F163" s="55"/>
    </row>
    <row r="164" spans="1:6">
      <c r="A164" s="111"/>
      <c r="B164" s="111"/>
      <c r="C164" s="55"/>
      <c r="D164" s="55"/>
      <c r="E164" s="55"/>
      <c r="F164" s="55"/>
    </row>
    <row r="165" spans="1:6">
      <c r="A165" s="111"/>
      <c r="B165" s="111"/>
      <c r="C165" s="55"/>
      <c r="D165" s="55"/>
      <c r="E165" s="55"/>
      <c r="F165" s="55"/>
    </row>
    <row r="166" spans="1:6">
      <c r="A166" s="111"/>
      <c r="B166" s="111"/>
      <c r="C166" s="55"/>
      <c r="D166" s="55"/>
      <c r="E166" s="55"/>
      <c r="F166" s="55"/>
    </row>
    <row r="167" spans="1:6">
      <c r="A167" s="111"/>
      <c r="B167" s="111"/>
      <c r="C167" s="55"/>
      <c r="D167" s="55"/>
      <c r="E167" s="55"/>
      <c r="F167" s="55"/>
    </row>
    <row r="168" spans="1:6">
      <c r="A168" s="111"/>
      <c r="B168" s="111"/>
      <c r="C168" s="55"/>
      <c r="D168" s="55"/>
      <c r="E168" s="55"/>
      <c r="F168" s="55"/>
    </row>
    <row r="169" spans="1:6" ht="15">
      <c r="A169" s="111"/>
      <c r="B169" s="111"/>
      <c r="C169" s="55"/>
      <c r="D169" s="55"/>
      <c r="E169" s="112"/>
      <c r="F169" s="55"/>
    </row>
    <row r="170" spans="1:6" ht="15">
      <c r="A170" s="111"/>
      <c r="B170" s="111"/>
      <c r="C170" s="55"/>
      <c r="D170" s="55"/>
      <c r="E170" s="112"/>
      <c r="F170" s="55"/>
    </row>
    <row r="171" spans="1:6" ht="15">
      <c r="A171" s="111"/>
      <c r="B171" s="111"/>
      <c r="C171" s="55"/>
      <c r="D171" s="55"/>
      <c r="E171" s="112"/>
      <c r="F171" s="55"/>
    </row>
    <row r="172" spans="1:6" ht="15">
      <c r="A172" s="111"/>
      <c r="B172" s="111"/>
      <c r="C172" s="55"/>
      <c r="D172" s="55"/>
      <c r="E172" s="112"/>
      <c r="F172" s="55"/>
    </row>
    <row r="173" spans="1:6" ht="15">
      <c r="A173" s="111"/>
      <c r="B173" s="111"/>
      <c r="C173" s="55"/>
      <c r="D173" s="55"/>
      <c r="E173" s="112"/>
      <c r="F173" s="55"/>
    </row>
    <row r="174" spans="1:6" ht="15">
      <c r="A174" s="111"/>
      <c r="B174" s="111"/>
      <c r="C174" s="55"/>
      <c r="D174" s="55"/>
      <c r="E174" s="112"/>
      <c r="F174" s="55"/>
    </row>
    <row r="175" spans="1:6" ht="15">
      <c r="A175" s="111"/>
      <c r="B175" s="111"/>
      <c r="C175" s="55"/>
      <c r="D175" s="55"/>
      <c r="E175" s="112"/>
      <c r="F175" s="55"/>
    </row>
    <row r="176" spans="1:6" ht="15">
      <c r="A176" s="111"/>
      <c r="B176" s="111"/>
      <c r="C176" s="55"/>
      <c r="D176" s="55"/>
      <c r="E176" s="112"/>
      <c r="F176" s="55"/>
    </row>
    <row r="177" spans="1:6" ht="15">
      <c r="A177" s="111"/>
      <c r="B177" s="111"/>
      <c r="C177" s="55"/>
      <c r="D177" s="55"/>
      <c r="E177" s="112"/>
      <c r="F177" s="55"/>
    </row>
    <row r="178" spans="1:6" ht="15">
      <c r="A178" s="111"/>
      <c r="B178" s="111"/>
      <c r="C178" s="55"/>
      <c r="D178" s="55"/>
      <c r="E178" s="112"/>
      <c r="F178" s="55"/>
    </row>
    <row r="179" spans="1:6" ht="15">
      <c r="A179" s="111"/>
      <c r="B179" s="111"/>
      <c r="C179" s="55"/>
      <c r="D179" s="55"/>
      <c r="E179" s="112"/>
      <c r="F179" s="55"/>
    </row>
    <row r="180" spans="1:6" ht="15">
      <c r="A180" s="111"/>
      <c r="B180" s="111"/>
      <c r="C180" s="55"/>
      <c r="D180" s="55"/>
      <c r="E180" s="112"/>
      <c r="F180" s="55"/>
    </row>
    <row r="181" spans="1:6" ht="15">
      <c r="A181" s="111"/>
      <c r="B181" s="111"/>
      <c r="C181" s="55"/>
      <c r="D181" s="55"/>
      <c r="E181" s="112"/>
      <c r="F181" s="55"/>
    </row>
    <row r="182" spans="1:6" ht="15">
      <c r="A182" s="111"/>
      <c r="B182" s="111"/>
      <c r="C182" s="55"/>
      <c r="D182" s="55"/>
      <c r="E182" s="112"/>
      <c r="F182" s="55"/>
    </row>
    <row r="183" spans="1:6" ht="15">
      <c r="A183" s="111"/>
      <c r="B183" s="111"/>
      <c r="C183" s="55"/>
      <c r="D183" s="55"/>
      <c r="E183" s="112"/>
      <c r="F183" s="55"/>
    </row>
    <row r="184" spans="1:6" ht="15">
      <c r="A184" s="111"/>
      <c r="B184" s="111"/>
      <c r="C184" s="55"/>
      <c r="D184" s="55"/>
      <c r="E184" s="112"/>
      <c r="F184" s="55"/>
    </row>
    <row r="185" spans="1:6" ht="15">
      <c r="A185" s="111"/>
      <c r="B185" s="111"/>
      <c r="C185" s="55"/>
      <c r="D185" s="55"/>
      <c r="E185" s="112"/>
      <c r="F185" s="55"/>
    </row>
    <row r="186" spans="1:6" ht="15">
      <c r="A186" s="111"/>
      <c r="B186" s="111"/>
      <c r="C186" s="55"/>
      <c r="D186" s="55"/>
      <c r="E186" s="112"/>
      <c r="F186" s="55"/>
    </row>
    <row r="187" spans="1:6" ht="15">
      <c r="A187" s="111"/>
      <c r="B187" s="111"/>
      <c r="C187" s="55"/>
      <c r="D187" s="55"/>
      <c r="E187" s="112"/>
      <c r="F187" s="55"/>
    </row>
    <row r="188" spans="1:6" ht="15">
      <c r="A188" s="111"/>
      <c r="B188" s="111"/>
      <c r="C188" s="55"/>
      <c r="D188" s="55"/>
      <c r="E188" s="112"/>
      <c r="F188" s="55"/>
    </row>
    <row r="189" spans="1:6" ht="15">
      <c r="A189" s="111"/>
      <c r="B189" s="111"/>
      <c r="C189" s="55"/>
      <c r="D189" s="55"/>
      <c r="E189" s="112"/>
      <c r="F189" s="55"/>
    </row>
    <row r="190" spans="1:6" ht="15">
      <c r="A190" s="111"/>
      <c r="B190" s="111"/>
      <c r="C190" s="55"/>
      <c r="D190" s="55"/>
      <c r="E190" s="112"/>
      <c r="F190" s="55"/>
    </row>
    <row r="191" spans="1:6" ht="15">
      <c r="A191" s="111"/>
      <c r="B191" s="111"/>
      <c r="C191" s="55"/>
      <c r="D191" s="55"/>
      <c r="E191" s="112"/>
      <c r="F191" s="55"/>
    </row>
    <row r="192" spans="1:6" ht="15">
      <c r="A192" s="111"/>
      <c r="B192" s="111"/>
      <c r="C192" s="55"/>
      <c r="D192" s="55"/>
      <c r="E192" s="112"/>
      <c r="F192" s="55"/>
    </row>
    <row r="193" spans="1:6" ht="15">
      <c r="A193" s="111"/>
      <c r="B193" s="111"/>
      <c r="C193" s="55"/>
      <c r="D193" s="55"/>
      <c r="E193" s="112"/>
      <c r="F193" s="55"/>
    </row>
    <row r="194" spans="1:6" ht="15">
      <c r="A194" s="111"/>
      <c r="B194" s="111"/>
      <c r="C194" s="55"/>
      <c r="D194" s="55"/>
      <c r="E194" s="112"/>
      <c r="F194" s="55"/>
    </row>
    <row r="195" spans="1:6" ht="15">
      <c r="A195" s="111"/>
      <c r="B195" s="111"/>
      <c r="C195" s="55"/>
      <c r="D195" s="55"/>
      <c r="E195" s="112"/>
      <c r="F195" s="55"/>
    </row>
    <row r="196" spans="1:6" ht="15">
      <c r="A196" s="111"/>
      <c r="B196" s="111"/>
      <c r="C196" s="55"/>
      <c r="D196" s="55"/>
      <c r="E196" s="112"/>
      <c r="F196" s="55"/>
    </row>
    <row r="197" spans="1:6" ht="15">
      <c r="A197" s="111"/>
      <c r="B197" s="111"/>
      <c r="C197" s="55"/>
      <c r="D197" s="55"/>
      <c r="E197" s="112"/>
      <c r="F197" s="55"/>
    </row>
    <row r="198" spans="1:6" ht="15">
      <c r="A198" s="111"/>
      <c r="B198" s="111"/>
      <c r="C198" s="55"/>
      <c r="D198" s="55"/>
      <c r="E198" s="112"/>
      <c r="F198" s="55"/>
    </row>
    <row r="199" spans="1:6" ht="15">
      <c r="A199" s="111"/>
      <c r="B199" s="111"/>
      <c r="C199" s="55"/>
      <c r="D199" s="55"/>
      <c r="E199" s="112"/>
      <c r="F199" s="55"/>
    </row>
    <row r="200" spans="1:6" ht="15">
      <c r="A200" s="111"/>
      <c r="B200" s="111"/>
      <c r="C200" s="55"/>
      <c r="D200" s="55"/>
      <c r="E200" s="112"/>
      <c r="F200" s="55"/>
    </row>
    <row r="201" spans="1:6" ht="15">
      <c r="A201" s="111"/>
      <c r="B201" s="111"/>
      <c r="C201" s="55"/>
      <c r="D201" s="55"/>
      <c r="E201" s="112"/>
      <c r="F201" s="55"/>
    </row>
    <row r="202" spans="1:6" ht="15">
      <c r="A202" s="111"/>
      <c r="B202" s="111"/>
      <c r="C202" s="55"/>
      <c r="D202" s="55"/>
      <c r="E202" s="112"/>
      <c r="F202" s="55"/>
    </row>
    <row r="203" spans="1:6" ht="15">
      <c r="A203" s="111"/>
      <c r="B203" s="111"/>
      <c r="C203" s="55"/>
      <c r="D203" s="55"/>
      <c r="E203" s="112"/>
      <c r="F203" s="55"/>
    </row>
    <row r="204" spans="1:6" ht="15">
      <c r="A204" s="111"/>
      <c r="B204" s="111"/>
      <c r="C204" s="55"/>
      <c r="D204" s="55"/>
      <c r="E204" s="112"/>
      <c r="F204" s="55"/>
    </row>
    <row r="205" spans="1:6" ht="15">
      <c r="A205" s="111"/>
      <c r="B205" s="111"/>
      <c r="C205" s="55"/>
      <c r="D205" s="55"/>
      <c r="E205" s="112"/>
      <c r="F205" s="55"/>
    </row>
    <row r="206" spans="1:6" ht="15">
      <c r="A206" s="111"/>
      <c r="B206" s="111"/>
      <c r="C206" s="55"/>
      <c r="D206" s="55"/>
      <c r="E206" s="112"/>
      <c r="F206" s="55"/>
    </row>
    <row r="207" spans="1:6" ht="15">
      <c r="A207" s="111"/>
      <c r="B207" s="111"/>
      <c r="C207" s="55"/>
      <c r="D207" s="55"/>
      <c r="E207" s="112"/>
      <c r="F207" s="55"/>
    </row>
    <row r="208" spans="1:6" ht="15">
      <c r="A208" s="111"/>
      <c r="B208" s="111"/>
      <c r="C208" s="55"/>
      <c r="D208" s="55"/>
      <c r="E208" s="112"/>
      <c r="F208" s="55"/>
    </row>
    <row r="209" spans="1:6" ht="15">
      <c r="A209" s="111"/>
      <c r="B209" s="111"/>
      <c r="C209" s="55"/>
      <c r="D209" s="55"/>
      <c r="E209" s="112"/>
      <c r="F209" s="55"/>
    </row>
    <row r="210" spans="1:6" ht="15">
      <c r="A210" s="111"/>
      <c r="B210" s="111"/>
      <c r="C210" s="55"/>
      <c r="D210" s="55"/>
      <c r="E210" s="112"/>
      <c r="F210" s="55"/>
    </row>
    <row r="211" spans="1:6" ht="15">
      <c r="A211" s="111"/>
      <c r="B211" s="111"/>
      <c r="C211" s="55"/>
      <c r="D211" s="55"/>
      <c r="E211" s="112"/>
      <c r="F211" s="55"/>
    </row>
    <row r="212" spans="1:6" ht="15">
      <c r="A212" s="111"/>
      <c r="B212" s="111"/>
      <c r="C212" s="55"/>
      <c r="D212" s="55"/>
      <c r="E212" s="112"/>
      <c r="F212" s="55"/>
    </row>
    <row r="213" spans="1:6" ht="15">
      <c r="A213" s="111"/>
      <c r="B213" s="111"/>
      <c r="C213" s="55"/>
      <c r="D213" s="55"/>
      <c r="E213" s="112"/>
      <c r="F213" s="55"/>
    </row>
    <row r="214" spans="1:6" ht="15">
      <c r="A214" s="111"/>
      <c r="B214" s="111"/>
      <c r="C214" s="55"/>
      <c r="D214" s="55"/>
      <c r="E214" s="112"/>
      <c r="F214" s="55"/>
    </row>
    <row r="215" spans="1:6" ht="15">
      <c r="A215" s="111"/>
      <c r="B215" s="111"/>
      <c r="C215" s="55"/>
      <c r="D215" s="55"/>
      <c r="E215" s="112"/>
      <c r="F215" s="55"/>
    </row>
    <row r="216" spans="1:6" ht="15">
      <c r="A216" s="111"/>
      <c r="B216" s="111"/>
      <c r="C216" s="55"/>
      <c r="D216" s="55"/>
      <c r="E216" s="112"/>
      <c r="F216" s="55"/>
    </row>
    <row r="217" spans="1:6" ht="15">
      <c r="A217" s="111"/>
      <c r="B217" s="111"/>
      <c r="C217" s="55"/>
      <c r="D217" s="55"/>
      <c r="E217" s="112"/>
      <c r="F217" s="55"/>
    </row>
    <row r="218" spans="1:6" ht="15">
      <c r="A218" s="111"/>
      <c r="B218" s="111"/>
      <c r="C218" s="55"/>
      <c r="D218" s="55"/>
      <c r="E218" s="112"/>
      <c r="F218" s="55"/>
    </row>
    <row r="219" spans="1:6" ht="15">
      <c r="A219" s="111"/>
      <c r="B219" s="111"/>
      <c r="C219" s="55"/>
      <c r="D219" s="55"/>
      <c r="E219" s="112"/>
      <c r="F219" s="55"/>
    </row>
    <row r="220" spans="1:6" ht="15">
      <c r="A220" s="111"/>
      <c r="B220" s="111"/>
      <c r="C220" s="55"/>
      <c r="D220" s="55"/>
      <c r="E220" s="112"/>
      <c r="F220" s="55"/>
    </row>
    <row r="221" spans="1:6" ht="15">
      <c r="A221" s="111"/>
      <c r="B221" s="111"/>
      <c r="C221" s="55"/>
      <c r="D221" s="55"/>
      <c r="E221" s="112"/>
      <c r="F221" s="55"/>
    </row>
    <row r="222" spans="1:6" ht="15">
      <c r="A222" s="111"/>
      <c r="B222" s="111"/>
      <c r="C222" s="55"/>
      <c r="D222" s="55"/>
      <c r="E222" s="112"/>
      <c r="F222" s="55"/>
    </row>
    <row r="223" spans="1:6" ht="15">
      <c r="A223" s="111"/>
      <c r="B223" s="111"/>
      <c r="C223" s="55"/>
      <c r="D223" s="55"/>
      <c r="E223" s="112"/>
      <c r="F223" s="55"/>
    </row>
    <row r="224" spans="1:6" ht="15">
      <c r="A224" s="111"/>
      <c r="B224" s="111"/>
      <c r="C224" s="55"/>
      <c r="D224" s="55"/>
      <c r="E224" s="112"/>
      <c r="F224" s="55"/>
    </row>
    <row r="225" spans="1:6" ht="15">
      <c r="A225" s="111"/>
      <c r="B225" s="111"/>
      <c r="C225" s="55"/>
      <c r="D225" s="55"/>
      <c r="E225" s="112"/>
      <c r="F225" s="55"/>
    </row>
    <row r="226" spans="1:6" ht="15">
      <c r="A226" s="111"/>
      <c r="B226" s="111"/>
      <c r="C226" s="55"/>
      <c r="D226" s="55"/>
      <c r="E226" s="112"/>
      <c r="F226" s="55"/>
    </row>
    <row r="227" spans="1:6" ht="15">
      <c r="A227" s="111"/>
      <c r="B227" s="111"/>
      <c r="C227" s="55"/>
      <c r="D227" s="55"/>
      <c r="E227" s="112"/>
      <c r="F227" s="55"/>
    </row>
    <row r="228" spans="1:6" ht="15">
      <c r="A228" s="111"/>
      <c r="B228" s="111"/>
      <c r="C228" s="55"/>
      <c r="D228" s="55"/>
      <c r="E228" s="112"/>
      <c r="F228" s="55"/>
    </row>
    <row r="229" spans="1:6" ht="15">
      <c r="A229" s="111"/>
      <c r="B229" s="111"/>
      <c r="C229" s="55"/>
      <c r="D229" s="55"/>
      <c r="E229" s="112"/>
      <c r="F229" s="55"/>
    </row>
    <row r="230" spans="1:6" ht="15">
      <c r="A230" s="111"/>
      <c r="B230" s="111"/>
      <c r="C230" s="55"/>
      <c r="D230" s="55"/>
      <c r="E230" s="112"/>
      <c r="F230" s="55"/>
    </row>
    <row r="231" spans="1:6" ht="15">
      <c r="A231" s="111"/>
      <c r="B231" s="111"/>
      <c r="C231" s="55"/>
      <c r="D231" s="55"/>
      <c r="E231" s="112"/>
      <c r="F231" s="55"/>
    </row>
    <row r="232" spans="1:6" ht="15">
      <c r="A232" s="111"/>
      <c r="B232" s="111"/>
      <c r="C232" s="55"/>
      <c r="D232" s="55"/>
      <c r="E232" s="112"/>
      <c r="F232" s="55"/>
    </row>
    <row r="233" spans="1:6" ht="15">
      <c r="A233" s="111"/>
      <c r="B233" s="111"/>
      <c r="C233" s="55"/>
      <c r="D233" s="55"/>
      <c r="E233" s="112"/>
      <c r="F233" s="55"/>
    </row>
    <row r="234" spans="1:6" ht="15">
      <c r="A234" s="111"/>
      <c r="B234" s="111"/>
      <c r="C234" s="55"/>
      <c r="D234" s="55"/>
      <c r="E234" s="112"/>
      <c r="F234" s="55"/>
    </row>
    <row r="235" spans="1:6" ht="15">
      <c r="A235" s="111"/>
      <c r="B235" s="111"/>
      <c r="C235" s="55"/>
      <c r="D235" s="55"/>
      <c r="E235" s="112"/>
      <c r="F235" s="55"/>
    </row>
    <row r="236" spans="1:6" ht="15">
      <c r="A236" s="111"/>
      <c r="B236" s="111"/>
      <c r="C236" s="55"/>
      <c r="D236" s="55"/>
      <c r="E236" s="112"/>
      <c r="F236" s="55"/>
    </row>
    <row r="237" spans="1:6" ht="15">
      <c r="A237" s="111"/>
      <c r="B237" s="111"/>
      <c r="C237" s="55"/>
      <c r="D237" s="55"/>
      <c r="E237" s="112"/>
      <c r="F237" s="55"/>
    </row>
    <row r="238" spans="1:6" ht="15">
      <c r="A238" s="111"/>
      <c r="B238" s="111"/>
      <c r="C238" s="55"/>
      <c r="D238" s="55"/>
      <c r="E238" s="112"/>
      <c r="F238" s="55"/>
    </row>
    <row r="239" spans="1:6" ht="15">
      <c r="A239" s="111"/>
      <c r="B239" s="111"/>
      <c r="C239" s="55"/>
      <c r="D239" s="55"/>
      <c r="E239" s="112"/>
      <c r="F239" s="55"/>
    </row>
    <row r="240" spans="1:6" ht="15">
      <c r="A240" s="111"/>
      <c r="B240" s="111"/>
      <c r="C240" s="55"/>
      <c r="D240" s="55"/>
      <c r="E240" s="112"/>
      <c r="F240" s="55"/>
    </row>
    <row r="241" spans="1:6" ht="15">
      <c r="A241" s="111"/>
      <c r="B241" s="111"/>
      <c r="C241" s="55"/>
      <c r="D241" s="55"/>
      <c r="E241" s="112"/>
      <c r="F241" s="55"/>
    </row>
    <row r="242" spans="1:6" ht="15">
      <c r="A242" s="111"/>
      <c r="B242" s="111"/>
      <c r="C242" s="55"/>
      <c r="D242" s="55"/>
      <c r="E242" s="112"/>
      <c r="F242" s="55"/>
    </row>
    <row r="243" spans="1:6" ht="15">
      <c r="A243" s="111"/>
      <c r="B243" s="111"/>
      <c r="C243" s="55"/>
      <c r="D243" s="55"/>
      <c r="E243" s="112"/>
      <c r="F243" s="55"/>
    </row>
    <row r="244" spans="1:6" ht="15">
      <c r="A244" s="111"/>
      <c r="B244" s="111"/>
      <c r="C244" s="55"/>
      <c r="D244" s="55"/>
      <c r="E244" s="112"/>
      <c r="F244" s="55"/>
    </row>
    <row r="245" spans="1:6" ht="15">
      <c r="A245" s="111"/>
      <c r="B245" s="111"/>
      <c r="C245" s="55"/>
      <c r="D245" s="55"/>
      <c r="E245" s="112"/>
      <c r="F245" s="55"/>
    </row>
    <row r="246" spans="1:6" ht="15">
      <c r="A246" s="111"/>
      <c r="B246" s="111"/>
      <c r="C246" s="55"/>
      <c r="D246" s="55"/>
      <c r="E246" s="112"/>
      <c r="F246" s="55"/>
    </row>
    <row r="247" spans="1:6" ht="15">
      <c r="A247" s="111"/>
      <c r="B247" s="111"/>
      <c r="C247" s="55"/>
      <c r="D247" s="55"/>
      <c r="E247" s="112"/>
      <c r="F247" s="55"/>
    </row>
    <row r="248" spans="1:6" ht="15">
      <c r="A248" s="111"/>
      <c r="B248" s="111"/>
      <c r="C248" s="55"/>
      <c r="D248" s="55"/>
      <c r="E248" s="112"/>
      <c r="F248" s="55"/>
    </row>
    <row r="249" spans="1:6" ht="15">
      <c r="A249" s="111"/>
      <c r="B249" s="111"/>
      <c r="C249" s="55"/>
      <c r="D249" s="55"/>
      <c r="E249" s="112"/>
      <c r="F249" s="55"/>
    </row>
    <row r="250" spans="1:6" ht="15">
      <c r="A250" s="111"/>
      <c r="B250" s="111"/>
      <c r="C250" s="55"/>
      <c r="D250" s="55"/>
      <c r="E250" s="112"/>
      <c r="F250" s="55"/>
    </row>
    <row r="251" spans="1:6" ht="15">
      <c r="A251" s="111"/>
      <c r="B251" s="111"/>
      <c r="C251" s="55"/>
      <c r="D251" s="55"/>
      <c r="E251" s="112"/>
      <c r="F251" s="55"/>
    </row>
    <row r="252" spans="1:6" ht="15">
      <c r="A252" s="111"/>
      <c r="B252" s="111"/>
      <c r="C252" s="55"/>
      <c r="D252" s="55"/>
      <c r="E252" s="112"/>
      <c r="F252" s="55"/>
    </row>
    <row r="253" spans="1:6" ht="15">
      <c r="A253" s="111"/>
      <c r="B253" s="111"/>
      <c r="C253" s="55"/>
      <c r="D253" s="55"/>
      <c r="E253" s="112"/>
      <c r="F253" s="55"/>
    </row>
    <row r="254" spans="1:6" ht="15">
      <c r="A254" s="111"/>
      <c r="B254" s="111"/>
      <c r="C254" s="55"/>
      <c r="D254" s="55"/>
      <c r="E254" s="112"/>
      <c r="F254" s="55"/>
    </row>
    <row r="255" spans="1:6" ht="15">
      <c r="A255" s="111"/>
      <c r="B255" s="111"/>
      <c r="C255" s="55"/>
      <c r="D255" s="55"/>
      <c r="E255" s="112"/>
      <c r="F255" s="55"/>
    </row>
    <row r="256" spans="1:6" ht="15">
      <c r="A256" s="111"/>
      <c r="B256" s="111"/>
      <c r="C256" s="55"/>
      <c r="D256" s="55"/>
      <c r="E256" s="112"/>
      <c r="F256" s="55"/>
    </row>
    <row r="257" spans="1:6" ht="15">
      <c r="A257" s="111"/>
      <c r="B257" s="111"/>
      <c r="C257" s="55"/>
      <c r="D257" s="55"/>
      <c r="E257" s="112"/>
      <c r="F257" s="55"/>
    </row>
    <row r="258" spans="1:6" ht="15">
      <c r="A258" s="111"/>
      <c r="B258" s="111"/>
      <c r="C258" s="55"/>
      <c r="D258" s="55"/>
      <c r="E258" s="112"/>
      <c r="F258" s="55"/>
    </row>
    <row r="259" spans="1:6" ht="15">
      <c r="A259" s="111"/>
      <c r="B259" s="111"/>
      <c r="C259" s="55"/>
      <c r="D259" s="55"/>
      <c r="E259" s="112"/>
      <c r="F259" s="55"/>
    </row>
    <row r="260" spans="1:6" ht="15">
      <c r="A260" s="111"/>
      <c r="B260" s="111"/>
      <c r="C260" s="55"/>
      <c r="D260" s="55"/>
      <c r="E260" s="112"/>
      <c r="F260" s="55"/>
    </row>
    <row r="261" spans="1:6">
      <c r="A261" s="111"/>
      <c r="B261" s="111"/>
      <c r="C261" s="55"/>
      <c r="D261" s="55"/>
      <c r="E261" s="55"/>
      <c r="F261" s="55"/>
    </row>
    <row r="262" spans="1:6">
      <c r="A262" s="111"/>
      <c r="B262" s="111"/>
      <c r="C262" s="55"/>
      <c r="D262" s="55"/>
      <c r="E262" s="55"/>
      <c r="F262" s="55"/>
    </row>
    <row r="263" spans="1:6">
      <c r="A263" s="111"/>
      <c r="B263" s="111"/>
      <c r="C263" s="55"/>
      <c r="D263" s="55"/>
      <c r="E263" s="55"/>
      <c r="F263" s="55"/>
    </row>
    <row r="264" spans="1:6">
      <c r="A264" s="111"/>
      <c r="B264" s="111"/>
      <c r="C264" s="55"/>
      <c r="D264" s="55"/>
      <c r="E264" s="55"/>
      <c r="F264" s="55"/>
    </row>
    <row r="265" spans="1:6">
      <c r="A265" s="111"/>
      <c r="B265" s="111"/>
      <c r="C265" s="55"/>
      <c r="D265" s="55"/>
      <c r="E265" s="55"/>
      <c r="F265" s="55"/>
    </row>
    <row r="266" spans="1:6">
      <c r="A266" s="111"/>
      <c r="B266" s="111"/>
      <c r="C266" s="55"/>
      <c r="D266" s="55"/>
      <c r="E266" s="55"/>
      <c r="F266" s="55"/>
    </row>
    <row r="267" spans="1:6">
      <c r="A267" s="111"/>
      <c r="B267" s="111"/>
      <c r="C267" s="55"/>
      <c r="D267" s="55"/>
      <c r="E267" s="55"/>
      <c r="F267" s="55"/>
    </row>
    <row r="268" spans="1:6">
      <c r="A268" s="111"/>
      <c r="B268" s="111"/>
      <c r="E268" s="75"/>
      <c r="F268" s="75"/>
    </row>
    <row r="269" spans="1:6">
      <c r="A269" s="111"/>
      <c r="B269" s="111"/>
      <c r="E269" s="75"/>
      <c r="F269" s="75"/>
    </row>
    <row r="270" spans="1:6">
      <c r="A270" s="111"/>
      <c r="B270" s="111"/>
      <c r="E270" s="75"/>
      <c r="F270" s="75"/>
    </row>
    <row r="271" spans="1:6">
      <c r="A271" s="111"/>
      <c r="B271" s="111"/>
      <c r="E271" s="75"/>
      <c r="F271" s="75"/>
    </row>
    <row r="272" spans="1:6">
      <c r="A272" s="111"/>
      <c r="B272" s="111"/>
      <c r="E272" s="75"/>
      <c r="F272" s="75"/>
    </row>
    <row r="273" spans="1:6">
      <c r="A273" s="111"/>
      <c r="B273" s="111"/>
      <c r="E273" s="75"/>
      <c r="F273" s="75"/>
    </row>
    <row r="274" spans="1:6">
      <c r="A274" s="111"/>
      <c r="B274" s="111"/>
      <c r="E274" s="75"/>
      <c r="F274" s="75"/>
    </row>
    <row r="275" spans="1:6">
      <c r="A275" s="111"/>
      <c r="B275" s="111"/>
      <c r="E275" s="75"/>
      <c r="F275" s="75"/>
    </row>
    <row r="276" spans="1:6">
      <c r="A276" s="111"/>
      <c r="B276" s="111"/>
      <c r="E276" s="75"/>
      <c r="F276" s="75"/>
    </row>
    <row r="277" spans="1:6">
      <c r="A277" s="111"/>
      <c r="B277" s="111"/>
      <c r="E277" s="75"/>
      <c r="F277" s="75"/>
    </row>
    <row r="278" spans="1:6">
      <c r="A278" s="111"/>
      <c r="B278" s="111"/>
      <c r="E278" s="75"/>
      <c r="F278" s="75"/>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CAEE-2228-42A5-9157-00F2EEFFEFDB}">
  <dimension ref="A1:F45"/>
  <sheetViews>
    <sheetView showGridLines="0" zoomScaleNormal="100" workbookViewId="0">
      <selection activeCell="S19" sqref="S19"/>
    </sheetView>
  </sheetViews>
  <sheetFormatPr defaultColWidth="9.140625" defaultRowHeight="15" customHeight="1"/>
  <cols>
    <col min="1" max="3" width="9.140625" style="123" customWidth="1"/>
    <col min="4" max="4" width="9.140625" style="123"/>
    <col min="5" max="5" width="15.42578125" style="123" bestFit="1" customWidth="1"/>
    <col min="6" max="16384" width="9.140625" style="123"/>
  </cols>
  <sheetData>
    <row r="1" spans="1:6" s="122" customFormat="1" ht="15" customHeight="1">
      <c r="A1" s="119"/>
      <c r="B1" s="120"/>
      <c r="C1" s="119"/>
      <c r="D1" s="119"/>
      <c r="E1" s="119"/>
      <c r="F1" s="121"/>
    </row>
    <row r="2" spans="1:6" s="122" customFormat="1" ht="15" customHeight="1">
      <c r="A2" s="121" t="s">
        <v>0</v>
      </c>
      <c r="B2" s="121" t="s">
        <v>117</v>
      </c>
      <c r="C2" s="121"/>
      <c r="D2" s="121"/>
      <c r="E2" s="121"/>
      <c r="F2" s="121"/>
    </row>
    <row r="3" spans="1:6" s="122" customFormat="1" ht="15" customHeight="1">
      <c r="A3" s="121" t="s">
        <v>5</v>
      </c>
      <c r="B3" s="121" t="s">
        <v>118</v>
      </c>
      <c r="C3" s="121"/>
      <c r="D3" s="121"/>
      <c r="E3" s="121"/>
      <c r="F3" s="121"/>
    </row>
    <row r="4" spans="1:6" s="122" customFormat="1" ht="15" customHeight="1">
      <c r="A4" s="121" t="s">
        <v>7</v>
      </c>
      <c r="B4" s="121" t="s">
        <v>119</v>
      </c>
      <c r="C4" s="121"/>
      <c r="D4" s="121"/>
      <c r="E4" s="121"/>
      <c r="F4" s="121"/>
    </row>
    <row r="5" spans="1:6" s="122" customFormat="1" ht="15" customHeight="1">
      <c r="A5" s="121" t="s">
        <v>14</v>
      </c>
      <c r="B5" s="121" t="s">
        <v>120</v>
      </c>
      <c r="C5" s="121"/>
      <c r="D5" s="121"/>
      <c r="E5" s="121"/>
      <c r="F5" s="121"/>
    </row>
    <row r="6" spans="1:6" s="122" customFormat="1" ht="15" customHeight="1">
      <c r="A6" s="121" t="s">
        <v>4</v>
      </c>
      <c r="B6" s="121" t="s">
        <v>348</v>
      </c>
      <c r="C6" s="121"/>
      <c r="D6" s="121"/>
      <c r="E6" s="121"/>
      <c r="F6" s="121"/>
    </row>
    <row r="7" spans="1:6" s="122" customFormat="1" ht="15" customHeight="1">
      <c r="A7" s="121" t="s">
        <v>8</v>
      </c>
      <c r="B7" s="121" t="s">
        <v>348</v>
      </c>
      <c r="C7" s="121"/>
      <c r="D7" s="121"/>
      <c r="E7" s="121"/>
      <c r="F7" s="121"/>
    </row>
    <row r="8" spans="1:6" s="122" customFormat="1" ht="15" customHeight="1">
      <c r="A8" s="121"/>
      <c r="B8" s="121" t="s">
        <v>28</v>
      </c>
      <c r="C8" s="121"/>
      <c r="D8" s="121"/>
      <c r="E8" s="121"/>
      <c r="F8" s="121"/>
    </row>
    <row r="9" spans="1:6" s="122" customFormat="1" ht="15" customHeight="1">
      <c r="A9" s="121" t="s">
        <v>1</v>
      </c>
      <c r="B9" s="121" t="s">
        <v>2</v>
      </c>
      <c r="C9" s="121" t="s">
        <v>49</v>
      </c>
      <c r="D9" s="121"/>
      <c r="E9" s="121"/>
      <c r="F9" s="121"/>
    </row>
    <row r="10" spans="1:6" s="122" customFormat="1" ht="15" customHeight="1">
      <c r="A10" s="121"/>
      <c r="B10" s="121"/>
      <c r="C10" s="121"/>
      <c r="D10" s="121"/>
      <c r="E10" s="121"/>
      <c r="F10" s="121"/>
    </row>
    <row r="11" spans="1:6" ht="15" customHeight="1">
      <c r="A11" s="121"/>
      <c r="B11" s="121"/>
      <c r="C11" s="121"/>
      <c r="D11" s="121"/>
      <c r="E11" s="121" t="s">
        <v>413</v>
      </c>
      <c r="F11" s="121" t="s">
        <v>58</v>
      </c>
    </row>
    <row r="12" spans="1:6" ht="15" customHeight="1">
      <c r="A12" s="121"/>
      <c r="B12" s="121"/>
      <c r="C12" s="121" t="s">
        <v>59</v>
      </c>
      <c r="D12" s="121" t="s">
        <v>60</v>
      </c>
      <c r="E12" s="121" t="s">
        <v>414</v>
      </c>
      <c r="F12" s="121" t="s">
        <v>61</v>
      </c>
    </row>
    <row r="13" spans="1:6" ht="15" customHeight="1">
      <c r="A13" s="121" t="s">
        <v>3</v>
      </c>
      <c r="B13" s="121" t="s">
        <v>3</v>
      </c>
      <c r="C13" s="121"/>
      <c r="D13" s="121"/>
      <c r="E13" s="134">
        <v>4.9000000000000004</v>
      </c>
      <c r="F13" s="124">
        <v>2</v>
      </c>
    </row>
    <row r="14" spans="1:6" ht="15" customHeight="1">
      <c r="A14" s="121" t="s">
        <v>62</v>
      </c>
      <c r="B14" s="121" t="s">
        <v>63</v>
      </c>
      <c r="C14" s="121"/>
      <c r="D14" s="121"/>
      <c r="E14" s="135">
        <v>8</v>
      </c>
      <c r="F14" s="124">
        <v>2</v>
      </c>
    </row>
    <row r="15" spans="1:6" ht="15" customHeight="1">
      <c r="A15" s="121" t="s">
        <v>50</v>
      </c>
      <c r="B15" s="121" t="s">
        <v>52</v>
      </c>
      <c r="C15" s="121"/>
      <c r="D15" s="121"/>
      <c r="E15" s="135">
        <v>3.6</v>
      </c>
      <c r="F15" s="124">
        <v>2</v>
      </c>
    </row>
    <row r="16" spans="1:6" ht="15" customHeight="1">
      <c r="A16" s="121" t="s">
        <v>51</v>
      </c>
      <c r="B16" s="121" t="s">
        <v>53</v>
      </c>
      <c r="C16" s="121"/>
      <c r="D16" s="121"/>
      <c r="E16" s="135">
        <v>9</v>
      </c>
      <c r="F16" s="124">
        <v>2</v>
      </c>
    </row>
    <row r="17" spans="1:6" ht="15" customHeight="1">
      <c r="A17" s="121" t="s">
        <v>64</v>
      </c>
      <c r="B17" s="121" t="s">
        <v>65</v>
      </c>
      <c r="C17" s="121">
        <v>1</v>
      </c>
      <c r="D17" s="121">
        <v>3</v>
      </c>
      <c r="E17" s="135">
        <v>8.9</v>
      </c>
      <c r="F17" s="124">
        <v>2</v>
      </c>
    </row>
    <row r="18" spans="1:6" ht="15" customHeight="1">
      <c r="A18" s="121" t="s">
        <v>66</v>
      </c>
      <c r="B18" s="121" t="s">
        <v>67</v>
      </c>
      <c r="C18" s="121"/>
      <c r="D18" s="121"/>
      <c r="E18" s="135">
        <v>6.6162040930754298</v>
      </c>
      <c r="F18" s="124">
        <v>2</v>
      </c>
    </row>
    <row r="19" spans="1:6" ht="15" customHeight="1">
      <c r="A19" s="121" t="s">
        <v>68</v>
      </c>
      <c r="B19" s="121" t="s">
        <v>69</v>
      </c>
      <c r="C19" s="121">
        <v>1</v>
      </c>
      <c r="D19" s="121">
        <v>3</v>
      </c>
      <c r="E19" s="135">
        <v>5.1473922902494103</v>
      </c>
      <c r="F19" s="124">
        <v>2</v>
      </c>
    </row>
    <row r="20" spans="1:6" ht="15" customHeight="1">
      <c r="A20" s="121" t="s">
        <v>70</v>
      </c>
      <c r="B20" s="121" t="s">
        <v>71</v>
      </c>
      <c r="C20" s="121">
        <v>2</v>
      </c>
      <c r="D20" s="121">
        <v>3</v>
      </c>
      <c r="E20" s="134">
        <v>7.0217917675544799</v>
      </c>
      <c r="F20" s="124"/>
    </row>
    <row r="21" spans="1:6" ht="15" customHeight="1">
      <c r="A21" s="121" t="s">
        <v>72</v>
      </c>
      <c r="B21" s="121" t="s">
        <v>73</v>
      </c>
      <c r="C21" s="121">
        <v>1</v>
      </c>
      <c r="D21" s="121">
        <v>3</v>
      </c>
      <c r="E21" s="136">
        <v>6.7</v>
      </c>
      <c r="F21" s="124">
        <v>2</v>
      </c>
    </row>
    <row r="22" spans="1:6" ht="15" customHeight="1">
      <c r="A22" s="121" t="s">
        <v>114</v>
      </c>
      <c r="B22" s="121" t="s">
        <v>17</v>
      </c>
      <c r="C22" s="121">
        <v>1</v>
      </c>
      <c r="D22" s="121">
        <v>3</v>
      </c>
      <c r="E22" s="125">
        <v>16.399999999999999</v>
      </c>
      <c r="F22" s="124">
        <v>2</v>
      </c>
    </row>
    <row r="23" spans="1:6" ht="15" customHeight="1">
      <c r="A23" s="121" t="s">
        <v>12</v>
      </c>
      <c r="B23" s="121" t="s">
        <v>13</v>
      </c>
      <c r="C23" s="121">
        <v>2</v>
      </c>
      <c r="D23" s="121">
        <v>4</v>
      </c>
      <c r="E23" s="125">
        <v>25.409350956796199</v>
      </c>
      <c r="F23" s="124">
        <v>3</v>
      </c>
    </row>
    <row r="24" spans="1:6" ht="15" customHeight="1">
      <c r="A24" s="121" t="s">
        <v>26</v>
      </c>
      <c r="B24" s="121" t="s">
        <v>16</v>
      </c>
      <c r="C24" s="121">
        <v>1.5</v>
      </c>
      <c r="D24" s="121">
        <v>3.5</v>
      </c>
      <c r="E24" s="125">
        <v>17.033333333333299</v>
      </c>
      <c r="F24" s="124">
        <v>2.5</v>
      </c>
    </row>
    <row r="25" spans="1:6" ht="15" customHeight="1">
      <c r="A25" s="121" t="s">
        <v>24</v>
      </c>
      <c r="B25" s="121" t="s">
        <v>15</v>
      </c>
      <c r="C25" s="121">
        <v>1.5</v>
      </c>
      <c r="D25" s="121">
        <v>3.5</v>
      </c>
      <c r="E25" s="136">
        <v>15.04</v>
      </c>
      <c r="F25" s="124">
        <v>2.5</v>
      </c>
    </row>
    <row r="26" spans="1:6" ht="15" customHeight="1">
      <c r="A26" s="121" t="s">
        <v>55</v>
      </c>
      <c r="B26" s="121" t="s">
        <v>57</v>
      </c>
      <c r="C26" s="121"/>
      <c r="D26" s="121"/>
      <c r="E26" s="125">
        <v>5.6</v>
      </c>
      <c r="F26" s="124">
        <v>4</v>
      </c>
    </row>
    <row r="27" spans="1:6" ht="15" customHeight="1">
      <c r="A27" s="121" t="s">
        <v>54</v>
      </c>
      <c r="B27" s="121" t="s">
        <v>56</v>
      </c>
      <c r="C27" s="121"/>
      <c r="D27" s="121"/>
      <c r="E27" s="125">
        <v>1.23818833496254</v>
      </c>
      <c r="F27" s="124">
        <v>3</v>
      </c>
    </row>
    <row r="28" spans="1:6" ht="15" customHeight="1">
      <c r="A28" s="126"/>
      <c r="B28" s="126"/>
      <c r="C28" s="126"/>
      <c r="D28" s="126"/>
      <c r="F28" s="126"/>
    </row>
    <row r="29" spans="1:6" ht="15" customHeight="1">
      <c r="A29" s="126"/>
      <c r="B29" s="126"/>
      <c r="C29" s="126"/>
      <c r="D29" s="126"/>
      <c r="E29" s="126"/>
      <c r="F29" s="126"/>
    </row>
    <row r="30" spans="1:6" ht="15" customHeight="1">
      <c r="A30" s="126"/>
      <c r="B30" s="126"/>
      <c r="C30" s="126"/>
      <c r="D30" s="126"/>
      <c r="E30" s="126"/>
      <c r="F30" s="126"/>
    </row>
    <row r="31" spans="1:6" ht="15" customHeight="1">
      <c r="A31" s="126"/>
      <c r="B31" s="126"/>
      <c r="C31" s="48"/>
      <c r="D31" s="48"/>
      <c r="E31" s="126"/>
      <c r="F31" s="126"/>
    </row>
    <row r="32" spans="1:6" ht="15" customHeight="1">
      <c r="A32" s="126"/>
      <c r="B32" s="126"/>
      <c r="C32" s="48"/>
      <c r="D32" s="48"/>
      <c r="E32" s="126"/>
      <c r="F32" s="126"/>
    </row>
    <row r="33" spans="1:6" ht="15" customHeight="1">
      <c r="A33" s="126"/>
      <c r="B33" s="48"/>
      <c r="C33" s="48"/>
      <c r="D33" s="48"/>
      <c r="E33" s="126"/>
      <c r="F33" s="126"/>
    </row>
    <row r="34" spans="1:6" ht="15" customHeight="1">
      <c r="A34" s="126"/>
      <c r="B34" s="48"/>
      <c r="C34" s="48"/>
      <c r="D34" s="48"/>
      <c r="E34" s="126"/>
      <c r="F34" s="126"/>
    </row>
    <row r="35" spans="1:6" ht="15" customHeight="1">
      <c r="B35" s="48"/>
      <c r="C35" s="48"/>
      <c r="D35" s="48"/>
    </row>
    <row r="36" spans="1:6" ht="15" customHeight="1">
      <c r="B36" s="48"/>
      <c r="C36" s="48"/>
      <c r="D36" s="48"/>
    </row>
    <row r="37" spans="1:6" ht="15" customHeight="1">
      <c r="B37" s="48"/>
      <c r="C37" s="48"/>
      <c r="D37" s="48"/>
    </row>
    <row r="38" spans="1:6" ht="15" customHeight="1">
      <c r="B38" s="48"/>
      <c r="C38" s="48"/>
      <c r="D38" s="48"/>
    </row>
    <row r="39" spans="1:6" ht="15" customHeight="1">
      <c r="B39" s="48"/>
      <c r="C39" s="48"/>
      <c r="D39" s="48"/>
    </row>
    <row r="40" spans="1:6" ht="15" customHeight="1">
      <c r="B40" s="48"/>
      <c r="C40" s="48"/>
      <c r="D40" s="48"/>
    </row>
    <row r="41" spans="1:6" ht="15" customHeight="1">
      <c r="B41" s="48"/>
      <c r="C41" s="48"/>
      <c r="D41" s="48"/>
    </row>
    <row r="42" spans="1:6" ht="15" customHeight="1">
      <c r="B42" s="48"/>
      <c r="C42" s="48"/>
      <c r="D42" s="48"/>
    </row>
    <row r="43" spans="1:6" ht="15" customHeight="1">
      <c r="B43" s="48"/>
      <c r="C43" s="48"/>
      <c r="D43" s="48"/>
    </row>
    <row r="44" spans="1:6" ht="15" customHeight="1">
      <c r="B44" s="48"/>
      <c r="C44" s="48"/>
      <c r="D44" s="48"/>
    </row>
    <row r="45" spans="1:6" ht="15" customHeight="1">
      <c r="B45" s="48"/>
      <c r="C45" s="48"/>
      <c r="D45" s="48"/>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11" activePane="bottomRight" state="frozen"/>
      <selection sqref="A1:M1"/>
      <selection pane="topRight" sqref="A1:M1"/>
      <selection pane="bottomLeft" sqref="A1:M1"/>
      <selection pane="bottomRight"/>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54"/>
      <c r="G1" s="2"/>
      <c r="H1" s="7"/>
      <c r="I1" s="2"/>
    </row>
    <row r="2" spans="1:9">
      <c r="A2" s="54" t="s">
        <v>0</v>
      </c>
      <c r="B2" s="2" t="s">
        <v>206</v>
      </c>
      <c r="G2" s="2"/>
      <c r="H2" s="7"/>
      <c r="I2" s="2"/>
    </row>
    <row r="3" spans="1:9">
      <c r="A3" s="54" t="s">
        <v>5</v>
      </c>
      <c r="B3" s="2" t="s">
        <v>182</v>
      </c>
      <c r="G3" s="2"/>
      <c r="H3" s="7"/>
      <c r="I3" s="2"/>
    </row>
    <row r="4" spans="1:9">
      <c r="A4" s="54" t="s">
        <v>7</v>
      </c>
      <c r="B4" s="12" t="s">
        <v>128</v>
      </c>
      <c r="G4" s="2"/>
      <c r="H4" s="7"/>
      <c r="I4" s="2"/>
    </row>
    <row r="5" spans="1:9">
      <c r="A5" s="54" t="s">
        <v>14</v>
      </c>
      <c r="B5" s="12" t="s">
        <v>127</v>
      </c>
      <c r="G5" s="2"/>
      <c r="H5" s="7"/>
      <c r="I5" s="2"/>
    </row>
    <row r="6" spans="1:9">
      <c r="A6" s="54" t="s">
        <v>4</v>
      </c>
      <c r="B6" s="2" t="s">
        <v>183</v>
      </c>
      <c r="G6" s="2"/>
      <c r="H6" s="7"/>
      <c r="I6" s="2"/>
    </row>
    <row r="7" spans="1:9">
      <c r="A7" s="54" t="s">
        <v>8</v>
      </c>
      <c r="B7" s="2" t="s">
        <v>184</v>
      </c>
      <c r="G7" s="2"/>
      <c r="H7" s="7"/>
      <c r="I7" s="2"/>
    </row>
    <row r="8" spans="1:9">
      <c r="B8" s="10" t="s">
        <v>31</v>
      </c>
      <c r="G8" s="2"/>
    </row>
    <row r="9" spans="1:9">
      <c r="A9" s="2" t="s">
        <v>1</v>
      </c>
      <c r="B9" s="2" t="s">
        <v>102</v>
      </c>
      <c r="C9" s="2" t="s">
        <v>181</v>
      </c>
      <c r="F9" s="8"/>
      <c r="G9" s="2"/>
      <c r="H9" s="7"/>
      <c r="I9" s="2"/>
    </row>
    <row r="10" spans="1:9">
      <c r="B10" s="2" t="s">
        <v>815</v>
      </c>
      <c r="C10" s="2" t="s">
        <v>180</v>
      </c>
      <c r="F10" s="8"/>
      <c r="G10" s="2"/>
      <c r="H10" s="7"/>
      <c r="I10" s="2"/>
    </row>
    <row r="11" spans="1:9">
      <c r="A11" s="16">
        <v>38718</v>
      </c>
      <c r="B11" s="13">
        <v>4.2128571428571604</v>
      </c>
      <c r="C11" s="13">
        <v>-2.3795238095238105</v>
      </c>
      <c r="D11" s="13"/>
      <c r="E11" s="13"/>
      <c r="F11" s="14"/>
      <c r="G11" s="14"/>
      <c r="H11" s="14"/>
      <c r="I11" s="2"/>
    </row>
    <row r="12" spans="1:9">
      <c r="A12" s="16">
        <v>38808</v>
      </c>
      <c r="B12" s="13">
        <v>3.6128571428571661</v>
      </c>
      <c r="C12" s="13">
        <v>0.72047619047619094</v>
      </c>
      <c r="D12" s="13"/>
      <c r="E12" s="13"/>
      <c r="F12" s="14"/>
      <c r="G12" s="14"/>
      <c r="H12" s="14"/>
      <c r="I12" s="2"/>
    </row>
    <row r="13" spans="1:9">
      <c r="A13" s="16">
        <v>38899</v>
      </c>
      <c r="B13" s="13">
        <v>4.3128571428571689</v>
      </c>
      <c r="C13" s="13">
        <v>-5.1795238095238112</v>
      </c>
      <c r="D13" s="13"/>
      <c r="E13" s="13"/>
      <c r="F13" s="14"/>
      <c r="G13" s="14"/>
      <c r="H13" s="14"/>
      <c r="I13" s="2"/>
    </row>
    <row r="14" spans="1:9">
      <c r="A14" s="16">
        <v>38991</v>
      </c>
      <c r="B14" s="13">
        <v>6.4128571428571632</v>
      </c>
      <c r="C14" s="13">
        <v>3.2538095238095233</v>
      </c>
      <c r="D14" s="13"/>
      <c r="E14" s="13"/>
      <c r="F14" s="14"/>
      <c r="G14" s="14"/>
      <c r="H14" s="14"/>
      <c r="I14" s="2"/>
    </row>
    <row r="15" spans="1:9">
      <c r="A15" s="16">
        <v>39083</v>
      </c>
      <c r="B15" s="13">
        <v>4.4128571428571632</v>
      </c>
      <c r="C15" s="13">
        <v>1.4204761904761902</v>
      </c>
      <c r="D15" s="13"/>
      <c r="E15" s="13"/>
      <c r="F15" s="14"/>
      <c r="G15" s="14"/>
      <c r="H15" s="14"/>
      <c r="I15" s="2"/>
    </row>
    <row r="16" spans="1:9">
      <c r="A16" s="16">
        <v>39173</v>
      </c>
      <c r="B16" s="13">
        <v>2.5128571428571718</v>
      </c>
      <c r="C16" s="13">
        <v>1.8871428571428543</v>
      </c>
      <c r="D16" s="13"/>
      <c r="E16" s="13"/>
      <c r="F16" s="14"/>
      <c r="G16" s="14"/>
      <c r="H16" s="14"/>
      <c r="I16" s="2"/>
    </row>
    <row r="17" spans="1:22">
      <c r="A17" s="16">
        <v>39264</v>
      </c>
      <c r="B17" s="13">
        <v>7.5128571428571718</v>
      </c>
      <c r="C17" s="13">
        <v>2.72047619047619</v>
      </c>
      <c r="D17" s="13"/>
      <c r="E17" s="13"/>
      <c r="F17" s="14"/>
      <c r="G17" s="14"/>
      <c r="H17" s="14"/>
      <c r="I17" s="2"/>
    </row>
    <row r="18" spans="1:22">
      <c r="A18" s="16">
        <v>39356</v>
      </c>
      <c r="B18" s="13">
        <v>4.6128571428571661</v>
      </c>
      <c r="C18" s="13">
        <v>-0.41285714285714459</v>
      </c>
      <c r="D18" s="13"/>
      <c r="E18" s="13"/>
      <c r="F18" s="14"/>
      <c r="G18" s="14"/>
      <c r="H18" s="14"/>
      <c r="I18" s="2"/>
    </row>
    <row r="19" spans="1:22">
      <c r="A19" s="16">
        <v>39448</v>
      </c>
      <c r="B19" s="13">
        <v>3.1128571428571661</v>
      </c>
      <c r="C19" s="13">
        <v>-4.4128571428571437</v>
      </c>
      <c r="D19" s="13"/>
      <c r="E19" s="13"/>
      <c r="F19" s="14"/>
      <c r="G19" s="14"/>
      <c r="H19" s="14"/>
      <c r="I19" s="2"/>
    </row>
    <row r="20" spans="1:22">
      <c r="A20" s="16">
        <v>39539</v>
      </c>
      <c r="B20" s="13">
        <v>5.1128571428571661</v>
      </c>
      <c r="C20" s="13">
        <v>-4.146190476190478</v>
      </c>
      <c r="D20" s="13"/>
      <c r="E20" s="13"/>
      <c r="F20" s="14"/>
      <c r="G20" s="14"/>
      <c r="H20" s="14"/>
      <c r="I20" s="2"/>
    </row>
    <row r="21" spans="1:22">
      <c r="A21" s="16">
        <v>39630</v>
      </c>
      <c r="B21" s="13">
        <v>5.3128571428571689</v>
      </c>
      <c r="C21" s="13">
        <v>-7.2795238095238108</v>
      </c>
      <c r="D21" s="13"/>
      <c r="E21" s="13"/>
      <c r="F21" s="14"/>
      <c r="G21" s="14"/>
      <c r="H21" s="14"/>
      <c r="I21" s="2"/>
    </row>
    <row r="22" spans="1:22">
      <c r="A22" s="16">
        <v>39722</v>
      </c>
      <c r="B22" s="13">
        <v>4.0128571428571718</v>
      </c>
      <c r="C22" s="13">
        <v>-37.979523809523812</v>
      </c>
      <c r="D22" s="13"/>
      <c r="E22" s="13"/>
      <c r="F22" s="14"/>
      <c r="G22" s="14"/>
      <c r="H22" s="14"/>
      <c r="I22" s="2"/>
    </row>
    <row r="23" spans="1:22">
      <c r="A23" s="16">
        <v>39814</v>
      </c>
      <c r="B23" s="13">
        <v>-7.4871428571428282</v>
      </c>
      <c r="C23" s="13">
        <v>-53.046190476190475</v>
      </c>
      <c r="D23" s="13"/>
      <c r="E23" s="13"/>
      <c r="F23" s="14"/>
      <c r="G23" s="14"/>
      <c r="H23" s="14"/>
      <c r="I23" s="2"/>
    </row>
    <row r="24" spans="1:22">
      <c r="A24" s="16">
        <v>39904</v>
      </c>
      <c r="B24" s="13">
        <v>-12.587142857142837</v>
      </c>
      <c r="C24" s="13">
        <v>-36.012857142857143</v>
      </c>
      <c r="D24" s="13"/>
      <c r="E24" s="13"/>
      <c r="F24" s="14"/>
      <c r="G24" s="14"/>
      <c r="H24" s="14"/>
      <c r="I24" s="2"/>
    </row>
    <row r="25" spans="1:22">
      <c r="A25" s="16">
        <v>39995</v>
      </c>
      <c r="B25" s="13">
        <v>-6.5871428571428368</v>
      </c>
      <c r="C25" s="13">
        <v>-7.8795238095238105</v>
      </c>
      <c r="D25" s="13"/>
      <c r="E25" s="13"/>
      <c r="F25" s="14"/>
      <c r="G25" s="14"/>
      <c r="H25" s="14"/>
      <c r="I25" s="2"/>
    </row>
    <row r="26" spans="1:22">
      <c r="A26" s="16">
        <v>40087</v>
      </c>
      <c r="B26" s="13">
        <v>-4.5871428571428368</v>
      </c>
      <c r="C26" s="13">
        <v>-6.646190476190478</v>
      </c>
      <c r="D26" s="13"/>
      <c r="E26" s="13"/>
      <c r="F26" s="14"/>
      <c r="G26" s="14"/>
      <c r="H26" s="14"/>
      <c r="I26" s="2"/>
    </row>
    <row r="27" spans="1:22">
      <c r="A27" s="16">
        <v>40179</v>
      </c>
      <c r="B27" s="13">
        <v>-4.3871428571428339</v>
      </c>
      <c r="C27" s="13">
        <v>-3.9128571428571441</v>
      </c>
      <c r="D27" s="13"/>
      <c r="E27" s="13"/>
      <c r="F27" s="14"/>
      <c r="G27" s="14"/>
      <c r="H27" s="14"/>
      <c r="I27" s="2"/>
      <c r="V27" s="17"/>
    </row>
    <row r="28" spans="1:22">
      <c r="A28" s="16">
        <v>40269</v>
      </c>
      <c r="B28" s="13">
        <v>-3.1871428571428311</v>
      </c>
      <c r="C28" s="13">
        <v>1.6871428571428551</v>
      </c>
      <c r="D28" s="13"/>
      <c r="E28" s="13"/>
      <c r="F28" s="14"/>
      <c r="G28" s="14"/>
      <c r="H28" s="14"/>
      <c r="I28" s="2"/>
      <c r="V28" s="17"/>
    </row>
    <row r="29" spans="1:22">
      <c r="A29" s="16">
        <v>40360</v>
      </c>
      <c r="B29" s="13">
        <v>-1.7871428571428396</v>
      </c>
      <c r="C29" s="13">
        <v>7.6538095238095236</v>
      </c>
      <c r="D29" s="13"/>
      <c r="E29" s="13"/>
      <c r="F29" s="14"/>
      <c r="G29" s="14"/>
      <c r="H29" s="14"/>
      <c r="I29" s="2"/>
      <c r="V29" s="17"/>
    </row>
    <row r="30" spans="1:22">
      <c r="A30" s="16">
        <v>40452</v>
      </c>
      <c r="B30" s="13">
        <v>-2.2871428571428396</v>
      </c>
      <c r="C30" s="13">
        <v>4.6538095238095201</v>
      </c>
      <c r="D30" s="13"/>
      <c r="E30" s="13"/>
      <c r="F30" s="14"/>
      <c r="G30" s="14"/>
      <c r="H30" s="14"/>
      <c r="I30" s="2"/>
      <c r="V30" s="17"/>
    </row>
    <row r="31" spans="1:22">
      <c r="A31" s="16">
        <v>40544</v>
      </c>
      <c r="B31" s="13">
        <v>-2.4871428571428282</v>
      </c>
      <c r="C31" s="13">
        <v>8.4204761904761902</v>
      </c>
      <c r="D31" s="13"/>
      <c r="E31" s="13"/>
      <c r="F31" s="14"/>
      <c r="G31" s="14"/>
      <c r="H31" s="14"/>
      <c r="I31" s="2"/>
      <c r="V31" s="17"/>
    </row>
    <row r="32" spans="1:22">
      <c r="A32" s="16">
        <v>40634</v>
      </c>
      <c r="B32" s="13">
        <v>1.5128571428571718</v>
      </c>
      <c r="C32" s="13">
        <v>8.2871428571428574</v>
      </c>
      <c r="D32" s="13"/>
      <c r="E32" s="13"/>
      <c r="F32" s="14"/>
      <c r="G32" s="14"/>
      <c r="H32" s="14"/>
      <c r="I32" s="2"/>
      <c r="V32" s="17"/>
    </row>
    <row r="33" spans="1:22">
      <c r="A33" s="16">
        <v>40725</v>
      </c>
      <c r="B33" s="13">
        <v>-2.9871428571428282</v>
      </c>
      <c r="C33" s="13">
        <v>0.25380952380952237</v>
      </c>
      <c r="D33" s="13"/>
      <c r="E33" s="13"/>
      <c r="F33" s="14"/>
      <c r="G33" s="14"/>
      <c r="H33" s="14"/>
      <c r="I33" s="2"/>
      <c r="V33" s="17"/>
    </row>
    <row r="34" spans="1:22">
      <c r="A34" s="16">
        <v>40817</v>
      </c>
      <c r="B34" s="13">
        <v>-4.2871428571428396</v>
      </c>
      <c r="C34" s="13">
        <v>-13.812857142857144</v>
      </c>
      <c r="D34" s="13"/>
      <c r="E34" s="13"/>
      <c r="F34" s="14"/>
      <c r="G34" s="14"/>
      <c r="H34" s="14"/>
      <c r="I34" s="2"/>
      <c r="V34" s="17"/>
    </row>
    <row r="35" spans="1:22">
      <c r="A35" s="16">
        <v>40909</v>
      </c>
      <c r="B35" s="13">
        <v>-5.2871428571428396</v>
      </c>
      <c r="C35" s="13">
        <v>-7.7128571428571444</v>
      </c>
      <c r="D35" s="13"/>
      <c r="E35" s="13"/>
      <c r="F35" s="14"/>
      <c r="G35" s="14"/>
      <c r="H35" s="14"/>
      <c r="I35" s="2"/>
      <c r="V35" s="17"/>
    </row>
    <row r="36" spans="1:22">
      <c r="A36" s="16">
        <v>41000</v>
      </c>
      <c r="B36" s="13">
        <v>-2.8871428571428339</v>
      </c>
      <c r="C36" s="13">
        <v>-3.8128571428571445</v>
      </c>
      <c r="D36" s="13"/>
      <c r="E36" s="13"/>
      <c r="F36" s="14"/>
      <c r="G36" s="14"/>
      <c r="H36" s="14"/>
      <c r="I36" s="2"/>
      <c r="V36" s="17"/>
    </row>
    <row r="37" spans="1:22">
      <c r="A37" s="16">
        <v>41091</v>
      </c>
      <c r="B37" s="13">
        <v>-3.5871428571428368</v>
      </c>
      <c r="C37" s="13">
        <v>-9.1128571428571448</v>
      </c>
      <c r="D37" s="13"/>
      <c r="E37" s="13"/>
      <c r="F37" s="14"/>
      <c r="G37" s="14"/>
      <c r="H37" s="14"/>
      <c r="I37" s="2"/>
      <c r="V37" s="17"/>
    </row>
    <row r="38" spans="1:22">
      <c r="A38" s="16">
        <v>41183</v>
      </c>
      <c r="B38" s="13">
        <v>-4.2871428571428396</v>
      </c>
      <c r="C38" s="13">
        <v>-8.5795238095238098</v>
      </c>
      <c r="D38" s="13"/>
      <c r="E38" s="13"/>
      <c r="F38" s="14"/>
      <c r="G38" s="14"/>
      <c r="H38" s="14"/>
      <c r="I38" s="2"/>
      <c r="V38" s="17"/>
    </row>
    <row r="39" spans="1:22">
      <c r="A39" s="16">
        <v>41275</v>
      </c>
      <c r="B39" s="13">
        <v>-4.4871428571428282</v>
      </c>
      <c r="C39" s="13">
        <v>-7.6128571428571439</v>
      </c>
      <c r="D39" s="13"/>
      <c r="E39" s="13"/>
      <c r="F39" s="14"/>
      <c r="G39" s="14"/>
      <c r="H39" s="14"/>
      <c r="I39" s="2"/>
      <c r="V39" s="17"/>
    </row>
    <row r="40" spans="1:22">
      <c r="A40" s="16">
        <v>41365</v>
      </c>
      <c r="B40" s="13">
        <v>-4.0871428571428368</v>
      </c>
      <c r="C40" s="13">
        <v>-15.546190476190475</v>
      </c>
      <c r="D40" s="13"/>
      <c r="E40" s="13"/>
      <c r="F40" s="14"/>
      <c r="G40" s="14"/>
      <c r="H40" s="14"/>
      <c r="I40" s="2"/>
      <c r="V40" s="17"/>
    </row>
    <row r="41" spans="1:22">
      <c r="A41" s="16">
        <v>41456</v>
      </c>
      <c r="B41" s="13">
        <v>-1.5871428571428368</v>
      </c>
      <c r="C41" s="13">
        <v>2.8204761904761897</v>
      </c>
      <c r="D41" s="13"/>
      <c r="E41" s="13"/>
      <c r="F41" s="14"/>
      <c r="G41" s="14"/>
      <c r="H41" s="14"/>
      <c r="I41" s="2"/>
      <c r="V41" s="17"/>
    </row>
    <row r="42" spans="1:22">
      <c r="A42" s="16">
        <v>41548</v>
      </c>
      <c r="B42" s="13">
        <v>-1.9871428571428282</v>
      </c>
      <c r="C42" s="13">
        <v>7.3538095238095229</v>
      </c>
      <c r="D42" s="13"/>
      <c r="E42" s="13"/>
      <c r="F42" s="14"/>
      <c r="G42" s="14"/>
      <c r="H42" s="14"/>
      <c r="I42" s="2"/>
      <c r="V42" s="17"/>
    </row>
    <row r="43" spans="1:22">
      <c r="A43" s="16">
        <v>41640</v>
      </c>
      <c r="B43" s="13">
        <v>-0.68714285714283108</v>
      </c>
      <c r="C43" s="13">
        <v>9.653809523809521</v>
      </c>
      <c r="D43" s="13"/>
      <c r="E43" s="13"/>
      <c r="F43" s="14"/>
      <c r="G43" s="14"/>
      <c r="H43" s="14"/>
      <c r="I43" s="2"/>
      <c r="V43" s="17"/>
    </row>
    <row r="44" spans="1:22">
      <c r="A44" s="16">
        <v>41730</v>
      </c>
      <c r="B44" s="13">
        <v>-0.98714285714282823</v>
      </c>
      <c r="C44" s="13">
        <v>8.1871428571428559</v>
      </c>
      <c r="D44" s="13"/>
      <c r="E44" s="13"/>
      <c r="F44" s="14"/>
      <c r="G44" s="14"/>
      <c r="H44" s="14"/>
      <c r="I44" s="2"/>
      <c r="V44" s="17"/>
    </row>
    <row r="45" spans="1:22">
      <c r="A45" s="16">
        <v>41821</v>
      </c>
      <c r="B45" s="13">
        <v>-0.68714285714283108</v>
      </c>
      <c r="C45" s="13">
        <v>3.6538095238095218</v>
      </c>
      <c r="D45" s="13"/>
      <c r="E45" s="13"/>
      <c r="F45" s="14"/>
      <c r="G45" s="14"/>
      <c r="H45" s="14"/>
      <c r="I45" s="2"/>
      <c r="V45" s="17"/>
    </row>
    <row r="46" spans="1:22">
      <c r="A46" s="16">
        <v>41913</v>
      </c>
      <c r="B46" s="13">
        <v>1.6128571428571661</v>
      </c>
      <c r="C46" s="13">
        <v>11.687142857142856</v>
      </c>
      <c r="D46" s="13"/>
      <c r="E46" s="13"/>
      <c r="F46" s="14"/>
      <c r="G46" s="14"/>
      <c r="H46" s="14"/>
      <c r="I46" s="2"/>
      <c r="V46" s="17"/>
    </row>
    <row r="47" spans="1:22">
      <c r="A47" s="16">
        <v>42005</v>
      </c>
      <c r="B47" s="13">
        <v>1.7128571428571604</v>
      </c>
      <c r="C47" s="13">
        <v>5.7204761904761883</v>
      </c>
      <c r="D47" s="13"/>
      <c r="E47" s="13"/>
      <c r="F47" s="14"/>
      <c r="G47" s="14"/>
      <c r="H47" s="14"/>
      <c r="I47" s="2"/>
      <c r="V47" s="17"/>
    </row>
    <row r="48" spans="1:22">
      <c r="A48" s="16">
        <v>42095</v>
      </c>
      <c r="B48" s="13">
        <v>1.2128571428571604</v>
      </c>
      <c r="C48" s="13">
        <v>6.8871428571428543</v>
      </c>
      <c r="D48" s="13"/>
      <c r="E48" s="13"/>
      <c r="F48" s="14"/>
      <c r="G48" s="14"/>
      <c r="H48" s="14"/>
      <c r="I48" s="2"/>
      <c r="V48" s="17"/>
    </row>
    <row r="49" spans="1:22">
      <c r="A49" s="16">
        <v>42186</v>
      </c>
      <c r="B49" s="13">
        <v>0.7128571428571604</v>
      </c>
      <c r="C49" s="13">
        <v>11.287142857142854</v>
      </c>
      <c r="D49" s="13"/>
      <c r="E49" s="13"/>
      <c r="F49" s="14"/>
      <c r="G49" s="14"/>
      <c r="H49" s="14"/>
      <c r="I49" s="2"/>
      <c r="V49" s="17"/>
    </row>
    <row r="50" spans="1:22">
      <c r="A50" s="16">
        <v>42278</v>
      </c>
      <c r="B50" s="13">
        <v>1.6128571428571661</v>
      </c>
      <c r="C50" s="13">
        <v>8.2204761904761874</v>
      </c>
      <c r="D50" s="13"/>
      <c r="E50" s="13"/>
      <c r="F50" s="14"/>
      <c r="G50" s="14"/>
      <c r="H50" s="14"/>
      <c r="I50" s="2"/>
      <c r="V50" s="17"/>
    </row>
    <row r="51" spans="1:22">
      <c r="A51" s="16">
        <v>42370</v>
      </c>
      <c r="B51" s="13">
        <v>1.2128571428571604</v>
      </c>
      <c r="C51" s="13">
        <v>10.153809523809521</v>
      </c>
      <c r="D51" s="13"/>
      <c r="E51" s="13"/>
      <c r="F51" s="14"/>
      <c r="G51" s="14"/>
      <c r="H51" s="14"/>
      <c r="I51" s="2"/>
      <c r="V51" s="17"/>
    </row>
    <row r="52" spans="1:22">
      <c r="A52" s="16">
        <v>42461</v>
      </c>
      <c r="B52" s="13">
        <v>0.91285714285716324</v>
      </c>
      <c r="C52" s="13">
        <v>8.1871428571428559</v>
      </c>
      <c r="D52" s="13"/>
      <c r="E52" s="13"/>
      <c r="F52" s="14"/>
      <c r="G52" s="14"/>
      <c r="H52" s="14"/>
      <c r="I52" s="2"/>
      <c r="V52" s="17"/>
    </row>
    <row r="53" spans="1:22">
      <c r="A53" s="16">
        <v>42552</v>
      </c>
      <c r="B53" s="13">
        <v>1.8128571428571689</v>
      </c>
      <c r="C53" s="13">
        <v>6.4538095238095226</v>
      </c>
      <c r="D53" s="13"/>
      <c r="E53" s="13"/>
      <c r="F53" s="14"/>
      <c r="G53" s="14"/>
      <c r="H53" s="14"/>
      <c r="I53" s="2"/>
      <c r="V53" s="17"/>
    </row>
    <row r="54" spans="1:22">
      <c r="A54" s="16">
        <v>42644</v>
      </c>
      <c r="B54" s="13">
        <v>1.2128571428571604</v>
      </c>
      <c r="C54" s="13">
        <v>10.153809523809521</v>
      </c>
      <c r="D54" s="13"/>
      <c r="E54" s="13"/>
      <c r="F54" s="14"/>
      <c r="G54" s="14"/>
      <c r="H54" s="14"/>
      <c r="I54" s="2"/>
      <c r="V54" s="17"/>
    </row>
    <row r="55" spans="1:22">
      <c r="A55" s="16">
        <v>42736</v>
      </c>
      <c r="B55" s="13">
        <v>-8.714285714283676E-2</v>
      </c>
      <c r="C55" s="13">
        <v>10.087142857142855</v>
      </c>
      <c r="D55" s="13"/>
      <c r="E55" s="13"/>
      <c r="F55" s="14"/>
      <c r="G55" s="14"/>
      <c r="H55" s="14"/>
      <c r="I55" s="2"/>
      <c r="V55" s="17"/>
    </row>
    <row r="56" spans="1:22">
      <c r="A56" s="16">
        <v>42826</v>
      </c>
      <c r="B56" s="13">
        <v>2.7128571428571604</v>
      </c>
      <c r="C56" s="13">
        <v>8.7538095238095259</v>
      </c>
      <c r="D56" s="13"/>
      <c r="E56" s="13"/>
      <c r="F56" s="14"/>
      <c r="G56" s="14"/>
      <c r="H56" s="14"/>
      <c r="I56" s="2"/>
      <c r="V56" s="17"/>
    </row>
    <row r="57" spans="1:22">
      <c r="A57" s="16">
        <v>42917</v>
      </c>
      <c r="B57" s="13">
        <v>3.4128571428571632</v>
      </c>
      <c r="C57" s="13">
        <v>12.453809523809522</v>
      </c>
      <c r="D57" s="13"/>
      <c r="E57" s="13"/>
      <c r="F57" s="14"/>
      <c r="G57" s="14"/>
      <c r="H57" s="14"/>
      <c r="I57" s="2"/>
      <c r="V57" s="17"/>
    </row>
    <row r="58" spans="1:22">
      <c r="A58" s="16">
        <v>43009</v>
      </c>
      <c r="B58" s="13">
        <v>3.1128571428571661</v>
      </c>
      <c r="C58" s="13">
        <v>14.787142857142854</v>
      </c>
      <c r="D58" s="13"/>
      <c r="E58" s="13"/>
      <c r="F58" s="14"/>
      <c r="G58" s="14"/>
      <c r="H58" s="14"/>
      <c r="I58" s="2"/>
      <c r="V58" s="17"/>
    </row>
    <row r="59" spans="1:22">
      <c r="A59" s="16">
        <v>43101</v>
      </c>
      <c r="B59" s="13">
        <v>4.3128571428571689</v>
      </c>
      <c r="C59" s="13">
        <v>17.087142857142858</v>
      </c>
      <c r="D59" s="13"/>
      <c r="E59" s="13"/>
      <c r="F59" s="14"/>
      <c r="G59" s="14"/>
      <c r="H59" s="14"/>
      <c r="I59" s="2"/>
      <c r="V59" s="17"/>
    </row>
    <row r="60" spans="1:22">
      <c r="A60" s="16">
        <v>43191</v>
      </c>
      <c r="B60" s="13">
        <v>3.8128571428571689</v>
      </c>
      <c r="C60" s="13">
        <v>19.887142857142855</v>
      </c>
      <c r="D60" s="13"/>
      <c r="E60" s="13"/>
      <c r="F60" s="14"/>
      <c r="G60" s="14"/>
      <c r="H60" s="14"/>
      <c r="I60" s="2"/>
      <c r="V60" s="17"/>
    </row>
    <row r="61" spans="1:22">
      <c r="A61" s="16">
        <v>43282</v>
      </c>
      <c r="B61" s="13">
        <v>5.5128571428571718</v>
      </c>
      <c r="C61" s="13">
        <v>17.753809523809522</v>
      </c>
      <c r="D61" s="13"/>
      <c r="E61" s="13"/>
      <c r="F61" s="14"/>
      <c r="G61" s="14"/>
      <c r="H61" s="14"/>
      <c r="I61" s="2"/>
      <c r="V61" s="17"/>
    </row>
    <row r="62" spans="1:22">
      <c r="A62" s="16">
        <v>43374</v>
      </c>
      <c r="B62" s="13">
        <v>6.3128571428571689</v>
      </c>
      <c r="C62" s="13">
        <v>16.62047619047619</v>
      </c>
      <c r="D62" s="13"/>
      <c r="E62" s="13"/>
      <c r="F62" s="14"/>
      <c r="G62" s="14"/>
      <c r="H62" s="14"/>
      <c r="I62" s="2"/>
      <c r="V62" s="17"/>
    </row>
    <row r="63" spans="1:22">
      <c r="A63" s="16">
        <v>43466</v>
      </c>
      <c r="B63" s="13">
        <v>4.4128571428571632</v>
      </c>
      <c r="C63" s="13">
        <v>19.587142857142858</v>
      </c>
      <c r="D63" s="13"/>
      <c r="E63" s="13"/>
      <c r="F63" s="14"/>
      <c r="G63" s="14"/>
      <c r="H63" s="14"/>
      <c r="I63" s="2"/>
      <c r="V63" s="17"/>
    </row>
    <row r="64" spans="1:22">
      <c r="A64" s="16">
        <v>43556</v>
      </c>
      <c r="B64" s="13">
        <v>4.8128571428571689</v>
      </c>
      <c r="C64" s="13">
        <v>8.7204761904761874</v>
      </c>
      <c r="D64" s="13"/>
      <c r="E64" s="13"/>
      <c r="F64" s="14"/>
      <c r="G64" s="14"/>
      <c r="H64" s="14"/>
      <c r="I64" s="2"/>
      <c r="V64" s="18"/>
    </row>
    <row r="65" spans="1:22">
      <c r="A65" s="16">
        <v>43647</v>
      </c>
      <c r="B65" s="13">
        <v>3.6128571428571661</v>
      </c>
      <c r="C65" s="13">
        <v>3.0871428571428554</v>
      </c>
      <c r="D65" s="13"/>
      <c r="E65" s="13"/>
      <c r="F65" s="14"/>
      <c r="G65" s="14"/>
      <c r="H65" s="14"/>
      <c r="I65" s="2"/>
      <c r="V65" s="17"/>
    </row>
    <row r="66" spans="1:22">
      <c r="A66" s="16">
        <v>43739</v>
      </c>
      <c r="B66" s="13">
        <v>-0.18714285714283108</v>
      </c>
      <c r="C66" s="13">
        <v>6.0538095238095222</v>
      </c>
      <c r="D66" s="13"/>
      <c r="E66" s="13"/>
      <c r="F66" s="14"/>
      <c r="G66" s="14"/>
      <c r="H66" s="14"/>
      <c r="I66" s="2"/>
      <c r="V66" s="17"/>
    </row>
    <row r="67" spans="1:22">
      <c r="A67" s="16">
        <v>43831</v>
      </c>
      <c r="B67" s="13">
        <v>0.41285714285716324</v>
      </c>
      <c r="C67" s="13">
        <v>-1.7128571428571444</v>
      </c>
      <c r="D67" s="13"/>
      <c r="E67" s="13"/>
      <c r="F67" s="14"/>
      <c r="G67" s="14"/>
      <c r="H67" s="14"/>
      <c r="I67" s="2"/>
      <c r="V67" s="17"/>
    </row>
    <row r="68" spans="1:22">
      <c r="A68" s="16">
        <v>43922</v>
      </c>
      <c r="B68" s="13">
        <v>-8.5871428571428368</v>
      </c>
      <c r="C68" s="13">
        <v>-38.212857142857146</v>
      </c>
      <c r="D68" s="13"/>
      <c r="E68" s="13"/>
      <c r="F68" s="14"/>
      <c r="G68" s="14"/>
      <c r="H68" s="14"/>
      <c r="I68" s="2"/>
      <c r="V68" s="17"/>
    </row>
    <row r="69" spans="1:22">
      <c r="A69" s="16">
        <v>44013</v>
      </c>
      <c r="B69" s="13">
        <v>-5.1871428571428311</v>
      </c>
      <c r="C69" s="13">
        <v>-9.9461904761904769</v>
      </c>
      <c r="D69" s="13"/>
      <c r="E69" s="13"/>
      <c r="F69" s="14"/>
      <c r="G69" s="14"/>
      <c r="H69" s="14"/>
      <c r="I69" s="2"/>
      <c r="V69" s="17"/>
    </row>
    <row r="70" spans="1:22">
      <c r="A70" s="16">
        <v>44105</v>
      </c>
      <c r="B70" s="13">
        <v>-1.2871428571428396</v>
      </c>
      <c r="C70" s="13">
        <v>-9.5128571428571433</v>
      </c>
      <c r="D70" s="13"/>
      <c r="E70" s="13"/>
      <c r="F70" s="14"/>
      <c r="G70" s="14"/>
      <c r="H70" s="14"/>
      <c r="I70" s="2"/>
      <c r="V70" s="17"/>
    </row>
    <row r="71" spans="1:22">
      <c r="A71" s="16">
        <v>44197</v>
      </c>
      <c r="B71" s="13">
        <v>-1.6871428571428311</v>
      </c>
      <c r="C71" s="13">
        <v>-4.4795238095238101</v>
      </c>
      <c r="D71" s="13"/>
      <c r="E71" s="13"/>
      <c r="F71" s="14"/>
      <c r="G71" s="14"/>
      <c r="H71" s="14"/>
      <c r="V71" s="17"/>
    </row>
    <row r="72" spans="1:22">
      <c r="A72" s="16">
        <v>44287</v>
      </c>
      <c r="B72" s="13">
        <v>-2.1871428571428311</v>
      </c>
      <c r="C72" s="13">
        <v>2.5538095238095222</v>
      </c>
      <c r="D72" s="13"/>
      <c r="E72" s="13"/>
      <c r="F72" s="14"/>
      <c r="G72" s="14"/>
      <c r="H72" s="14"/>
      <c r="V72" s="17"/>
    </row>
    <row r="73" spans="1:22">
      <c r="A73" s="16">
        <v>44378</v>
      </c>
      <c r="B73" s="13">
        <v>-0.88714285714283392</v>
      </c>
      <c r="C73" s="13">
        <v>9.4538095238095217</v>
      </c>
      <c r="D73" s="13"/>
      <c r="E73" s="13"/>
      <c r="F73" s="19"/>
      <c r="G73" s="19"/>
      <c r="H73" s="19"/>
      <c r="V73" s="17"/>
    </row>
    <row r="74" spans="1:22">
      <c r="A74" s="16">
        <v>44470</v>
      </c>
      <c r="B74" s="13">
        <v>2.3128571428571689</v>
      </c>
      <c r="C74" s="13">
        <v>13.55380952380952</v>
      </c>
      <c r="D74" s="13"/>
      <c r="E74" s="13"/>
      <c r="F74" s="14"/>
      <c r="G74" s="14"/>
      <c r="H74" s="14"/>
    </row>
    <row r="75" spans="1:22">
      <c r="A75" s="16">
        <v>44562</v>
      </c>
      <c r="B75" s="13">
        <v>1.9128571428571632</v>
      </c>
      <c r="C75" s="13">
        <v>5.1871428571428551</v>
      </c>
      <c r="D75" s="13"/>
      <c r="E75" s="13"/>
      <c r="F75" s="13"/>
      <c r="G75" s="13"/>
      <c r="H75" s="13"/>
    </row>
    <row r="76" spans="1:22">
      <c r="A76" s="16">
        <v>44652</v>
      </c>
      <c r="B76" s="13">
        <v>0.2128571428571604</v>
      </c>
      <c r="C76" s="13">
        <v>-4.2461904761904776</v>
      </c>
      <c r="D76" s="13"/>
      <c r="E76" s="13"/>
    </row>
    <row r="77" spans="1:22">
      <c r="A77" s="16">
        <v>44743</v>
      </c>
      <c r="B77" s="13">
        <v>-0.48714285714282823</v>
      </c>
      <c r="C77" s="13">
        <v>-6.7128571428571444</v>
      </c>
      <c r="D77" s="13"/>
      <c r="E77" s="13"/>
    </row>
    <row r="78" spans="1:22">
      <c r="A78" s="16">
        <v>44835</v>
      </c>
      <c r="B78" s="13">
        <v>-5.3871428571428339</v>
      </c>
      <c r="C78" s="13">
        <v>-14.446190476190477</v>
      </c>
      <c r="D78" s="13"/>
      <c r="E78" s="13"/>
    </row>
    <row r="79" spans="1:22">
      <c r="A79" s="16">
        <v>44927</v>
      </c>
      <c r="B79" s="13">
        <v>-1.6871428571428311</v>
      </c>
      <c r="C79" s="13">
        <v>-4.9128571428571446</v>
      </c>
      <c r="D79" s="13"/>
      <c r="E79" s="13"/>
    </row>
    <row r="80" spans="1:22">
      <c r="A80" s="16">
        <v>45017</v>
      </c>
      <c r="B80" s="13">
        <v>-4.6871428571428311</v>
      </c>
      <c r="C80" s="13">
        <v>-7.3461904761904773</v>
      </c>
      <c r="D80" s="13"/>
      <c r="E80" s="13"/>
    </row>
    <row r="81" spans="1:5">
      <c r="A81" s="16"/>
      <c r="B81" s="13"/>
      <c r="C81" s="13"/>
      <c r="D81" s="13"/>
      <c r="E81" s="13"/>
    </row>
  </sheetData>
  <pageMargins left="0.7" right="0.7" top="0.75" bottom="0.75" header="0.3" footer="0.3"/>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dimension ref="A1:K272"/>
  <sheetViews>
    <sheetView showGridLines="0" zoomScaleNormal="100" workbookViewId="0">
      <pane xSplit="1" ySplit="15" topLeftCell="B89" activePane="bottomRight" state="frozen"/>
      <selection sqref="A1:M1"/>
      <selection pane="topRight" sqref="A1:M1"/>
      <selection pane="bottomLeft" sqref="A1:M1"/>
      <selection pane="bottomRight"/>
    </sheetView>
  </sheetViews>
  <sheetFormatPr defaultColWidth="9.140625" defaultRowHeight="12"/>
  <cols>
    <col min="1" max="1" width="14.28515625" style="172" bestFit="1" customWidth="1"/>
    <col min="2" max="2" width="17" style="172" customWidth="1"/>
    <col min="3" max="4" width="15.28515625" style="172" bestFit="1" customWidth="1"/>
    <col min="5" max="5" width="13.85546875" style="172" bestFit="1" customWidth="1"/>
    <col min="6" max="16384" width="9.140625" style="172"/>
  </cols>
  <sheetData>
    <row r="1" spans="1:11">
      <c r="A1" s="48"/>
      <c r="B1" s="171"/>
    </row>
    <row r="2" spans="1:11">
      <c r="A2" s="48" t="s">
        <v>0</v>
      </c>
      <c r="B2" s="172" t="s">
        <v>236</v>
      </c>
    </row>
    <row r="3" spans="1:11" ht="12.75">
      <c r="A3" s="48" t="s">
        <v>5</v>
      </c>
      <c r="B3" s="48" t="s">
        <v>237</v>
      </c>
      <c r="H3" s="173"/>
      <c r="K3" s="48"/>
    </row>
    <row r="4" spans="1:11">
      <c r="A4" s="48" t="s">
        <v>7</v>
      </c>
      <c r="B4" s="48"/>
      <c r="K4" s="48"/>
    </row>
    <row r="5" spans="1:11">
      <c r="A5" s="48" t="s">
        <v>14</v>
      </c>
      <c r="B5" s="48"/>
      <c r="K5" s="48"/>
    </row>
    <row r="6" spans="1:11">
      <c r="A6" s="48" t="s">
        <v>4</v>
      </c>
      <c r="B6" s="174" t="s">
        <v>238</v>
      </c>
      <c r="K6" s="48"/>
    </row>
    <row r="7" spans="1:11">
      <c r="A7" s="48" t="s">
        <v>8</v>
      </c>
      <c r="B7" s="174" t="s">
        <v>238</v>
      </c>
      <c r="K7" s="48"/>
    </row>
    <row r="8" spans="1:11">
      <c r="A8" s="48"/>
      <c r="B8" s="175" t="s">
        <v>32</v>
      </c>
      <c r="K8" s="48"/>
    </row>
    <row r="9" spans="1:11">
      <c r="A9" s="172" t="s">
        <v>1</v>
      </c>
      <c r="B9" s="176" t="s">
        <v>6</v>
      </c>
    </row>
    <row r="10" spans="1:11">
      <c r="B10" s="172" t="s">
        <v>239</v>
      </c>
    </row>
    <row r="11" spans="1:11">
      <c r="B11" s="172" t="s">
        <v>240</v>
      </c>
    </row>
    <row r="14" spans="1:11">
      <c r="B14" s="179" t="s">
        <v>241</v>
      </c>
      <c r="C14" s="179" t="s">
        <v>242</v>
      </c>
      <c r="D14" s="179" t="s">
        <v>177</v>
      </c>
      <c r="E14" s="179" t="s">
        <v>243</v>
      </c>
      <c r="F14" s="179" t="s">
        <v>244</v>
      </c>
    </row>
    <row r="15" spans="1:11">
      <c r="B15" s="179" t="s">
        <v>245</v>
      </c>
      <c r="C15" s="179" t="s">
        <v>246</v>
      </c>
      <c r="D15" s="179" t="s">
        <v>247</v>
      </c>
      <c r="E15" s="179" t="s">
        <v>248</v>
      </c>
      <c r="F15" s="179" t="s">
        <v>249</v>
      </c>
    </row>
    <row r="16" spans="1:11">
      <c r="A16" s="76">
        <v>42370</v>
      </c>
      <c r="B16" s="178">
        <v>100</v>
      </c>
      <c r="C16" s="178">
        <v>100</v>
      </c>
      <c r="D16" s="178">
        <v>100</v>
      </c>
      <c r="E16" s="178">
        <v>100</v>
      </c>
      <c r="F16" s="178">
        <v>100</v>
      </c>
    </row>
    <row r="17" spans="1:6">
      <c r="A17" s="76">
        <v>42401</v>
      </c>
      <c r="B17" s="178">
        <v>102.05349273224924</v>
      </c>
      <c r="C17" s="178">
        <v>99.323197870050791</v>
      </c>
      <c r="D17" s="178">
        <v>99.684360246165284</v>
      </c>
      <c r="E17" s="178">
        <v>108.04353522970472</v>
      </c>
      <c r="F17" s="178">
        <v>93.837797340325878</v>
      </c>
    </row>
    <row r="18" spans="1:6">
      <c r="A18" s="76">
        <v>42430</v>
      </c>
      <c r="B18" s="178">
        <v>102.28457762578688</v>
      </c>
      <c r="C18" s="178">
        <v>96.590964303856936</v>
      </c>
      <c r="D18" s="178">
        <v>98.746274642807606</v>
      </c>
      <c r="E18" s="178">
        <v>114.13048769233281</v>
      </c>
      <c r="F18" s="178">
        <v>109.87706243934005</v>
      </c>
    </row>
    <row r="19" spans="1:6">
      <c r="A19" s="76">
        <v>42461</v>
      </c>
      <c r="B19" s="178">
        <v>104.43588349672588</v>
      </c>
      <c r="C19" s="178">
        <v>97.189455110572425</v>
      </c>
      <c r="D19" s="178">
        <v>100.975720579496</v>
      </c>
      <c r="E19" s="178">
        <v>118.6169851171484</v>
      </c>
      <c r="F19" s="178">
        <v>107.97864768683274</v>
      </c>
    </row>
    <row r="20" spans="1:6">
      <c r="A20" s="76">
        <v>42491</v>
      </c>
      <c r="B20" s="178">
        <v>107.09763209748162</v>
      </c>
      <c r="C20" s="178">
        <v>91.594618863706216</v>
      </c>
      <c r="D20" s="178">
        <v>104.04554940690235</v>
      </c>
      <c r="E20" s="178">
        <v>116.72537749186222</v>
      </c>
      <c r="F20" s="178">
        <v>120.58063307735529</v>
      </c>
    </row>
    <row r="21" spans="1:6">
      <c r="A21" s="76">
        <v>42522</v>
      </c>
      <c r="B21" s="178">
        <v>111.99789397935527</v>
      </c>
      <c r="C21" s="178">
        <v>93.111016476138474</v>
      </c>
      <c r="D21" s="178">
        <v>107.52742204469537</v>
      </c>
      <c r="E21" s="178">
        <v>114.81563145433842</v>
      </c>
      <c r="F21" s="178">
        <v>138.44386929796184</v>
      </c>
    </row>
    <row r="22" spans="1:6">
      <c r="A22" s="76">
        <v>42552</v>
      </c>
      <c r="B22" s="178">
        <v>113.22401770532025</v>
      </c>
      <c r="C22" s="178">
        <v>95.767511430248803</v>
      </c>
      <c r="D22" s="178">
        <v>103.24794079121251</v>
      </c>
      <c r="E22" s="178">
        <v>111.26958828056937</v>
      </c>
      <c r="F22" s="178">
        <v>139.80681240467717</v>
      </c>
    </row>
    <row r="23" spans="1:6">
      <c r="A23" s="76">
        <v>42583</v>
      </c>
      <c r="B23" s="178">
        <v>114.53784508051226</v>
      </c>
      <c r="C23" s="178">
        <v>103.06835289255348</v>
      </c>
      <c r="D23" s="178">
        <v>101.97953957037113</v>
      </c>
      <c r="E23" s="178">
        <v>120.04383675171376</v>
      </c>
      <c r="F23" s="178">
        <v>143.2647377378926</v>
      </c>
    </row>
    <row r="24" spans="1:6">
      <c r="A24" s="76">
        <v>42614</v>
      </c>
      <c r="B24" s="178">
        <v>112.68598137521155</v>
      </c>
      <c r="C24" s="178">
        <v>114.46276763227614</v>
      </c>
      <c r="D24" s="178">
        <v>98.529711954504378</v>
      </c>
      <c r="E24" s="178">
        <v>122.31079111164784</v>
      </c>
      <c r="F24" s="178">
        <v>152.8760918796506</v>
      </c>
    </row>
    <row r="25" spans="1:6">
      <c r="A25" s="76">
        <v>42644</v>
      </c>
      <c r="B25" s="178">
        <v>110.50543526101404</v>
      </c>
      <c r="C25" s="178">
        <v>118.12103625272607</v>
      </c>
      <c r="D25" s="178">
        <v>99.051375008235013</v>
      </c>
      <c r="E25" s="178">
        <v>119.4115563445056</v>
      </c>
      <c r="F25" s="178">
        <v>158.14946619217082</v>
      </c>
    </row>
    <row r="26" spans="1:6">
      <c r="A26" s="76">
        <v>42675</v>
      </c>
      <c r="B26" s="178">
        <v>111.00528524742795</v>
      </c>
      <c r="C26" s="178">
        <v>119.05862341364963</v>
      </c>
      <c r="D26" s="178">
        <v>98.176236261678639</v>
      </c>
      <c r="E26" s="178">
        <v>124.46988483362442</v>
      </c>
      <c r="F26" s="178">
        <v>144.02135231316723</v>
      </c>
    </row>
    <row r="27" spans="1:6">
      <c r="A27" s="76">
        <v>42705</v>
      </c>
      <c r="B27" s="178">
        <v>107.68648430702473</v>
      </c>
      <c r="C27" s="178">
        <v>121.19937190467161</v>
      </c>
      <c r="D27" s="178">
        <v>98.394745602173927</v>
      </c>
      <c r="E27" s="178">
        <v>129.27499733420674</v>
      </c>
      <c r="F27" s="178">
        <v>131.69039145907473</v>
      </c>
    </row>
    <row r="28" spans="1:6">
      <c r="A28" s="76">
        <v>42736</v>
      </c>
      <c r="B28" s="178">
        <v>109.22486317674942</v>
      </c>
      <c r="C28" s="178">
        <v>124.15776776630427</v>
      </c>
      <c r="D28" s="178">
        <v>101.28489569698733</v>
      </c>
      <c r="E28" s="178">
        <v>131.54113849673084</v>
      </c>
      <c r="F28" s="178">
        <v>144.71445517708861</v>
      </c>
    </row>
    <row r="29" spans="1:6">
      <c r="A29" s="76">
        <v>42767</v>
      </c>
      <c r="B29" s="178">
        <v>111.58682594153922</v>
      </c>
      <c r="C29" s="178">
        <v>125.00964589183087</v>
      </c>
      <c r="D29" s="178">
        <v>102.79748488370279</v>
      </c>
      <c r="E29" s="178">
        <v>126.58993108511798</v>
      </c>
      <c r="F29" s="178">
        <v>144.39857651245555</v>
      </c>
    </row>
    <row r="30" spans="1:6">
      <c r="A30" s="76">
        <v>42795</v>
      </c>
      <c r="B30" s="178">
        <v>113.62940002019384</v>
      </c>
      <c r="C30" s="178">
        <v>126.77325490865101</v>
      </c>
      <c r="D30" s="178">
        <v>100.35750568793648</v>
      </c>
      <c r="E30" s="178">
        <v>119.11152764657574</v>
      </c>
      <c r="F30" s="178">
        <v>128.67708494507195</v>
      </c>
    </row>
    <row r="31" spans="1:6">
      <c r="A31" s="76">
        <v>42826</v>
      </c>
      <c r="B31" s="178">
        <v>115.92423362636563</v>
      </c>
      <c r="C31" s="178">
        <v>126.04020577302246</v>
      </c>
      <c r="D31" s="178">
        <v>99.254565447249917</v>
      </c>
      <c r="E31" s="178">
        <v>114.40625284582001</v>
      </c>
      <c r="F31" s="178">
        <v>117.01067615658367</v>
      </c>
    </row>
    <row r="32" spans="1:6">
      <c r="A32" s="76">
        <v>42856</v>
      </c>
      <c r="B32" s="178">
        <v>118.1498578352946</v>
      </c>
      <c r="C32" s="178">
        <v>132.07021550498635</v>
      </c>
      <c r="D32" s="178">
        <v>100.84600952036111</v>
      </c>
      <c r="E32" s="178">
        <v>119.54714577525391</v>
      </c>
      <c r="F32" s="178">
        <v>114.31252021999359</v>
      </c>
    </row>
    <row r="33" spans="1:6">
      <c r="A33" s="76">
        <v>42887</v>
      </c>
      <c r="B33" s="178">
        <v>119.60680482544963</v>
      </c>
      <c r="C33" s="178">
        <v>138.14962130763055</v>
      </c>
      <c r="D33" s="178">
        <v>105.49087522430978</v>
      </c>
      <c r="E33" s="178">
        <v>114.28288234070909</v>
      </c>
      <c r="F33" s="178">
        <v>98.938854739566466</v>
      </c>
    </row>
    <row r="34" spans="1:6">
      <c r="A34" s="76">
        <v>42917</v>
      </c>
      <c r="B34" s="178">
        <v>120.20858273387493</v>
      </c>
      <c r="C34" s="178">
        <v>143.49051158192836</v>
      </c>
      <c r="D34" s="178">
        <v>110.71793382889177</v>
      </c>
      <c r="E34" s="178">
        <v>113.32925374934793</v>
      </c>
      <c r="F34" s="178">
        <v>104.07049652601256</v>
      </c>
    </row>
    <row r="35" spans="1:6">
      <c r="A35" s="76">
        <v>42948</v>
      </c>
      <c r="B35" s="178">
        <v>119.20497768598355</v>
      </c>
      <c r="C35" s="178">
        <v>147.26743409573544</v>
      </c>
      <c r="D35" s="178">
        <v>105.42208922874192</v>
      </c>
      <c r="E35" s="178">
        <v>116.26303872717176</v>
      </c>
      <c r="F35" s="178">
        <v>102.26829645675383</v>
      </c>
    </row>
    <row r="36" spans="1:6">
      <c r="A36" s="76">
        <v>42979</v>
      </c>
      <c r="B36" s="178">
        <v>117.78819120287885</v>
      </c>
      <c r="C36" s="178">
        <v>149.16500518617224</v>
      </c>
      <c r="D36" s="178">
        <v>105.21331255760329</v>
      </c>
      <c r="E36" s="178">
        <v>121.74255319949536</v>
      </c>
      <c r="F36" s="178">
        <v>102.40637180138957</v>
      </c>
    </row>
    <row r="37" spans="1:6">
      <c r="A37" s="76">
        <v>43009</v>
      </c>
      <c r="B37" s="178">
        <v>116.93283793030515</v>
      </c>
      <c r="C37" s="178">
        <v>145.3453647740202</v>
      </c>
      <c r="D37" s="178">
        <v>104.84034861371798</v>
      </c>
      <c r="E37" s="178">
        <v>120.38458969763681</v>
      </c>
      <c r="F37" s="178">
        <v>102.04788094467811</v>
      </c>
    </row>
    <row r="38" spans="1:6">
      <c r="A38" s="76">
        <v>43040</v>
      </c>
      <c r="B38" s="178">
        <v>116.92682821095542</v>
      </c>
      <c r="C38" s="178">
        <v>140.3146776706491</v>
      </c>
      <c r="D38" s="178">
        <v>105.25087831356707</v>
      </c>
      <c r="E38" s="178">
        <v>121.76358447627828</v>
      </c>
      <c r="F38" s="178">
        <v>106.66774506632157</v>
      </c>
    </row>
    <row r="39" spans="1:6">
      <c r="A39" s="76">
        <v>43070</v>
      </c>
      <c r="B39" s="178">
        <v>114.13827505682318</v>
      </c>
      <c r="C39" s="178">
        <v>135.1431397591401</v>
      </c>
      <c r="D39" s="178">
        <v>105.56004564759114</v>
      </c>
      <c r="E39" s="178">
        <v>114.85796621212263</v>
      </c>
      <c r="F39" s="178">
        <v>102.34519572953735</v>
      </c>
    </row>
    <row r="40" spans="1:6">
      <c r="A40" s="76">
        <v>43101</v>
      </c>
      <c r="B40" s="178">
        <v>113.60533715906469</v>
      </c>
      <c r="C40" s="178">
        <v>133.54101168306693</v>
      </c>
      <c r="D40" s="178">
        <v>108.73702584710652</v>
      </c>
      <c r="E40" s="178">
        <v>115.1961543214894</v>
      </c>
      <c r="F40" s="178">
        <v>100.2846975088968</v>
      </c>
    </row>
    <row r="41" spans="1:6">
      <c r="A41" s="76">
        <v>43132</v>
      </c>
      <c r="B41" s="178">
        <v>115.18490486226315</v>
      </c>
      <c r="C41" s="178">
        <v>137.01697887148137</v>
      </c>
      <c r="D41" s="178">
        <v>112.35611539330341</v>
      </c>
      <c r="E41" s="178">
        <v>112.08803628129331</v>
      </c>
      <c r="F41" s="178">
        <v>96.523131672597856</v>
      </c>
    </row>
    <row r="42" spans="1:6">
      <c r="A42" s="76">
        <v>43160</v>
      </c>
      <c r="B42" s="178">
        <v>115.4541127079228</v>
      </c>
      <c r="C42" s="178">
        <v>140.21193466349365</v>
      </c>
      <c r="D42" s="178">
        <v>116.26842897523295</v>
      </c>
      <c r="E42" s="178">
        <v>111.80025408037</v>
      </c>
      <c r="F42" s="178">
        <v>93.055414336553142</v>
      </c>
    </row>
    <row r="43" spans="1:6">
      <c r="A43" s="76">
        <v>43191</v>
      </c>
      <c r="B43" s="178">
        <v>113.96831843028745</v>
      </c>
      <c r="C43" s="178">
        <v>138.56799736524817</v>
      </c>
      <c r="D43" s="178">
        <v>118.74994925228594</v>
      </c>
      <c r="E43" s="178">
        <v>110.23691175986876</v>
      </c>
      <c r="F43" s="178">
        <v>88.35112692763937</v>
      </c>
    </row>
    <row r="44" spans="1:6">
      <c r="A44" s="76">
        <v>43221</v>
      </c>
      <c r="B44" s="178">
        <v>113.25783464730803</v>
      </c>
      <c r="C44" s="178">
        <v>140.37079043823485</v>
      </c>
      <c r="D44" s="178">
        <v>120.53422259840572</v>
      </c>
      <c r="E44" s="178">
        <v>108.0455812732388</v>
      </c>
      <c r="F44" s="178">
        <v>87.91976706567452</v>
      </c>
    </row>
    <row r="45" spans="1:6">
      <c r="A45" s="76">
        <v>43252</v>
      </c>
      <c r="B45" s="178">
        <v>112.9556901343</v>
      </c>
      <c r="C45" s="178">
        <v>141.45587416290056</v>
      </c>
      <c r="D45" s="178">
        <v>115.18508635441394</v>
      </c>
      <c r="E45" s="178">
        <v>104.74004723687631</v>
      </c>
      <c r="F45" s="178">
        <v>88.978139298423997</v>
      </c>
    </row>
    <row r="46" spans="1:6">
      <c r="A46" s="76">
        <v>43282</v>
      </c>
      <c r="B46" s="178">
        <v>112.42331449169779</v>
      </c>
      <c r="C46" s="178">
        <v>138.744815210675</v>
      </c>
      <c r="D46" s="178">
        <v>112.75561718899023</v>
      </c>
      <c r="E46" s="178">
        <v>101.88637093231763</v>
      </c>
      <c r="F46" s="178">
        <v>83.38725331607894</v>
      </c>
    </row>
    <row r="47" spans="1:6">
      <c r="A47" s="76">
        <v>43313</v>
      </c>
      <c r="B47" s="178">
        <v>113.774416826067</v>
      </c>
      <c r="C47" s="178">
        <v>136.63998428268516</v>
      </c>
      <c r="D47" s="178">
        <v>118.2020620905224</v>
      </c>
      <c r="E47" s="178">
        <v>98.99117028022583</v>
      </c>
      <c r="F47" s="178">
        <v>78.901438960235211</v>
      </c>
    </row>
    <row r="48" spans="1:6">
      <c r="A48" s="76">
        <v>43344</v>
      </c>
      <c r="B48" s="178">
        <v>111.72805262389956</v>
      </c>
      <c r="C48" s="178">
        <v>136.43073177848717</v>
      </c>
      <c r="D48" s="178">
        <v>114.60906094539027</v>
      </c>
      <c r="E48" s="178">
        <v>96.533772646337681</v>
      </c>
      <c r="F48" s="178">
        <v>80.939501779359418</v>
      </c>
    </row>
    <row r="49" spans="1:6">
      <c r="A49" s="76">
        <v>43374</v>
      </c>
      <c r="B49" s="178">
        <v>109.6661686557117</v>
      </c>
      <c r="C49" s="178">
        <v>129.51654736383171</v>
      </c>
      <c r="D49" s="178">
        <v>115.21164066622278</v>
      </c>
      <c r="E49" s="178">
        <v>95.353976933181599</v>
      </c>
      <c r="F49" s="178">
        <v>87.982206405693958</v>
      </c>
    </row>
    <row r="50" spans="1:6">
      <c r="A50" s="76">
        <v>43405</v>
      </c>
      <c r="B50" s="178">
        <v>110.34504643213204</v>
      </c>
      <c r="C50" s="178">
        <v>125.97564331346818</v>
      </c>
      <c r="D50" s="178">
        <v>113.79884015062783</v>
      </c>
      <c r="E50" s="178">
        <v>89.799565318360479</v>
      </c>
      <c r="F50" s="178">
        <v>91.847298608864463</v>
      </c>
    </row>
    <row r="51" spans="1:6">
      <c r="A51" s="76">
        <v>43435</v>
      </c>
      <c r="B51" s="178">
        <v>110.35085731538655</v>
      </c>
      <c r="C51" s="178">
        <v>123.27340912419731</v>
      </c>
      <c r="D51" s="178">
        <v>115.46905014409734</v>
      </c>
      <c r="E51" s="178">
        <v>90.086502089725059</v>
      </c>
      <c r="F51" s="178">
        <v>90.064056939501796</v>
      </c>
    </row>
    <row r="52" spans="1:6">
      <c r="A52" s="76">
        <v>43466</v>
      </c>
      <c r="B52" s="178">
        <v>109.60961030992844</v>
      </c>
      <c r="C52" s="178">
        <v>127.17733690643496</v>
      </c>
      <c r="D52" s="178">
        <v>116.23879425131436</v>
      </c>
      <c r="E52" s="178">
        <v>94.099441297757224</v>
      </c>
      <c r="F52" s="178">
        <v>91.252021999352976</v>
      </c>
    </row>
    <row r="53" spans="1:6">
      <c r="A53" s="76">
        <v>43497</v>
      </c>
      <c r="B53" s="178">
        <v>110.5893300648661</v>
      </c>
      <c r="C53" s="178">
        <v>130.72670597898932</v>
      </c>
      <c r="D53" s="178">
        <v>115.05942974736789</v>
      </c>
      <c r="E53" s="178">
        <v>95.888824616866415</v>
      </c>
      <c r="F53" s="178">
        <v>92.362989323843408</v>
      </c>
    </row>
    <row r="54" spans="1:6">
      <c r="A54" s="76">
        <v>43525</v>
      </c>
      <c r="B54" s="178">
        <v>112.35156227937624</v>
      </c>
      <c r="C54" s="178">
        <v>133.0992983353425</v>
      </c>
      <c r="D54" s="178">
        <v>111.37609084789534</v>
      </c>
      <c r="E54" s="178">
        <v>91.93748935601613</v>
      </c>
      <c r="F54" s="178">
        <v>90.469411964073899</v>
      </c>
    </row>
    <row r="55" spans="1:6">
      <c r="A55" s="76">
        <v>43556</v>
      </c>
      <c r="B55" s="178">
        <v>116.12637123653873</v>
      </c>
      <c r="C55" s="178">
        <v>133.70461769900928</v>
      </c>
      <c r="D55" s="178">
        <v>108.08806373558669</v>
      </c>
      <c r="E55" s="178">
        <v>92.755932150564362</v>
      </c>
      <c r="F55" s="178">
        <v>91.151730831446159</v>
      </c>
    </row>
    <row r="56" spans="1:6">
      <c r="A56" s="76">
        <v>43586</v>
      </c>
      <c r="B56" s="178">
        <v>119.42831858962191</v>
      </c>
      <c r="C56" s="178">
        <v>134.29023650667838</v>
      </c>
      <c r="D56" s="178">
        <v>107.87081757480179</v>
      </c>
      <c r="E56" s="178">
        <v>92.04000004606911</v>
      </c>
      <c r="F56" s="178">
        <v>88.252992559042383</v>
      </c>
    </row>
    <row r="57" spans="1:6">
      <c r="A57" s="76">
        <v>43617</v>
      </c>
      <c r="B57" s="178">
        <v>120.25411414124545</v>
      </c>
      <c r="C57" s="178">
        <v>129.62660471927001</v>
      </c>
      <c r="D57" s="178">
        <v>113.29274566617559</v>
      </c>
      <c r="E57" s="178">
        <v>90.821109725132459</v>
      </c>
      <c r="F57" s="178">
        <v>91.943060498220603</v>
      </c>
    </row>
    <row r="58" spans="1:6">
      <c r="A58" s="76">
        <v>43647</v>
      </c>
      <c r="B58" s="178">
        <v>121.69347252871947</v>
      </c>
      <c r="C58" s="178">
        <v>127.32503135698612</v>
      </c>
      <c r="D58" s="178">
        <v>111.42045615738108</v>
      </c>
      <c r="E58" s="178">
        <v>91.557950122230821</v>
      </c>
      <c r="F58" s="178">
        <v>91.350765898189692</v>
      </c>
    </row>
    <row r="59" spans="1:6">
      <c r="A59" s="76">
        <v>43678</v>
      </c>
      <c r="B59" s="178">
        <v>121.49413867754559</v>
      </c>
      <c r="C59" s="178">
        <v>126.36180704945818</v>
      </c>
      <c r="D59" s="178">
        <v>105.79443090633369</v>
      </c>
      <c r="E59" s="178">
        <v>96.832940203413187</v>
      </c>
      <c r="F59" s="178">
        <v>87.670656745389834</v>
      </c>
    </row>
    <row r="60" spans="1:6">
      <c r="A60" s="76">
        <v>43709</v>
      </c>
      <c r="B60" s="178">
        <v>120.00017944821606</v>
      </c>
      <c r="C60" s="178">
        <v>125.52838916163572</v>
      </c>
      <c r="D60" s="178">
        <v>104.89399440921639</v>
      </c>
      <c r="E60" s="178">
        <v>98.355851064712368</v>
      </c>
      <c r="F60" s="178">
        <v>84.544992374173873</v>
      </c>
    </row>
    <row r="61" spans="1:6">
      <c r="A61" s="76">
        <v>43739</v>
      </c>
      <c r="B61" s="178">
        <v>120.63519378618903</v>
      </c>
      <c r="C61" s="178">
        <v>127.01764481243632</v>
      </c>
      <c r="D61" s="178">
        <v>109.62319382593806</v>
      </c>
      <c r="E61" s="178">
        <v>98.614861148792741</v>
      </c>
      <c r="F61" s="178">
        <v>89.44453040383722</v>
      </c>
    </row>
    <row r="62" spans="1:6">
      <c r="A62" s="76">
        <v>43770</v>
      </c>
      <c r="B62" s="178">
        <v>126.54517086576422</v>
      </c>
      <c r="C62" s="178">
        <v>129.07529751875128</v>
      </c>
      <c r="D62" s="178">
        <v>109.15634442296131</v>
      </c>
      <c r="E62" s="178">
        <v>109.23094238400691</v>
      </c>
      <c r="F62" s="178">
        <v>91.076088798508707</v>
      </c>
    </row>
    <row r="63" spans="1:6">
      <c r="A63" s="76">
        <v>43800</v>
      </c>
      <c r="B63" s="178">
        <v>126.68971006637658</v>
      </c>
      <c r="C63" s="178">
        <v>130.44785593808749</v>
      </c>
      <c r="D63" s="178">
        <v>111.24417429576197</v>
      </c>
      <c r="E63" s="178">
        <v>119.00332446770656</v>
      </c>
      <c r="F63" s="178">
        <v>95.455007625826113</v>
      </c>
    </row>
    <row r="64" spans="1:6">
      <c r="A64" s="76">
        <v>43831</v>
      </c>
      <c r="B64" s="178">
        <v>123.08119107113491</v>
      </c>
      <c r="C64" s="178">
        <v>130.8281288671013</v>
      </c>
      <c r="D64" s="178">
        <v>115.00242245185896</v>
      </c>
      <c r="E64" s="178">
        <v>127.48475629384579</v>
      </c>
      <c r="F64" s="178">
        <v>100.67939178259462</v>
      </c>
    </row>
    <row r="65" spans="1:6">
      <c r="A65" s="76">
        <v>43862</v>
      </c>
      <c r="B65" s="178">
        <v>119.34253481455823</v>
      </c>
      <c r="C65" s="178">
        <v>129.57681555301167</v>
      </c>
      <c r="D65" s="178">
        <v>113.73335861432746</v>
      </c>
      <c r="E65" s="178">
        <v>114.37759063360151</v>
      </c>
      <c r="F65" s="178">
        <v>105.17437722419929</v>
      </c>
    </row>
    <row r="66" spans="1:6">
      <c r="A66" s="76">
        <v>43891</v>
      </c>
      <c r="B66" s="178">
        <v>118.109409478993</v>
      </c>
      <c r="C66" s="178">
        <v>127.9050023213512</v>
      </c>
      <c r="D66" s="178">
        <v>111.96013464875003</v>
      </c>
      <c r="E66" s="178">
        <v>100.15737596777801</v>
      </c>
      <c r="F66" s="178">
        <v>85.042704626334526</v>
      </c>
    </row>
    <row r="67" spans="1:6">
      <c r="A67" s="76">
        <v>43922</v>
      </c>
      <c r="B67" s="178">
        <v>115.11750552507142</v>
      </c>
      <c r="C67" s="178">
        <v>120.63458664569886</v>
      </c>
      <c r="D67" s="178">
        <v>113.81435044897357</v>
      </c>
      <c r="E67" s="178">
        <v>95.177608427714262</v>
      </c>
      <c r="F67" s="178">
        <v>72.662260633790893</v>
      </c>
    </row>
    <row r="68" spans="1:6">
      <c r="A68" s="76">
        <v>43952</v>
      </c>
      <c r="B68" s="178">
        <v>113.34685195008613</v>
      </c>
      <c r="C68" s="178">
        <v>118.96126581315714</v>
      </c>
      <c r="D68" s="178">
        <v>111.95453667897407</v>
      </c>
      <c r="E68" s="178">
        <v>91.181041762381142</v>
      </c>
      <c r="F68" s="178">
        <v>78.02846975088967</v>
      </c>
    </row>
    <row r="69" spans="1:6">
      <c r="A69" s="76">
        <v>43983</v>
      </c>
      <c r="B69" s="178">
        <v>112.63468811465931</v>
      </c>
      <c r="C69" s="178">
        <v>123.88361967493462</v>
      </c>
      <c r="D69" s="178">
        <v>111.1443088132761</v>
      </c>
      <c r="E69" s="178">
        <v>101.55121886396437</v>
      </c>
      <c r="F69" s="178">
        <v>86.188612099644132</v>
      </c>
    </row>
    <row r="70" spans="1:6">
      <c r="A70" s="76">
        <v>44013</v>
      </c>
      <c r="B70" s="178">
        <v>109.55872606513218</v>
      </c>
      <c r="C70" s="178">
        <v>128.23609005644465</v>
      </c>
      <c r="D70" s="178">
        <v>111.10315773092682</v>
      </c>
      <c r="E70" s="178">
        <v>109.27394546027764</v>
      </c>
      <c r="F70" s="178">
        <v>87.420702460157827</v>
      </c>
    </row>
    <row r="71" spans="1:6">
      <c r="A71" s="76">
        <v>44044</v>
      </c>
      <c r="B71" s="178">
        <v>109.53017606356235</v>
      </c>
      <c r="C71" s="178">
        <v>128.63052369491726</v>
      </c>
      <c r="D71" s="178">
        <v>113.32363401939784</v>
      </c>
      <c r="E71" s="178">
        <v>115.72414412224042</v>
      </c>
      <c r="F71" s="178">
        <v>93.265548212167431</v>
      </c>
    </row>
    <row r="72" spans="1:6">
      <c r="A72" s="76">
        <v>44075</v>
      </c>
      <c r="B72" s="178">
        <v>108.66419821418749</v>
      </c>
      <c r="C72" s="178">
        <v>128.90491031755025</v>
      </c>
      <c r="D72" s="178">
        <v>119.15975341926087</v>
      </c>
      <c r="E72" s="178">
        <v>122.63523902206239</v>
      </c>
      <c r="F72" s="178">
        <v>90.812034940148806</v>
      </c>
    </row>
    <row r="73" spans="1:6">
      <c r="A73" s="76">
        <v>44105</v>
      </c>
      <c r="B73" s="178">
        <v>109.03175372321823</v>
      </c>
      <c r="C73" s="178">
        <v>131.62830635235932</v>
      </c>
      <c r="D73" s="178">
        <v>128.0241484842453</v>
      </c>
      <c r="E73" s="178">
        <v>124.80887170765003</v>
      </c>
      <c r="F73" s="178">
        <v>97.424781624069894</v>
      </c>
    </row>
    <row r="74" spans="1:6">
      <c r="A74" s="76">
        <v>44136</v>
      </c>
      <c r="B74" s="178">
        <v>110.85483372946395</v>
      </c>
      <c r="C74" s="178">
        <v>132.76462353535291</v>
      </c>
      <c r="D74" s="178">
        <v>131.1710255235642</v>
      </c>
      <c r="E74" s="178">
        <v>142.92716400360729</v>
      </c>
      <c r="F74" s="178">
        <v>100.66548042704626</v>
      </c>
    </row>
    <row r="75" spans="1:6">
      <c r="A75" s="76">
        <v>44166</v>
      </c>
      <c r="B75" s="178">
        <v>112.66878844635224</v>
      </c>
      <c r="C75" s="178">
        <v>137.55681251574669</v>
      </c>
      <c r="D75" s="178">
        <v>132.93343869743873</v>
      </c>
      <c r="E75" s="178">
        <v>153.82625412375964</v>
      </c>
      <c r="F75" s="178">
        <v>100.21999352960206</v>
      </c>
    </row>
    <row r="76" spans="1:6">
      <c r="A76" s="76">
        <v>44197</v>
      </c>
      <c r="B76" s="178">
        <v>113.99419258222323</v>
      </c>
      <c r="C76" s="178">
        <v>140.15339634407019</v>
      </c>
      <c r="D76" s="178">
        <v>142.78222396174874</v>
      </c>
      <c r="E76" s="178">
        <v>162.82512012030153</v>
      </c>
      <c r="F76" s="178">
        <v>108.29181494661921</v>
      </c>
    </row>
    <row r="77" spans="1:6">
      <c r="A77" s="76">
        <v>44228</v>
      </c>
      <c r="B77" s="178">
        <v>116.14117720306527</v>
      </c>
      <c r="C77" s="178">
        <v>142.45575072632164</v>
      </c>
      <c r="D77" s="178">
        <v>144.08176691934324</v>
      </c>
      <c r="E77" s="178">
        <v>172.8941572989242</v>
      </c>
      <c r="F77" s="178">
        <v>115.20996441281139</v>
      </c>
    </row>
    <row r="78" spans="1:6">
      <c r="A78" s="76">
        <v>44256</v>
      </c>
      <c r="B78" s="178">
        <v>119.69847502485125</v>
      </c>
      <c r="C78" s="178">
        <v>147.98090204172394</v>
      </c>
      <c r="D78" s="178">
        <v>141.52467811963803</v>
      </c>
      <c r="E78" s="178">
        <v>186.77555552600126</v>
      </c>
      <c r="F78" s="178">
        <v>110.63592758780754</v>
      </c>
    </row>
    <row r="79" spans="1:6">
      <c r="A79" s="76">
        <v>44287</v>
      </c>
      <c r="B79" s="178">
        <v>123.95428335635063</v>
      </c>
      <c r="C79" s="178">
        <v>150.05366329451283</v>
      </c>
      <c r="D79" s="178">
        <v>144.14296257387801</v>
      </c>
      <c r="E79" s="178">
        <v>190.16317344538567</v>
      </c>
      <c r="F79" s="178">
        <v>114.994068801898</v>
      </c>
    </row>
    <row r="80" spans="1:6">
      <c r="A80" s="76">
        <v>44317</v>
      </c>
      <c r="B80" s="178">
        <v>127.56451359550675</v>
      </c>
      <c r="C80" s="178">
        <v>152.60647218014626</v>
      </c>
      <c r="D80" s="178">
        <v>152.70310423258408</v>
      </c>
      <c r="E80" s="178">
        <v>205.03537304209775</v>
      </c>
      <c r="F80" s="178">
        <v>122.82918149466191</v>
      </c>
    </row>
    <row r="81" spans="1:6">
      <c r="A81" s="76">
        <v>44348</v>
      </c>
      <c r="B81" s="178">
        <v>131.4872333052171</v>
      </c>
      <c r="C81" s="178">
        <v>151.07222407288828</v>
      </c>
      <c r="D81" s="178">
        <v>148.84169755887282</v>
      </c>
      <c r="E81" s="178">
        <v>184.87442827188318</v>
      </c>
      <c r="F81" s="178">
        <v>123.901649951472</v>
      </c>
    </row>
    <row r="82" spans="1:6">
      <c r="A82" s="76">
        <v>44378</v>
      </c>
      <c r="B82" s="178">
        <v>135.55792420403924</v>
      </c>
      <c r="C82" s="178">
        <v>147.06093500028601</v>
      </c>
      <c r="D82" s="178">
        <v>144.20730222523682</v>
      </c>
      <c r="E82" s="178">
        <v>182.31259846262165</v>
      </c>
      <c r="F82" s="178">
        <v>125.99482368165641</v>
      </c>
    </row>
    <row r="83" spans="1:6">
      <c r="A83" s="76">
        <v>44409</v>
      </c>
      <c r="B83" s="178">
        <v>134.74966214891967</v>
      </c>
      <c r="C83" s="178">
        <v>146.34503034259606</v>
      </c>
      <c r="D83" s="178">
        <v>148.92579517011265</v>
      </c>
      <c r="E83" s="178">
        <v>194.46724194045041</v>
      </c>
      <c r="F83" s="178">
        <v>138.63474603688121</v>
      </c>
    </row>
    <row r="84" spans="1:6">
      <c r="A84" s="76">
        <v>44440</v>
      </c>
      <c r="B84" s="178">
        <v>133.85754706337008</v>
      </c>
      <c r="C84" s="178">
        <v>148.8266196544748</v>
      </c>
      <c r="D84" s="178">
        <v>151.72264422999399</v>
      </c>
      <c r="E84" s="178">
        <v>197.64293362926827</v>
      </c>
      <c r="F84" s="178">
        <v>139.37884179877059</v>
      </c>
    </row>
    <row r="85" spans="1:6">
      <c r="A85" s="76">
        <v>44470</v>
      </c>
      <c r="B85" s="178">
        <v>133.01096344481377</v>
      </c>
      <c r="C85" s="178">
        <v>153.02015688876628</v>
      </c>
      <c r="D85" s="178">
        <v>156.64061883942662</v>
      </c>
      <c r="E85" s="178">
        <v>216.7149128581982</v>
      </c>
      <c r="F85" s="178">
        <v>136.93611252330115</v>
      </c>
    </row>
    <row r="86" spans="1:6">
      <c r="A86" s="76">
        <v>44501</v>
      </c>
      <c r="B86" s="178">
        <v>133.65290555108948</v>
      </c>
      <c r="C86" s="178">
        <v>158.72217883027341</v>
      </c>
      <c r="D86" s="178">
        <v>161.5542074123311</v>
      </c>
      <c r="E86" s="178">
        <v>216.38393549621236</v>
      </c>
      <c r="F86" s="178">
        <v>138.22387576835973</v>
      </c>
    </row>
    <row r="87" spans="1:6">
      <c r="A87" s="76">
        <v>44531</v>
      </c>
      <c r="B87" s="178">
        <v>131.89503201944785</v>
      </c>
      <c r="C87" s="178">
        <v>162.47304341219757</v>
      </c>
      <c r="D87" s="178">
        <v>160.46940848195334</v>
      </c>
      <c r="E87" s="178">
        <v>209.29084893795084</v>
      </c>
      <c r="F87" s="178">
        <v>133.90812034940151</v>
      </c>
    </row>
    <row r="88" spans="1:6">
      <c r="A88" s="76">
        <v>44562</v>
      </c>
      <c r="B88" s="178">
        <v>133.22261674390381</v>
      </c>
      <c r="C88" s="178">
        <v>167.09625600474845</v>
      </c>
      <c r="D88" s="178">
        <v>160.64375902193376</v>
      </c>
      <c r="E88" s="178">
        <v>217.99755174997699</v>
      </c>
      <c r="F88" s="178">
        <v>129.57803762074226</v>
      </c>
    </row>
    <row r="89" spans="1:6">
      <c r="A89" s="76">
        <v>44593</v>
      </c>
      <c r="B89" s="178">
        <v>135.272987371461</v>
      </c>
      <c r="C89" s="178">
        <v>178.30503565376719</v>
      </c>
      <c r="D89" s="178">
        <v>165.93276323075534</v>
      </c>
      <c r="E89" s="178">
        <v>236.5063108230101</v>
      </c>
      <c r="F89" s="178">
        <v>127.12099644128114</v>
      </c>
    </row>
    <row r="90" spans="1:6">
      <c r="A90" s="76">
        <v>44621</v>
      </c>
      <c r="B90" s="178">
        <v>141.74565028290201</v>
      </c>
      <c r="C90" s="178">
        <v>183.72439165076847</v>
      </c>
      <c r="D90" s="178">
        <v>194.31919135350529</v>
      </c>
      <c r="E90" s="178">
        <v>295.26259849955346</v>
      </c>
      <c r="F90" s="178">
        <v>135.61194491722111</v>
      </c>
    </row>
    <row r="91" spans="1:6">
      <c r="A91" s="76">
        <v>44652</v>
      </c>
      <c r="B91" s="178">
        <v>144.81020875780362</v>
      </c>
      <c r="C91" s="178">
        <v>184.80545078461276</v>
      </c>
      <c r="D91" s="178">
        <v>193.79810261129529</v>
      </c>
      <c r="E91" s="178">
        <v>278.49693635720791</v>
      </c>
      <c r="F91" s="178">
        <v>139.78647686832738</v>
      </c>
    </row>
    <row r="92" spans="1:6">
      <c r="A92" s="76">
        <v>44682</v>
      </c>
      <c r="B92" s="178">
        <v>145.96412148891312</v>
      </c>
      <c r="C92" s="178">
        <v>181.6416182627228</v>
      </c>
      <c r="D92" s="178">
        <v>198.19051040555925</v>
      </c>
      <c r="E92" s="178">
        <v>268.77625237200942</v>
      </c>
      <c r="F92" s="178">
        <v>138.45681009382079</v>
      </c>
    </row>
    <row r="93" spans="1:6">
      <c r="A93" s="76">
        <v>44713</v>
      </c>
      <c r="B93" s="178">
        <v>149.58687055637753</v>
      </c>
      <c r="C93" s="178">
        <v>189.20548645837292</v>
      </c>
      <c r="D93" s="178">
        <v>189.98492829747667</v>
      </c>
      <c r="E93" s="178">
        <v>248.32180493112693</v>
      </c>
      <c r="F93" s="178">
        <v>134.88838563571662</v>
      </c>
    </row>
    <row r="94" spans="1:6">
      <c r="A94" s="76">
        <v>44743</v>
      </c>
      <c r="B94" s="178">
        <v>147.36606423005219</v>
      </c>
      <c r="C94" s="178">
        <v>184.52343000194688</v>
      </c>
      <c r="D94" s="178">
        <v>168.1924009868041</v>
      </c>
      <c r="E94" s="178">
        <v>197.93553380915313</v>
      </c>
      <c r="F94" s="178">
        <v>129.77800372818169</v>
      </c>
    </row>
    <row r="95" spans="1:6">
      <c r="A95" s="76">
        <v>44774</v>
      </c>
      <c r="B95" s="178">
        <v>143.85049237537498</v>
      </c>
      <c r="C95" s="178">
        <v>180.60050982795462</v>
      </c>
      <c r="D95" s="178">
        <v>166.27227627297714</v>
      </c>
      <c r="E95" s="178">
        <v>191.49064818058233</v>
      </c>
      <c r="F95" s="178">
        <v>127.05554695961625</v>
      </c>
    </row>
    <row r="96" spans="1:6">
      <c r="A96" s="76">
        <v>44805</v>
      </c>
      <c r="B96" s="178">
        <v>142.87867007855078</v>
      </c>
      <c r="C96" s="178">
        <v>179.77143165130957</v>
      </c>
      <c r="D96" s="178">
        <v>168.94444113510511</v>
      </c>
      <c r="E96" s="178">
        <v>178.88579356446709</v>
      </c>
      <c r="F96" s="178">
        <v>126.13717243610483</v>
      </c>
    </row>
    <row r="97" spans="1:6">
      <c r="A97" s="76">
        <v>44835</v>
      </c>
      <c r="B97" s="178">
        <v>138.78023454317272</v>
      </c>
      <c r="C97" s="178">
        <v>175.43667428765661</v>
      </c>
      <c r="D97" s="178">
        <v>173.93184624398592</v>
      </c>
      <c r="E97" s="178">
        <v>177.37588341943894</v>
      </c>
      <c r="F97" s="178">
        <v>124.87713946788681</v>
      </c>
    </row>
    <row r="98" spans="1:6">
      <c r="A98" s="76">
        <v>44866</v>
      </c>
      <c r="B98" s="178">
        <v>136.16723811202976</v>
      </c>
      <c r="C98" s="178">
        <v>173.08382333658287</v>
      </c>
      <c r="D98" s="178">
        <v>171.44983960028659</v>
      </c>
      <c r="E98" s="178">
        <v>181.38821660431196</v>
      </c>
      <c r="F98" s="178">
        <v>131.56260109996768</v>
      </c>
    </row>
    <row r="99" spans="1:6">
      <c r="A99" s="76">
        <v>44896</v>
      </c>
      <c r="B99" s="178">
        <v>133.52739732324949</v>
      </c>
      <c r="C99" s="178">
        <v>174.07223482590842</v>
      </c>
      <c r="D99" s="178">
        <v>168.18937703684901</v>
      </c>
      <c r="E99" s="178">
        <v>169.53835666116808</v>
      </c>
      <c r="F99" s="178">
        <v>134.76359938993392</v>
      </c>
    </row>
    <row r="100" spans="1:6">
      <c r="A100" s="76">
        <v>44927</v>
      </c>
      <c r="B100" s="178">
        <v>132.03386072918099</v>
      </c>
      <c r="C100" s="178">
        <v>169.4907556354531</v>
      </c>
      <c r="D100" s="178">
        <v>168.46138155410677</v>
      </c>
      <c r="E100" s="178">
        <v>164.6276146944974</v>
      </c>
      <c r="F100" s="178">
        <v>134.31621759023898</v>
      </c>
    </row>
    <row r="101" spans="1:6">
      <c r="A101" s="76">
        <v>44958</v>
      </c>
      <c r="B101" s="178">
        <v>134.56952160628484</v>
      </c>
      <c r="C101" s="178">
        <v>162.96139641578674</v>
      </c>
      <c r="D101" s="178">
        <v>167.57468500417991</v>
      </c>
      <c r="E101" s="178">
        <v>159.30141266055088</v>
      </c>
      <c r="F101" s="178">
        <v>143.95729537366549</v>
      </c>
    </row>
    <row r="102" spans="1:6">
      <c r="A102" s="76">
        <v>44986</v>
      </c>
      <c r="B102" s="178">
        <v>134.26920300013222</v>
      </c>
      <c r="C102" s="178">
        <v>159.73176028998887</v>
      </c>
      <c r="D102" s="178">
        <v>158.25286802042993</v>
      </c>
      <c r="E102" s="178">
        <v>154.51485032189782</v>
      </c>
      <c r="F102" s="178">
        <v>146.05601114033732</v>
      </c>
    </row>
    <row r="103" spans="1:6">
      <c r="A103" s="76">
        <v>45017</v>
      </c>
      <c r="B103" s="178">
        <v>135.99435331403987</v>
      </c>
      <c r="C103" s="178">
        <v>156.954143413319</v>
      </c>
      <c r="D103" s="178">
        <v>155.4960528647766</v>
      </c>
      <c r="E103" s="178">
        <v>152.4552636640673</v>
      </c>
      <c r="F103" s="178">
        <v>171.82243865892485</v>
      </c>
    </row>
    <row r="104" spans="1:6">
      <c r="A104" s="76">
        <v>45047</v>
      </c>
      <c r="B104" s="178">
        <v>140.01223628406069</v>
      </c>
      <c r="C104" s="178">
        <v>149.52545353037246</v>
      </c>
      <c r="D104" s="178">
        <v>148.08586165969535</v>
      </c>
      <c r="E104" s="178">
        <v>139.15062815476779</v>
      </c>
      <c r="F104" s="178">
        <v>181.3073609290129</v>
      </c>
    </row>
    <row r="105" spans="1:6">
      <c r="A105" s="177"/>
      <c r="B105" s="178"/>
      <c r="C105" s="178"/>
      <c r="D105" s="178"/>
      <c r="E105" s="178"/>
      <c r="F105" s="178"/>
    </row>
    <row r="106" spans="1:6">
      <c r="A106" s="177"/>
      <c r="B106" s="178"/>
      <c r="C106" s="178"/>
      <c r="D106" s="178"/>
      <c r="E106" s="178"/>
      <c r="F106" s="178"/>
    </row>
    <row r="107" spans="1:6">
      <c r="A107" s="177"/>
      <c r="B107" s="178"/>
      <c r="C107" s="178"/>
      <c r="D107" s="178"/>
    </row>
    <row r="108" spans="1:6">
      <c r="A108" s="177"/>
      <c r="B108" s="178"/>
      <c r="C108" s="178"/>
      <c r="D108" s="178"/>
    </row>
    <row r="109" spans="1:6">
      <c r="A109" s="177"/>
      <c r="B109" s="178"/>
      <c r="C109" s="178"/>
      <c r="D109" s="178"/>
    </row>
    <row r="110" spans="1:6">
      <c r="A110" s="177"/>
      <c r="B110" s="178"/>
      <c r="C110" s="178"/>
      <c r="D110" s="178"/>
    </row>
    <row r="111" spans="1:6">
      <c r="A111" s="177"/>
      <c r="B111" s="178"/>
      <c r="C111" s="178"/>
      <c r="D111" s="178"/>
    </row>
    <row r="112" spans="1:6">
      <c r="A112" s="177"/>
      <c r="B112" s="178"/>
      <c r="C112" s="178"/>
      <c r="D112" s="178"/>
    </row>
    <row r="113" spans="1:4">
      <c r="A113" s="177"/>
      <c r="B113" s="178"/>
      <c r="C113" s="178"/>
      <c r="D113" s="178"/>
    </row>
    <row r="114" spans="1:4">
      <c r="A114" s="177"/>
      <c r="B114" s="178"/>
      <c r="C114" s="178"/>
      <c r="D114" s="178"/>
    </row>
    <row r="115" spans="1:4">
      <c r="A115" s="177"/>
      <c r="B115" s="178"/>
      <c r="C115" s="178"/>
      <c r="D115" s="178"/>
    </row>
    <row r="116" spans="1:4">
      <c r="A116" s="177"/>
      <c r="B116" s="178"/>
      <c r="C116" s="178"/>
      <c r="D116" s="178"/>
    </row>
    <row r="117" spans="1:4">
      <c r="A117" s="177"/>
      <c r="B117" s="178"/>
      <c r="C117" s="178"/>
      <c r="D117" s="178"/>
    </row>
    <row r="118" spans="1:4">
      <c r="A118" s="177"/>
      <c r="B118" s="178"/>
      <c r="C118" s="178"/>
      <c r="D118" s="178"/>
    </row>
    <row r="119" spans="1:4">
      <c r="A119" s="177"/>
      <c r="B119" s="178"/>
      <c r="C119" s="178"/>
      <c r="D119" s="178"/>
    </row>
    <row r="120" spans="1:4">
      <c r="A120" s="177"/>
      <c r="B120" s="178"/>
      <c r="C120" s="178"/>
      <c r="D120" s="178"/>
    </row>
    <row r="121" spans="1:4">
      <c r="A121" s="177"/>
      <c r="B121" s="178"/>
      <c r="C121" s="178"/>
      <c r="D121" s="178"/>
    </row>
    <row r="122" spans="1:4">
      <c r="A122" s="177"/>
      <c r="B122" s="178"/>
      <c r="C122" s="178"/>
      <c r="D122" s="178"/>
    </row>
    <row r="123" spans="1:4">
      <c r="A123" s="177"/>
      <c r="B123" s="178"/>
      <c r="C123" s="178"/>
      <c r="D123" s="178"/>
    </row>
    <row r="124" spans="1:4">
      <c r="A124" s="177"/>
      <c r="B124" s="178"/>
      <c r="C124" s="178"/>
      <c r="D124" s="178"/>
    </row>
    <row r="125" spans="1:4">
      <c r="A125" s="177"/>
      <c r="B125" s="178"/>
      <c r="C125" s="178"/>
      <c r="D125" s="178"/>
    </row>
    <row r="126" spans="1:4">
      <c r="A126" s="177"/>
      <c r="B126" s="178"/>
      <c r="C126" s="178"/>
      <c r="D126" s="178"/>
    </row>
    <row r="127" spans="1:4">
      <c r="A127" s="177"/>
      <c r="B127" s="178"/>
      <c r="C127" s="178"/>
      <c r="D127" s="178"/>
    </row>
    <row r="128" spans="1:4">
      <c r="A128" s="177"/>
      <c r="B128" s="178"/>
      <c r="C128" s="178"/>
      <c r="D128" s="178"/>
    </row>
    <row r="129" spans="1:4">
      <c r="A129" s="177"/>
      <c r="B129" s="178"/>
      <c r="C129" s="178"/>
      <c r="D129" s="178"/>
    </row>
    <row r="130" spans="1:4">
      <c r="A130" s="177"/>
      <c r="B130" s="178"/>
      <c r="C130" s="178"/>
      <c r="D130" s="178"/>
    </row>
    <row r="131" spans="1:4">
      <c r="A131" s="177"/>
      <c r="B131" s="178"/>
      <c r="C131" s="178"/>
      <c r="D131" s="178"/>
    </row>
    <row r="132" spans="1:4">
      <c r="A132" s="177"/>
      <c r="B132" s="178"/>
      <c r="C132" s="178"/>
      <c r="D132" s="178"/>
    </row>
    <row r="133" spans="1:4">
      <c r="A133" s="177"/>
      <c r="B133" s="178"/>
      <c r="C133" s="178"/>
      <c r="D133" s="178"/>
    </row>
    <row r="134" spans="1:4">
      <c r="A134" s="177"/>
      <c r="B134" s="178"/>
      <c r="C134" s="178"/>
      <c r="D134" s="178"/>
    </row>
    <row r="135" spans="1:4">
      <c r="A135" s="177"/>
      <c r="B135" s="178"/>
      <c r="C135" s="178"/>
      <c r="D135" s="178"/>
    </row>
    <row r="136" spans="1:4">
      <c r="A136" s="177"/>
      <c r="B136" s="178"/>
      <c r="C136" s="178"/>
      <c r="D136" s="178"/>
    </row>
    <row r="137" spans="1:4">
      <c r="A137" s="177"/>
      <c r="B137" s="178"/>
      <c r="C137" s="178"/>
      <c r="D137" s="178"/>
    </row>
    <row r="138" spans="1:4">
      <c r="A138" s="177"/>
      <c r="B138" s="178"/>
      <c r="C138" s="178"/>
      <c r="D138" s="178"/>
    </row>
    <row r="139" spans="1:4">
      <c r="A139" s="177"/>
      <c r="B139" s="178"/>
      <c r="C139" s="178"/>
      <c r="D139" s="178"/>
    </row>
    <row r="140" spans="1:4">
      <c r="A140" s="177"/>
      <c r="B140" s="178"/>
      <c r="C140" s="178"/>
      <c r="D140" s="178"/>
    </row>
    <row r="141" spans="1:4">
      <c r="A141" s="177"/>
      <c r="B141" s="178"/>
      <c r="C141" s="178"/>
      <c r="D141" s="178"/>
    </row>
    <row r="142" spans="1:4">
      <c r="A142" s="177"/>
      <c r="B142" s="178"/>
      <c r="C142" s="178"/>
      <c r="D142" s="178"/>
    </row>
    <row r="143" spans="1:4">
      <c r="A143" s="177"/>
      <c r="B143" s="178"/>
      <c r="C143" s="178"/>
      <c r="D143" s="178"/>
    </row>
    <row r="144" spans="1:4">
      <c r="A144" s="177"/>
      <c r="B144" s="178"/>
      <c r="C144" s="178"/>
      <c r="D144" s="178"/>
    </row>
    <row r="145" spans="1:4">
      <c r="A145" s="177"/>
      <c r="B145" s="178"/>
      <c r="C145" s="178"/>
      <c r="D145" s="178"/>
    </row>
    <row r="146" spans="1:4">
      <c r="A146" s="177"/>
      <c r="B146" s="178"/>
      <c r="C146" s="178"/>
      <c r="D146" s="178"/>
    </row>
    <row r="147" spans="1:4">
      <c r="A147" s="177"/>
      <c r="B147" s="178"/>
      <c r="C147" s="178"/>
      <c r="D147" s="178"/>
    </row>
    <row r="148" spans="1:4">
      <c r="A148" s="177"/>
      <c r="B148" s="178"/>
      <c r="C148" s="178"/>
      <c r="D148" s="178"/>
    </row>
    <row r="149" spans="1:4">
      <c r="A149" s="177"/>
      <c r="B149" s="178"/>
      <c r="C149" s="178"/>
      <c r="D149" s="178"/>
    </row>
    <row r="150" spans="1:4">
      <c r="A150" s="177"/>
      <c r="B150" s="178"/>
      <c r="C150" s="178"/>
      <c r="D150" s="178"/>
    </row>
    <row r="151" spans="1:4">
      <c r="A151" s="177"/>
      <c r="B151" s="178"/>
      <c r="C151" s="178"/>
      <c r="D151" s="178"/>
    </row>
    <row r="152" spans="1:4">
      <c r="A152" s="177"/>
      <c r="B152" s="178"/>
      <c r="C152" s="178"/>
      <c r="D152" s="178"/>
    </row>
    <row r="153" spans="1:4">
      <c r="A153" s="177"/>
      <c r="B153" s="178"/>
      <c r="C153" s="178"/>
      <c r="D153" s="178"/>
    </row>
    <row r="154" spans="1:4">
      <c r="A154" s="177"/>
      <c r="B154" s="178"/>
      <c r="C154" s="178"/>
      <c r="D154" s="178"/>
    </row>
    <row r="155" spans="1:4">
      <c r="A155" s="177"/>
      <c r="B155" s="178"/>
      <c r="C155" s="178"/>
      <c r="D155" s="178"/>
    </row>
    <row r="156" spans="1:4">
      <c r="A156" s="177"/>
      <c r="B156" s="178"/>
      <c r="C156" s="178"/>
      <c r="D156" s="178"/>
    </row>
    <row r="157" spans="1:4">
      <c r="A157" s="177"/>
      <c r="B157" s="178"/>
      <c r="C157" s="178"/>
      <c r="D157" s="178"/>
    </row>
    <row r="158" spans="1:4">
      <c r="A158" s="177"/>
      <c r="B158" s="178"/>
      <c r="C158" s="178"/>
      <c r="D158" s="178"/>
    </row>
    <row r="159" spans="1:4">
      <c r="A159" s="177"/>
      <c r="B159" s="178"/>
      <c r="C159" s="178"/>
      <c r="D159" s="178"/>
    </row>
    <row r="160" spans="1:4">
      <c r="A160" s="177"/>
      <c r="B160" s="178"/>
      <c r="C160" s="178"/>
      <c r="D160" s="178"/>
    </row>
    <row r="161" spans="1:4">
      <c r="A161" s="177"/>
      <c r="B161" s="178"/>
      <c r="C161" s="178"/>
      <c r="D161" s="178"/>
    </row>
    <row r="162" spans="1:4">
      <c r="A162" s="177"/>
      <c r="B162" s="178"/>
      <c r="C162" s="178"/>
      <c r="D162" s="178"/>
    </row>
    <row r="163" spans="1:4">
      <c r="A163" s="177"/>
      <c r="B163" s="178"/>
      <c r="C163" s="178"/>
      <c r="D163" s="178"/>
    </row>
    <row r="164" spans="1:4">
      <c r="A164" s="177"/>
      <c r="B164" s="178"/>
      <c r="C164" s="178"/>
      <c r="D164" s="178"/>
    </row>
    <row r="165" spans="1:4">
      <c r="A165" s="177"/>
      <c r="B165" s="178"/>
      <c r="C165" s="178"/>
      <c r="D165" s="178"/>
    </row>
    <row r="166" spans="1:4">
      <c r="A166" s="177"/>
      <c r="B166" s="178"/>
      <c r="C166" s="178"/>
      <c r="D166" s="178"/>
    </row>
    <row r="167" spans="1:4">
      <c r="A167" s="177"/>
      <c r="B167" s="178"/>
      <c r="C167" s="178"/>
      <c r="D167" s="178"/>
    </row>
    <row r="168" spans="1:4">
      <c r="A168" s="177"/>
      <c r="B168" s="178"/>
      <c r="C168" s="178"/>
      <c r="D168" s="178"/>
    </row>
    <row r="169" spans="1:4">
      <c r="A169" s="177"/>
      <c r="B169" s="178"/>
      <c r="C169" s="178"/>
      <c r="D169" s="178"/>
    </row>
    <row r="170" spans="1:4">
      <c r="A170" s="177"/>
      <c r="B170" s="178"/>
      <c r="C170" s="178"/>
      <c r="D170" s="178"/>
    </row>
    <row r="171" spans="1:4">
      <c r="A171" s="177"/>
      <c r="B171" s="178"/>
      <c r="C171" s="178"/>
      <c r="D171" s="178"/>
    </row>
    <row r="172" spans="1:4">
      <c r="A172" s="177"/>
      <c r="B172" s="178"/>
      <c r="C172" s="178"/>
      <c r="D172" s="178"/>
    </row>
    <row r="173" spans="1:4">
      <c r="A173" s="177"/>
      <c r="B173" s="178"/>
      <c r="C173" s="178"/>
      <c r="D173" s="178"/>
    </row>
    <row r="174" spans="1:4">
      <c r="A174" s="177"/>
      <c r="B174" s="178"/>
      <c r="C174" s="178"/>
      <c r="D174" s="178"/>
    </row>
    <row r="175" spans="1:4">
      <c r="A175" s="177"/>
      <c r="B175" s="178"/>
      <c r="C175" s="178"/>
      <c r="D175" s="178"/>
    </row>
    <row r="176" spans="1:4">
      <c r="A176" s="177"/>
      <c r="B176" s="178"/>
      <c r="C176" s="178"/>
      <c r="D176" s="178"/>
    </row>
    <row r="177" spans="1:4">
      <c r="A177" s="177"/>
      <c r="B177" s="178"/>
      <c r="C177" s="178"/>
      <c r="D177" s="178"/>
    </row>
    <row r="178" spans="1:4">
      <c r="A178" s="177"/>
      <c r="B178" s="178"/>
      <c r="C178" s="178"/>
      <c r="D178" s="178"/>
    </row>
    <row r="179" spans="1:4">
      <c r="A179" s="177"/>
      <c r="B179" s="178"/>
      <c r="C179" s="178"/>
      <c r="D179" s="178"/>
    </row>
    <row r="180" spans="1:4">
      <c r="A180" s="177"/>
      <c r="B180" s="178"/>
      <c r="C180" s="178"/>
      <c r="D180" s="178"/>
    </row>
    <row r="181" spans="1:4">
      <c r="A181" s="177"/>
      <c r="B181" s="178"/>
      <c r="C181" s="178"/>
      <c r="D181" s="178"/>
    </row>
    <row r="182" spans="1:4">
      <c r="A182" s="177"/>
      <c r="B182" s="178"/>
      <c r="C182" s="178"/>
      <c r="D182" s="178"/>
    </row>
    <row r="183" spans="1:4">
      <c r="A183" s="177"/>
      <c r="B183" s="178"/>
      <c r="C183" s="178"/>
      <c r="D183" s="178"/>
    </row>
    <row r="184" spans="1:4">
      <c r="A184" s="177"/>
      <c r="B184" s="178"/>
      <c r="C184" s="178"/>
      <c r="D184" s="178"/>
    </row>
    <row r="185" spans="1:4">
      <c r="A185" s="177"/>
      <c r="B185" s="178"/>
      <c r="C185" s="178"/>
      <c r="D185" s="178"/>
    </row>
    <row r="186" spans="1:4">
      <c r="A186" s="177"/>
      <c r="B186" s="178"/>
      <c r="C186" s="178"/>
      <c r="D186" s="178"/>
    </row>
    <row r="187" spans="1:4">
      <c r="A187" s="177"/>
      <c r="B187" s="178"/>
      <c r="C187" s="178"/>
      <c r="D187" s="178"/>
    </row>
    <row r="188" spans="1:4">
      <c r="A188" s="177"/>
      <c r="B188" s="178"/>
      <c r="C188" s="178"/>
      <c r="D188" s="178"/>
    </row>
    <row r="189" spans="1:4">
      <c r="A189" s="177"/>
      <c r="B189" s="178"/>
      <c r="C189" s="178"/>
      <c r="D189" s="178"/>
    </row>
    <row r="190" spans="1:4">
      <c r="A190" s="177"/>
      <c r="B190" s="178"/>
      <c r="C190" s="178"/>
      <c r="D190" s="178"/>
    </row>
    <row r="191" spans="1:4">
      <c r="A191" s="177"/>
      <c r="B191" s="178"/>
      <c r="C191" s="178"/>
      <c r="D191" s="178"/>
    </row>
    <row r="192" spans="1:4">
      <c r="A192" s="177"/>
      <c r="B192" s="178"/>
      <c r="C192" s="178"/>
      <c r="D192" s="178"/>
    </row>
    <row r="193" spans="1:4">
      <c r="A193" s="177"/>
      <c r="B193" s="178"/>
      <c r="C193" s="178"/>
      <c r="D193" s="178"/>
    </row>
    <row r="194" spans="1:4">
      <c r="A194" s="177"/>
      <c r="B194" s="178"/>
      <c r="C194" s="178"/>
      <c r="D194" s="178"/>
    </row>
    <row r="195" spans="1:4">
      <c r="A195" s="177"/>
      <c r="B195" s="178"/>
      <c r="C195" s="178"/>
      <c r="D195" s="178"/>
    </row>
    <row r="196" spans="1:4">
      <c r="A196" s="177"/>
      <c r="B196" s="178"/>
      <c r="C196" s="178"/>
      <c r="D196" s="178"/>
    </row>
    <row r="197" spans="1:4">
      <c r="A197" s="177"/>
      <c r="B197" s="178"/>
      <c r="C197" s="178"/>
      <c r="D197" s="178"/>
    </row>
    <row r="198" spans="1:4">
      <c r="A198" s="177"/>
      <c r="B198" s="178"/>
      <c r="C198" s="178"/>
      <c r="D198" s="178"/>
    </row>
    <row r="199" spans="1:4">
      <c r="A199" s="177"/>
      <c r="B199" s="178"/>
      <c r="C199" s="178"/>
      <c r="D199" s="178"/>
    </row>
    <row r="200" spans="1:4">
      <c r="A200" s="177"/>
      <c r="B200" s="178"/>
      <c r="C200" s="178"/>
      <c r="D200" s="178"/>
    </row>
    <row r="201" spans="1:4">
      <c r="A201" s="177"/>
      <c r="B201" s="178"/>
      <c r="C201" s="178"/>
      <c r="D201" s="178"/>
    </row>
    <row r="202" spans="1:4">
      <c r="A202" s="177"/>
      <c r="B202" s="178"/>
      <c r="C202" s="178"/>
      <c r="D202" s="178"/>
    </row>
    <row r="203" spans="1:4">
      <c r="A203" s="177"/>
      <c r="B203" s="178"/>
      <c r="C203" s="178"/>
      <c r="D203" s="178"/>
    </row>
    <row r="204" spans="1:4">
      <c r="A204" s="177"/>
      <c r="B204" s="178"/>
      <c r="C204" s="178"/>
      <c r="D204" s="178"/>
    </row>
    <row r="205" spans="1:4">
      <c r="A205" s="177"/>
      <c r="B205" s="178"/>
      <c r="C205" s="178"/>
      <c r="D205" s="178"/>
    </row>
    <row r="206" spans="1:4">
      <c r="A206" s="177"/>
      <c r="B206" s="178"/>
      <c r="C206" s="178"/>
      <c r="D206" s="178"/>
    </row>
    <row r="207" spans="1:4">
      <c r="A207" s="177"/>
      <c r="B207" s="178"/>
      <c r="C207" s="178"/>
      <c r="D207" s="178"/>
    </row>
    <row r="208" spans="1:4">
      <c r="A208" s="177"/>
      <c r="B208" s="178"/>
      <c r="C208" s="178"/>
      <c r="D208" s="178"/>
    </row>
    <row r="209" spans="1:4">
      <c r="A209" s="177"/>
      <c r="B209" s="178"/>
      <c r="C209" s="178"/>
      <c r="D209" s="178"/>
    </row>
    <row r="210" spans="1:4">
      <c r="A210" s="177"/>
      <c r="B210" s="178"/>
      <c r="C210" s="178"/>
      <c r="D210" s="178"/>
    </row>
    <row r="211" spans="1:4">
      <c r="A211" s="177"/>
      <c r="B211" s="178"/>
      <c r="C211" s="178"/>
      <c r="D211" s="178"/>
    </row>
    <row r="212" spans="1:4">
      <c r="A212" s="177"/>
      <c r="B212" s="178"/>
      <c r="C212" s="178"/>
      <c r="D212" s="178"/>
    </row>
    <row r="213" spans="1:4">
      <c r="A213" s="177"/>
      <c r="B213" s="178"/>
      <c r="C213" s="178"/>
      <c r="D213" s="178"/>
    </row>
    <row r="214" spans="1:4">
      <c r="A214" s="177"/>
      <c r="B214" s="178"/>
      <c r="C214" s="178"/>
      <c r="D214" s="178"/>
    </row>
    <row r="215" spans="1:4">
      <c r="A215" s="177"/>
      <c r="B215" s="178"/>
      <c r="C215" s="178"/>
      <c r="D215" s="178"/>
    </row>
    <row r="216" spans="1:4">
      <c r="A216" s="177"/>
      <c r="B216" s="178"/>
      <c r="C216" s="178"/>
      <c r="D216" s="178"/>
    </row>
    <row r="217" spans="1:4">
      <c r="A217" s="177"/>
      <c r="B217" s="178"/>
      <c r="C217" s="178"/>
      <c r="D217" s="178"/>
    </row>
    <row r="218" spans="1:4">
      <c r="A218" s="177"/>
      <c r="B218" s="178"/>
      <c r="C218" s="178"/>
      <c r="D218" s="178"/>
    </row>
    <row r="219" spans="1:4">
      <c r="A219" s="177"/>
      <c r="B219" s="178"/>
      <c r="C219" s="178"/>
      <c r="D219" s="178"/>
    </row>
    <row r="220" spans="1:4">
      <c r="A220" s="177"/>
      <c r="B220" s="178"/>
      <c r="C220" s="178"/>
      <c r="D220" s="178"/>
    </row>
    <row r="221" spans="1:4">
      <c r="A221" s="177"/>
      <c r="B221" s="178"/>
      <c r="C221" s="178"/>
      <c r="D221" s="178"/>
    </row>
    <row r="222" spans="1:4">
      <c r="A222" s="177"/>
      <c r="B222" s="178"/>
      <c r="C222" s="178"/>
      <c r="D222" s="178"/>
    </row>
    <row r="223" spans="1:4">
      <c r="A223" s="177"/>
      <c r="B223" s="178"/>
      <c r="C223" s="178"/>
      <c r="D223" s="178"/>
    </row>
    <row r="224" spans="1:4">
      <c r="A224" s="177"/>
      <c r="B224" s="178"/>
      <c r="C224" s="178"/>
      <c r="D224" s="178"/>
    </row>
    <row r="225" spans="1:4">
      <c r="A225" s="177"/>
      <c r="B225" s="178"/>
      <c r="C225" s="178"/>
      <c r="D225" s="178"/>
    </row>
    <row r="226" spans="1:4">
      <c r="A226" s="177"/>
      <c r="B226" s="178"/>
      <c r="C226" s="178"/>
      <c r="D226" s="178"/>
    </row>
    <row r="227" spans="1:4">
      <c r="A227" s="177"/>
      <c r="B227" s="178"/>
      <c r="C227" s="178"/>
      <c r="D227" s="178"/>
    </row>
    <row r="228" spans="1:4">
      <c r="A228" s="177"/>
      <c r="B228" s="178"/>
      <c r="C228" s="178"/>
      <c r="D228" s="178"/>
    </row>
    <row r="229" spans="1:4">
      <c r="A229" s="177"/>
      <c r="B229" s="178"/>
      <c r="C229" s="178"/>
      <c r="D229" s="178"/>
    </row>
    <row r="230" spans="1:4">
      <c r="A230" s="177"/>
      <c r="B230" s="178"/>
      <c r="C230" s="178"/>
      <c r="D230" s="178"/>
    </row>
    <row r="231" spans="1:4">
      <c r="A231" s="177"/>
      <c r="B231" s="178"/>
      <c r="C231" s="178"/>
      <c r="D231" s="178"/>
    </row>
    <row r="232" spans="1:4">
      <c r="A232" s="177"/>
      <c r="B232" s="178"/>
      <c r="C232" s="178"/>
      <c r="D232" s="178"/>
    </row>
    <row r="233" spans="1:4">
      <c r="A233" s="177"/>
      <c r="B233" s="178"/>
      <c r="C233" s="178"/>
      <c r="D233" s="178"/>
    </row>
    <row r="234" spans="1:4">
      <c r="A234" s="177"/>
      <c r="B234" s="178"/>
      <c r="C234" s="178"/>
      <c r="D234" s="178"/>
    </row>
    <row r="235" spans="1:4">
      <c r="A235" s="177"/>
      <c r="B235" s="178"/>
      <c r="C235" s="178"/>
      <c r="D235" s="178"/>
    </row>
    <row r="236" spans="1:4">
      <c r="A236" s="177"/>
      <c r="B236" s="178"/>
      <c r="C236" s="178"/>
      <c r="D236" s="178"/>
    </row>
    <row r="237" spans="1:4">
      <c r="A237" s="177"/>
      <c r="B237" s="178"/>
      <c r="C237" s="178"/>
      <c r="D237" s="178"/>
    </row>
    <row r="238" spans="1:4">
      <c r="A238" s="177"/>
      <c r="B238" s="178"/>
      <c r="C238" s="178"/>
      <c r="D238" s="178"/>
    </row>
    <row r="239" spans="1:4">
      <c r="A239" s="177"/>
      <c r="B239" s="178"/>
      <c r="C239" s="178"/>
      <c r="D239" s="178"/>
    </row>
    <row r="240" spans="1:4">
      <c r="A240" s="177"/>
      <c r="B240" s="178"/>
      <c r="C240" s="178"/>
      <c r="D240" s="178"/>
    </row>
    <row r="241" spans="1:4">
      <c r="A241" s="177"/>
      <c r="B241" s="178"/>
      <c r="C241" s="178"/>
      <c r="D241" s="178"/>
    </row>
    <row r="242" spans="1:4">
      <c r="A242" s="177"/>
      <c r="B242" s="178"/>
      <c r="C242" s="178"/>
      <c r="D242" s="178"/>
    </row>
    <row r="243" spans="1:4">
      <c r="A243" s="177"/>
      <c r="B243" s="178"/>
      <c r="C243" s="178"/>
      <c r="D243" s="178"/>
    </row>
    <row r="244" spans="1:4">
      <c r="A244" s="177"/>
      <c r="B244" s="178"/>
      <c r="C244" s="178"/>
      <c r="D244" s="178"/>
    </row>
    <row r="245" spans="1:4">
      <c r="A245" s="177"/>
      <c r="B245" s="178"/>
      <c r="C245" s="178"/>
      <c r="D245" s="178"/>
    </row>
    <row r="246" spans="1:4">
      <c r="A246" s="177"/>
      <c r="B246" s="178"/>
      <c r="C246" s="178"/>
      <c r="D246" s="178"/>
    </row>
    <row r="247" spans="1:4">
      <c r="A247" s="177"/>
      <c r="B247" s="178"/>
      <c r="C247" s="178"/>
      <c r="D247" s="178"/>
    </row>
    <row r="248" spans="1:4">
      <c r="A248" s="177"/>
      <c r="B248" s="178"/>
      <c r="C248" s="178"/>
      <c r="D248" s="178"/>
    </row>
    <row r="249" spans="1:4">
      <c r="A249" s="177"/>
      <c r="B249" s="178"/>
      <c r="C249" s="178"/>
      <c r="D249" s="178"/>
    </row>
    <row r="250" spans="1:4">
      <c r="A250" s="177"/>
      <c r="B250" s="178"/>
      <c r="C250" s="178"/>
      <c r="D250" s="178"/>
    </row>
    <row r="251" spans="1:4">
      <c r="A251" s="177"/>
      <c r="B251" s="178"/>
      <c r="C251" s="178"/>
      <c r="D251" s="178"/>
    </row>
    <row r="252" spans="1:4">
      <c r="A252" s="177"/>
      <c r="B252" s="178"/>
      <c r="C252" s="178"/>
      <c r="D252" s="178"/>
    </row>
    <row r="253" spans="1:4">
      <c r="A253" s="177"/>
      <c r="B253" s="178"/>
      <c r="C253" s="178"/>
      <c r="D253" s="178"/>
    </row>
    <row r="254" spans="1:4">
      <c r="A254" s="177"/>
      <c r="B254" s="178"/>
      <c r="C254" s="178"/>
      <c r="D254" s="178"/>
    </row>
    <row r="255" spans="1:4">
      <c r="A255" s="177"/>
      <c r="B255" s="178"/>
      <c r="C255" s="178"/>
      <c r="D255" s="178"/>
    </row>
    <row r="256" spans="1:4">
      <c r="A256" s="177"/>
      <c r="B256" s="178"/>
      <c r="C256" s="178"/>
      <c r="D256" s="178"/>
    </row>
    <row r="257" spans="1:4">
      <c r="A257" s="177"/>
      <c r="B257" s="178"/>
      <c r="C257" s="178"/>
      <c r="D257" s="178"/>
    </row>
    <row r="258" spans="1:4">
      <c r="A258" s="177"/>
      <c r="B258" s="178"/>
      <c r="C258" s="178"/>
      <c r="D258" s="178"/>
    </row>
    <row r="259" spans="1:4">
      <c r="A259" s="177"/>
      <c r="B259" s="178"/>
      <c r="C259" s="178"/>
      <c r="D259" s="178"/>
    </row>
    <row r="260" spans="1:4">
      <c r="A260" s="177"/>
      <c r="B260" s="178"/>
      <c r="C260" s="178"/>
      <c r="D260" s="178"/>
    </row>
    <row r="261" spans="1:4">
      <c r="A261" s="177"/>
      <c r="B261" s="178"/>
      <c r="C261" s="178"/>
      <c r="D261" s="178"/>
    </row>
    <row r="262" spans="1:4">
      <c r="A262" s="177"/>
      <c r="B262" s="178"/>
      <c r="C262" s="178"/>
      <c r="D262" s="178"/>
    </row>
    <row r="263" spans="1:4">
      <c r="A263" s="177"/>
      <c r="B263" s="178"/>
      <c r="C263" s="178"/>
      <c r="D263" s="178"/>
    </row>
    <row r="264" spans="1:4">
      <c r="A264" s="177"/>
      <c r="B264" s="178"/>
      <c r="C264" s="178"/>
      <c r="D264" s="178"/>
    </row>
    <row r="265" spans="1:4">
      <c r="A265" s="177"/>
      <c r="B265" s="178"/>
      <c r="C265" s="178"/>
      <c r="D265" s="178"/>
    </row>
    <row r="266" spans="1:4">
      <c r="A266" s="177"/>
      <c r="B266" s="178"/>
      <c r="C266" s="178"/>
      <c r="D266" s="178"/>
    </row>
    <row r="267" spans="1:4">
      <c r="A267" s="177"/>
      <c r="B267" s="178"/>
      <c r="C267" s="178"/>
      <c r="D267" s="178"/>
    </row>
    <row r="268" spans="1:4">
      <c r="A268" s="177"/>
      <c r="B268" s="178"/>
      <c r="C268" s="178"/>
      <c r="D268" s="178"/>
    </row>
    <row r="269" spans="1:4">
      <c r="A269" s="177"/>
      <c r="B269" s="178"/>
      <c r="C269" s="178"/>
      <c r="D269" s="178"/>
    </row>
    <row r="270" spans="1:4">
      <c r="A270" s="177"/>
      <c r="B270" s="178"/>
      <c r="C270" s="178"/>
      <c r="D270" s="178"/>
    </row>
    <row r="271" spans="1:4">
      <c r="A271" s="177"/>
      <c r="B271" s="178"/>
      <c r="C271" s="178"/>
      <c r="D271" s="178"/>
    </row>
    <row r="272" spans="1:4">
      <c r="A272" s="177"/>
      <c r="B272" s="178"/>
      <c r="C272" s="178"/>
      <c r="D272" s="178"/>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dimension ref="A1:L248"/>
  <sheetViews>
    <sheetView showGridLines="0" zoomScaleNormal="100" workbookViewId="0">
      <pane xSplit="1" ySplit="15" topLeftCell="B73" activePane="bottomRight" state="frozen"/>
      <selection sqref="A1:M1"/>
      <selection pane="topRight" sqref="A1:M1"/>
      <selection pane="bottomLeft" sqref="A1:M1"/>
      <selection pane="bottomRight"/>
    </sheetView>
  </sheetViews>
  <sheetFormatPr defaultColWidth="9.140625" defaultRowHeight="12"/>
  <cols>
    <col min="1" max="1" width="14.28515625" style="145" bestFit="1" customWidth="1"/>
    <col min="2" max="4" width="15.28515625" style="145" bestFit="1" customWidth="1"/>
    <col min="5" max="5" width="15.28515625" style="145" customWidth="1"/>
    <col min="6" max="16384" width="9.140625" style="145"/>
  </cols>
  <sheetData>
    <row r="1" spans="1:12">
      <c r="A1" s="48"/>
      <c r="B1" s="152"/>
    </row>
    <row r="2" spans="1:12">
      <c r="A2" s="48" t="s">
        <v>0</v>
      </c>
      <c r="B2" s="145" t="s">
        <v>174</v>
      </c>
    </row>
    <row r="3" spans="1:12">
      <c r="A3" s="48" t="s">
        <v>5</v>
      </c>
      <c r="B3" s="48" t="s">
        <v>272</v>
      </c>
      <c r="L3" s="48"/>
    </row>
    <row r="4" spans="1:12">
      <c r="A4" s="48" t="s">
        <v>7</v>
      </c>
      <c r="B4" s="48" t="s">
        <v>825</v>
      </c>
      <c r="L4" s="48"/>
    </row>
    <row r="5" spans="1:12">
      <c r="A5" s="48" t="s">
        <v>14</v>
      </c>
      <c r="B5" s="48" t="s">
        <v>826</v>
      </c>
      <c r="L5" s="48"/>
    </row>
    <row r="6" spans="1:12">
      <c r="A6" s="48" t="s">
        <v>4</v>
      </c>
      <c r="B6" s="151" t="s">
        <v>21</v>
      </c>
      <c r="L6" s="48"/>
    </row>
    <row r="7" spans="1:12">
      <c r="A7" s="48" t="s">
        <v>8</v>
      </c>
      <c r="B7" s="151" t="s">
        <v>37</v>
      </c>
      <c r="L7" s="48"/>
    </row>
    <row r="8" spans="1:12">
      <c r="A8" s="48"/>
      <c r="B8" s="150" t="s">
        <v>32</v>
      </c>
      <c r="L8" s="48"/>
    </row>
    <row r="9" spans="1:12">
      <c r="A9" s="145" t="s">
        <v>1</v>
      </c>
      <c r="B9" s="149" t="s">
        <v>6</v>
      </c>
    </row>
    <row r="10" spans="1:12">
      <c r="B10" s="145" t="s">
        <v>189</v>
      </c>
    </row>
    <row r="11" spans="1:12">
      <c r="B11" s="153" t="s">
        <v>190</v>
      </c>
    </row>
    <row r="14" spans="1:12">
      <c r="B14" s="145" t="s">
        <v>175</v>
      </c>
      <c r="C14" s="145" t="s">
        <v>176</v>
      </c>
      <c r="D14" s="145" t="s">
        <v>177</v>
      </c>
      <c r="E14" s="145" t="s">
        <v>254</v>
      </c>
    </row>
    <row r="15" spans="1:12">
      <c r="B15" s="145" t="s">
        <v>178</v>
      </c>
      <c r="C15" s="145" t="s">
        <v>179</v>
      </c>
      <c r="D15" s="145" t="s">
        <v>273</v>
      </c>
      <c r="E15" s="145" t="s">
        <v>255</v>
      </c>
    </row>
    <row r="16" spans="1:12" ht="12.75">
      <c r="A16" s="87">
        <v>43101</v>
      </c>
      <c r="B16" s="148">
        <v>1</v>
      </c>
      <c r="C16" s="148">
        <v>1</v>
      </c>
      <c r="D16" s="148">
        <v>1</v>
      </c>
      <c r="E16" s="148">
        <v>1</v>
      </c>
    </row>
    <row r="17" spans="1:5" ht="12.75">
      <c r="A17" s="87">
        <v>43132</v>
      </c>
      <c r="B17" s="148">
        <v>1.0206270110528328</v>
      </c>
      <c r="C17" s="148">
        <v>1.0102669119749528</v>
      </c>
      <c r="D17" s="148">
        <v>0.98688785858641492</v>
      </c>
      <c r="E17" s="148">
        <v>1.0222084389071393</v>
      </c>
    </row>
    <row r="18" spans="1:5" ht="12.75">
      <c r="A18" s="87">
        <v>43160</v>
      </c>
      <c r="B18" s="148">
        <v>1.0205848998592817</v>
      </c>
      <c r="C18" s="148">
        <v>1.0195125608917621</v>
      </c>
      <c r="D18" s="148">
        <v>1.0189850524647026</v>
      </c>
      <c r="E18" s="148">
        <v>1.0394061888998287</v>
      </c>
    </row>
    <row r="19" spans="1:5" ht="12.75">
      <c r="A19" s="87">
        <v>43191</v>
      </c>
      <c r="B19" s="148">
        <v>1.00030578983978</v>
      </c>
      <c r="C19" s="148">
        <v>1.0101004046526512</v>
      </c>
      <c r="D19" s="148">
        <v>1.0690334928717631</v>
      </c>
      <c r="E19" s="148">
        <v>1.0649065451543172</v>
      </c>
    </row>
    <row r="20" spans="1:5" ht="12.75">
      <c r="A20" s="87">
        <v>43221</v>
      </c>
      <c r="B20" s="148">
        <v>0.97485091888885267</v>
      </c>
      <c r="C20" s="148">
        <v>1.134451429715934</v>
      </c>
      <c r="D20" s="148">
        <v>1.098064467107071</v>
      </c>
      <c r="E20" s="148">
        <v>1.0778410306884254</v>
      </c>
    </row>
    <row r="21" spans="1:5" ht="12.75">
      <c r="A21" s="87">
        <v>43252</v>
      </c>
      <c r="B21" s="148">
        <v>0.98769741260674071</v>
      </c>
      <c r="C21" s="148">
        <v>1.1454859239833934</v>
      </c>
      <c r="D21" s="148">
        <v>1.0594372276282051</v>
      </c>
      <c r="E21" s="148">
        <v>1.0067241880093745</v>
      </c>
    </row>
    <row r="22" spans="1:5" ht="12.75">
      <c r="A22" s="87">
        <v>43282</v>
      </c>
      <c r="B22" s="148">
        <v>1.0044809954359981</v>
      </c>
      <c r="C22" s="148">
        <v>1.1790624412343518</v>
      </c>
      <c r="D22" s="148">
        <v>1.0243442280784323</v>
      </c>
      <c r="E22" s="148">
        <v>0.98824819624731886</v>
      </c>
    </row>
    <row r="23" spans="1:5" ht="12.75">
      <c r="A23" s="87">
        <v>43313</v>
      </c>
      <c r="B23" s="148">
        <v>1.0184255112329765</v>
      </c>
      <c r="C23" s="148">
        <v>1.2628248745917383</v>
      </c>
      <c r="D23" s="148">
        <v>1.0076131085647833</v>
      </c>
      <c r="E23" s="148">
        <v>1.002672342925629</v>
      </c>
    </row>
    <row r="24" spans="1:5" ht="12.75">
      <c r="A24" s="87">
        <v>43344</v>
      </c>
      <c r="B24" s="148">
        <v>1.0147667464109578</v>
      </c>
      <c r="C24" s="148">
        <v>1.2636018516504737</v>
      </c>
      <c r="D24" s="148">
        <v>1.028599426297431</v>
      </c>
      <c r="E24" s="148">
        <v>1.0070037276129855</v>
      </c>
    </row>
    <row r="25" spans="1:5" ht="12.75">
      <c r="A25" s="87">
        <v>43374</v>
      </c>
      <c r="B25" s="148">
        <v>1.0150554079266254</v>
      </c>
      <c r="C25" s="148">
        <v>1.3241656515440567</v>
      </c>
      <c r="D25" s="148">
        <v>1.0588603641417804</v>
      </c>
      <c r="E25" s="148">
        <v>1.0284749246140814</v>
      </c>
    </row>
    <row r="26" spans="1:5" ht="12.75">
      <c r="A26" s="87">
        <v>43405</v>
      </c>
      <c r="B26" s="148">
        <v>1.0099173659705512</v>
      </c>
      <c r="C26" s="148">
        <v>1.3487328653273571</v>
      </c>
      <c r="D26" s="148">
        <v>1.0580829007183983</v>
      </c>
      <c r="E26" s="148">
        <v>1.021385162219395</v>
      </c>
    </row>
    <row r="27" spans="1:5" ht="12.75">
      <c r="A27" s="87">
        <v>43435</v>
      </c>
      <c r="B27" s="148">
        <v>1.0326589134733601</v>
      </c>
      <c r="C27" s="148">
        <v>1.292683006743421</v>
      </c>
      <c r="D27" s="148">
        <v>1.0995013836253966</v>
      </c>
      <c r="E27" s="148">
        <v>1.0546484452621654</v>
      </c>
    </row>
    <row r="28" spans="1:5" ht="12.75">
      <c r="A28" s="87">
        <v>43466</v>
      </c>
      <c r="B28" s="148">
        <v>0.996</v>
      </c>
      <c r="C28" s="148">
        <v>1.4041118940757518</v>
      </c>
      <c r="D28" s="148">
        <v>1.147</v>
      </c>
      <c r="E28" s="148">
        <v>1.083</v>
      </c>
    </row>
    <row r="29" spans="1:5" ht="12.75">
      <c r="A29" s="87">
        <v>43497</v>
      </c>
      <c r="B29" s="148">
        <v>1.0053176058870403</v>
      </c>
      <c r="C29" s="148">
        <v>1.4735113177975756</v>
      </c>
      <c r="D29" s="148">
        <v>1.1398554766673092</v>
      </c>
      <c r="E29" s="148">
        <v>1.100918488702989</v>
      </c>
    </row>
    <row r="30" spans="1:5" ht="12.75">
      <c r="A30" s="87">
        <v>43525</v>
      </c>
      <c r="B30" s="148">
        <v>1.0011937867619551</v>
      </c>
      <c r="C30" s="148">
        <v>1.4661258631877789</v>
      </c>
      <c r="D30" s="148">
        <v>1.1728517953868727</v>
      </c>
      <c r="E30" s="148">
        <v>1.1121646221228167</v>
      </c>
    </row>
    <row r="31" spans="1:5" ht="12.75">
      <c r="A31" s="87">
        <v>43556</v>
      </c>
      <c r="B31" s="148">
        <v>1.0623247488098464</v>
      </c>
      <c r="C31" s="148">
        <v>1.4613857925476428</v>
      </c>
      <c r="D31" s="148">
        <v>1.169522641201709</v>
      </c>
      <c r="E31" s="148">
        <v>1.135190377134502</v>
      </c>
    </row>
    <row r="32" spans="1:5" ht="12.75">
      <c r="A32" s="87">
        <v>43586</v>
      </c>
      <c r="B32" s="148">
        <v>1.0791599672099599</v>
      </c>
      <c r="C32" s="148">
        <v>1.4743434334350896</v>
      </c>
      <c r="D32" s="148">
        <v>1.0848876935017859</v>
      </c>
      <c r="E32" s="148">
        <v>1.1338887642842235</v>
      </c>
    </row>
    <row r="33" spans="1:5" ht="12.75">
      <c r="A33" s="87">
        <v>43617</v>
      </c>
      <c r="B33" s="148">
        <v>1.0795532719791676</v>
      </c>
      <c r="C33" s="148">
        <v>1.4022113800773657</v>
      </c>
      <c r="D33" s="148">
        <v>1.1283006474240385</v>
      </c>
      <c r="E33" s="148">
        <v>1.1084033309983212</v>
      </c>
    </row>
    <row r="34" spans="1:5" ht="12.75">
      <c r="A34" s="87">
        <v>43647</v>
      </c>
      <c r="B34" s="148">
        <v>1.0928753230343657</v>
      </c>
      <c r="C34" s="148">
        <v>1.4871586040241389</v>
      </c>
      <c r="D34" s="148">
        <v>1.0263929165345893</v>
      </c>
      <c r="E34" s="148">
        <v>1.0682963001433516</v>
      </c>
    </row>
    <row r="35" spans="1:5" ht="12.75">
      <c r="A35" s="87">
        <v>43678</v>
      </c>
      <c r="B35" s="148">
        <v>1.1131390837776434</v>
      </c>
      <c r="C35" s="148">
        <v>1.3716631548576717</v>
      </c>
      <c r="D35" s="148">
        <v>1.0096283347819131</v>
      </c>
      <c r="E35" s="148">
        <v>1.045787253671431</v>
      </c>
    </row>
    <row r="36" spans="1:5" ht="12.75">
      <c r="A36" s="87">
        <v>43709</v>
      </c>
      <c r="B36" s="148">
        <v>1.1182729545448757</v>
      </c>
      <c r="C36" s="148">
        <v>1.3411089238609166</v>
      </c>
      <c r="D36" s="148">
        <v>0.97305505727736974</v>
      </c>
      <c r="E36" s="148">
        <v>1.0180807686167281</v>
      </c>
    </row>
    <row r="37" spans="1:5" ht="12.75">
      <c r="A37" s="87">
        <v>43739</v>
      </c>
      <c r="B37" s="148">
        <v>1.1429523893253799</v>
      </c>
      <c r="C37" s="148">
        <v>1.343860014164344</v>
      </c>
      <c r="D37" s="148">
        <v>0.97415153501043794</v>
      </c>
      <c r="E37" s="148">
        <v>1.052129847880205</v>
      </c>
    </row>
    <row r="38" spans="1:5" ht="12.75">
      <c r="A38" s="87">
        <v>43770</v>
      </c>
      <c r="B38" s="148">
        <v>1.147266127742546</v>
      </c>
      <c r="C38" s="148">
        <v>1.4019380191065309</v>
      </c>
      <c r="D38" s="148">
        <v>0.99248176087385753</v>
      </c>
      <c r="E38" s="148">
        <v>1.0744971906548033</v>
      </c>
    </row>
    <row r="39" spans="1:5" ht="12.75">
      <c r="A39" s="87">
        <v>43800</v>
      </c>
      <c r="B39" s="148">
        <v>1.1937537039752042</v>
      </c>
      <c r="C39" s="148">
        <v>1.3866209175262951</v>
      </c>
      <c r="D39" s="148">
        <v>0.99944675771548563</v>
      </c>
      <c r="E39" s="148">
        <v>1.103162273744225</v>
      </c>
    </row>
    <row r="40" spans="1:5" ht="12.75">
      <c r="A40" s="87">
        <v>43831</v>
      </c>
      <c r="B40" s="148">
        <v>1.138428</v>
      </c>
      <c r="C40" s="148">
        <v>1.399492923852415</v>
      </c>
      <c r="D40" s="148">
        <v>1.0483579999999999</v>
      </c>
      <c r="E40" s="148">
        <v>1.121988</v>
      </c>
    </row>
    <row r="41" spans="1:5" ht="12.75">
      <c r="A41" s="87">
        <v>43862</v>
      </c>
      <c r="B41" s="148">
        <v>1.169184375646628</v>
      </c>
      <c r="C41" s="148">
        <v>1.420231070597979</v>
      </c>
      <c r="D41" s="148">
        <v>1.0327090618605823</v>
      </c>
      <c r="E41" s="148">
        <v>1.1680745165138713</v>
      </c>
    </row>
    <row r="42" spans="1:5" ht="12.75">
      <c r="A42" s="87">
        <v>43891</v>
      </c>
      <c r="B42" s="148">
        <v>1.1744003118717734</v>
      </c>
      <c r="C42" s="148">
        <v>1.4793829963023808</v>
      </c>
      <c r="D42" s="148">
        <v>1.088406466119018</v>
      </c>
      <c r="E42" s="148">
        <v>1.201137791892642</v>
      </c>
    </row>
    <row r="43" spans="1:5" ht="12.75">
      <c r="A43" s="87">
        <v>43922</v>
      </c>
      <c r="B43" s="148">
        <v>1.1324381822312961</v>
      </c>
      <c r="C43" s="148">
        <v>1.6232344124136004</v>
      </c>
      <c r="D43" s="148">
        <v>1.0864865336763878</v>
      </c>
      <c r="E43" s="148">
        <v>1.2350871303223381</v>
      </c>
    </row>
    <row r="44" spans="1:5" ht="12.75">
      <c r="A44" s="87">
        <v>43952</v>
      </c>
      <c r="B44" s="148">
        <v>1.0737641673739102</v>
      </c>
      <c r="C44" s="148">
        <v>1.6281729812652805</v>
      </c>
      <c r="D44" s="148">
        <v>1.0664446027122556</v>
      </c>
      <c r="E44" s="148">
        <v>1.213260977784119</v>
      </c>
    </row>
    <row r="45" spans="1:5" ht="12.75">
      <c r="A45" s="87">
        <v>43983</v>
      </c>
      <c r="B45" s="148">
        <v>1.0730759523472926</v>
      </c>
      <c r="C45" s="148">
        <v>1.4160527370677445</v>
      </c>
      <c r="D45" s="148">
        <v>1.138455353250855</v>
      </c>
      <c r="E45" s="148">
        <v>1.1582814808932458</v>
      </c>
    </row>
    <row r="46" spans="1:5" ht="12.75">
      <c r="A46" s="87">
        <v>44013</v>
      </c>
      <c r="B46" s="148">
        <v>1.0644605646354723</v>
      </c>
      <c r="C46" s="148">
        <v>1.4064054729422699</v>
      </c>
      <c r="D46" s="148">
        <v>1.1023459923581489</v>
      </c>
      <c r="E46" s="148">
        <v>1.1163696336498024</v>
      </c>
    </row>
    <row r="47" spans="1:5" ht="12.75">
      <c r="A47" s="87">
        <v>44044</v>
      </c>
      <c r="B47" s="148">
        <v>1.0686135204265377</v>
      </c>
      <c r="C47" s="148">
        <v>1.3972394979695353</v>
      </c>
      <c r="D47" s="148">
        <v>1.0853504598905566</v>
      </c>
      <c r="E47" s="148">
        <v>1.1148092124137452</v>
      </c>
    </row>
    <row r="48" spans="1:5" ht="12.75">
      <c r="A48" s="87">
        <v>44075</v>
      </c>
      <c r="B48" s="148">
        <v>1.0668323986358115</v>
      </c>
      <c r="C48" s="148">
        <v>1.4080446410535978</v>
      </c>
      <c r="D48" s="148">
        <v>1.0664683427759971</v>
      </c>
      <c r="E48" s="148">
        <v>1.0852740993454322</v>
      </c>
    </row>
    <row r="49" spans="1:5" ht="12.75">
      <c r="A49" s="87">
        <v>44105</v>
      </c>
      <c r="B49" s="148">
        <v>1.067517531629905</v>
      </c>
      <c r="C49" s="148">
        <v>1.3463383429172913</v>
      </c>
      <c r="D49" s="148">
        <v>1.1319640836821288</v>
      </c>
      <c r="E49" s="148">
        <v>1.113153379057257</v>
      </c>
    </row>
    <row r="50" spans="1:5" ht="12.75">
      <c r="A50" s="87">
        <v>44136</v>
      </c>
      <c r="B50" s="148">
        <v>1.0772828939502508</v>
      </c>
      <c r="C50" s="148">
        <v>1.3165351571395354</v>
      </c>
      <c r="D50" s="148">
        <v>1.1899856312877553</v>
      </c>
      <c r="E50" s="148">
        <v>1.1518609883819493</v>
      </c>
    </row>
    <row r="51" spans="1:5" ht="12.75">
      <c r="A51" s="87">
        <v>44166</v>
      </c>
      <c r="B51" s="148">
        <v>1.0636345502419071</v>
      </c>
      <c r="C51" s="148">
        <v>1.3390129790219127</v>
      </c>
      <c r="D51" s="148">
        <v>1.2063322365625913</v>
      </c>
      <c r="E51" s="148">
        <v>1.1770741460850882</v>
      </c>
    </row>
    <row r="52" spans="1:5" ht="12.75">
      <c r="A52" s="87">
        <v>44197</v>
      </c>
      <c r="B52" s="148">
        <v>1.0280004840000001</v>
      </c>
      <c r="C52" s="148">
        <v>1.4481641196791519</v>
      </c>
      <c r="D52" s="148">
        <v>1.3356080920000002</v>
      </c>
      <c r="E52" s="148">
        <v>1.2454066799999999</v>
      </c>
    </row>
    <row r="53" spans="1:5" ht="12.75">
      <c r="A53" s="87">
        <v>44228</v>
      </c>
      <c r="B53" s="148">
        <v>1.0546043068332587</v>
      </c>
      <c r="C53" s="148">
        <v>1.4421303097332074</v>
      </c>
      <c r="D53" s="148">
        <v>1.510853357502032</v>
      </c>
      <c r="E53" s="148">
        <v>1.3631429607716878</v>
      </c>
    </row>
    <row r="54" spans="1:5" ht="12.75">
      <c r="A54" s="87">
        <v>44256</v>
      </c>
      <c r="B54" s="148">
        <v>1.1180290969019282</v>
      </c>
      <c r="C54" s="148">
        <v>1.4525968831007983</v>
      </c>
      <c r="D54" s="148">
        <v>1.4802327939218647</v>
      </c>
      <c r="E54" s="148">
        <v>1.3945209763873574</v>
      </c>
    </row>
    <row r="55" spans="1:5" ht="12.75">
      <c r="A55" s="87">
        <v>44287</v>
      </c>
      <c r="B55" s="148">
        <v>1.1335706204135274</v>
      </c>
      <c r="C55" s="148">
        <v>1.4243393007759566</v>
      </c>
      <c r="D55" s="148">
        <v>1.5341189855510595</v>
      </c>
      <c r="E55" s="148">
        <v>1.4265256355223006</v>
      </c>
    </row>
    <row r="56" spans="1:5" ht="12.75">
      <c r="A56" s="87">
        <v>44317</v>
      </c>
      <c r="B56" s="148">
        <v>1.124231083240484</v>
      </c>
      <c r="C56" s="148">
        <v>1.5277347979456259</v>
      </c>
      <c r="D56" s="148">
        <v>1.480225108564611</v>
      </c>
      <c r="E56" s="148">
        <v>1.4243683879185558</v>
      </c>
    </row>
    <row r="57" spans="1:5" ht="12.75">
      <c r="A57" s="87">
        <v>44348</v>
      </c>
      <c r="B57" s="148">
        <v>1.1524835728209923</v>
      </c>
      <c r="C57" s="148">
        <v>1.5712118305711646</v>
      </c>
      <c r="D57" s="148">
        <v>1.5642376553666746</v>
      </c>
      <c r="E57" s="148">
        <v>1.3957291844763611</v>
      </c>
    </row>
    <row r="58" spans="1:5" ht="12.75">
      <c r="A58" s="87">
        <v>44378</v>
      </c>
      <c r="B58" s="148">
        <v>1.1613264760173003</v>
      </c>
      <c r="C58" s="148">
        <v>1.5595402261543689</v>
      </c>
      <c r="D58" s="148">
        <v>1.4473802879662496</v>
      </c>
      <c r="E58" s="148">
        <v>1.3541563656172104</v>
      </c>
    </row>
    <row r="59" spans="1:5" ht="12.75">
      <c r="A59" s="87">
        <v>44409</v>
      </c>
      <c r="B59" s="148">
        <v>1.1530339885402341</v>
      </c>
      <c r="C59" s="148">
        <v>1.5790627407145346</v>
      </c>
      <c r="D59" s="148">
        <v>1.5227466952264508</v>
      </c>
      <c r="E59" s="148">
        <v>1.3834782326054578</v>
      </c>
    </row>
    <row r="60" spans="1:5" ht="12.75">
      <c r="A60" s="87">
        <v>44440</v>
      </c>
      <c r="B60" s="148">
        <v>1.1511121581280406</v>
      </c>
      <c r="C60" s="148">
        <v>1.5734260412759598</v>
      </c>
      <c r="D60" s="148">
        <v>1.5207838567985719</v>
      </c>
      <c r="E60" s="148">
        <v>1.3413987867909543</v>
      </c>
    </row>
    <row r="61" spans="1:5" ht="12.75">
      <c r="A61" s="87">
        <v>44470</v>
      </c>
      <c r="B61" s="148">
        <v>1.1699992146663758</v>
      </c>
      <c r="C61" s="148">
        <v>1.5016795963350718</v>
      </c>
      <c r="D61" s="148">
        <v>1.6798347001842791</v>
      </c>
      <c r="E61" s="148">
        <v>1.4036864109912008</v>
      </c>
    </row>
    <row r="62" spans="1:5" ht="12.75">
      <c r="A62" s="87">
        <v>44501</v>
      </c>
      <c r="B62" s="148">
        <v>1.1828566175573754</v>
      </c>
      <c r="C62" s="148">
        <v>1.5665819131512377</v>
      </c>
      <c r="D62" s="148">
        <v>1.7516588492555756</v>
      </c>
      <c r="E62" s="148">
        <v>1.4651671772218393</v>
      </c>
    </row>
    <row r="63" spans="1:5" ht="12.75">
      <c r="A63" s="87">
        <v>44531</v>
      </c>
      <c r="B63" s="148">
        <v>1.227434270979161</v>
      </c>
      <c r="C63" s="148">
        <v>1.6211925506109792</v>
      </c>
      <c r="D63" s="148">
        <v>1.8674023021988915</v>
      </c>
      <c r="E63" s="148">
        <v>1.5419671313714656</v>
      </c>
    </row>
    <row r="64" spans="1:5" ht="12.75">
      <c r="A64" s="87">
        <v>44562</v>
      </c>
      <c r="B64" s="148">
        <v>1.2644405953200002</v>
      </c>
      <c r="C64" s="148">
        <v>1.5827014192354802</v>
      </c>
      <c r="D64" s="148">
        <v>1.9713575437919999</v>
      </c>
      <c r="E64" s="148">
        <v>1.6152924639599997</v>
      </c>
    </row>
    <row r="65" spans="1:5" ht="12.75">
      <c r="A65" s="87">
        <v>44593</v>
      </c>
      <c r="B65" s="148">
        <v>1.2813442328024092</v>
      </c>
      <c r="C65" s="148">
        <v>1.5939704263168939</v>
      </c>
      <c r="D65" s="148">
        <v>2.0895101934253102</v>
      </c>
      <c r="E65" s="148">
        <v>1.7025655580038381</v>
      </c>
    </row>
    <row r="66" spans="1:5" ht="12.75">
      <c r="A66" s="87">
        <v>44621</v>
      </c>
      <c r="B66" s="148">
        <v>1.4187789239685469</v>
      </c>
      <c r="C66" s="148">
        <v>1.6650455351125277</v>
      </c>
      <c r="D66" s="148">
        <v>2.3417282799843897</v>
      </c>
      <c r="E66" s="148">
        <v>1.9160718215562293</v>
      </c>
    </row>
    <row r="67" spans="1:5" ht="12.75">
      <c r="A67" s="87">
        <v>44652</v>
      </c>
      <c r="B67" s="148">
        <v>1.5518581793461192</v>
      </c>
      <c r="C67" s="148">
        <v>1.7166394242792506</v>
      </c>
      <c r="D67" s="148">
        <v>2.5297622071736976</v>
      </c>
      <c r="E67" s="148">
        <v>2.0784478509559916</v>
      </c>
    </row>
    <row r="68" spans="1:5" ht="12.75">
      <c r="A68" s="87">
        <v>44682</v>
      </c>
      <c r="B68" s="148">
        <v>1.5694265922037158</v>
      </c>
      <c r="C68" s="148">
        <v>1.6449054774839196</v>
      </c>
      <c r="D68" s="148">
        <v>2.5667103382510357</v>
      </c>
      <c r="E68" s="148">
        <v>2.0710316360335801</v>
      </c>
    </row>
    <row r="69" spans="1:5" ht="12.75">
      <c r="A69" s="87">
        <v>44713</v>
      </c>
      <c r="B69" s="148">
        <v>1.6042571333668214</v>
      </c>
      <c r="C69" s="148">
        <v>1.807778304708211</v>
      </c>
      <c r="D69" s="148">
        <v>2.6764106283323801</v>
      </c>
      <c r="E69" s="148">
        <v>2.0698663805784436</v>
      </c>
    </row>
    <row r="70" spans="1:5" ht="12.75">
      <c r="A70" s="87">
        <v>44743</v>
      </c>
      <c r="B70" s="148">
        <v>1.6908913490811894</v>
      </c>
      <c r="C70" s="148">
        <v>1.8735562944633917</v>
      </c>
      <c r="D70" s="148">
        <v>2.6371268846745064</v>
      </c>
      <c r="E70" s="148">
        <v>2.040713642985136</v>
      </c>
    </row>
    <row r="71" spans="1:5" ht="12.75">
      <c r="A71" s="87">
        <v>44774</v>
      </c>
      <c r="B71" s="148">
        <v>1.7745193083634203</v>
      </c>
      <c r="C71" s="148">
        <v>2.0646036413098261</v>
      </c>
      <c r="D71" s="148">
        <v>2.6891706637699122</v>
      </c>
      <c r="E71" s="148">
        <v>2.1153382176537452</v>
      </c>
    </row>
    <row r="72" spans="1:5" ht="12.75">
      <c r="A72" s="87">
        <v>44805</v>
      </c>
      <c r="B72" s="148">
        <v>1.891277275804371</v>
      </c>
      <c r="C72" s="148">
        <v>2.0867141514016199</v>
      </c>
      <c r="D72" s="148">
        <v>2.7723889709437968</v>
      </c>
      <c r="E72" s="148">
        <v>2.1596520467334366</v>
      </c>
    </row>
    <row r="73" spans="1:5" ht="12.75">
      <c r="A73" s="87">
        <v>44835</v>
      </c>
      <c r="B73" s="148">
        <v>1.9269887065555207</v>
      </c>
      <c r="C73" s="148">
        <v>2.2205415402434916</v>
      </c>
      <c r="D73" s="148">
        <v>2.8389206433114316</v>
      </c>
      <c r="E73" s="148">
        <v>2.2304577070650184</v>
      </c>
    </row>
    <row r="74" spans="1:5" ht="12.75">
      <c r="A74" s="87">
        <v>44866</v>
      </c>
      <c r="B74" s="148">
        <v>1.94225056602921</v>
      </c>
      <c r="C74" s="148">
        <v>2.2288315400978842</v>
      </c>
      <c r="D74" s="148">
        <v>2.7290844871401867</v>
      </c>
      <c r="E74" s="148">
        <v>2.1933552643010938</v>
      </c>
    </row>
    <row r="75" spans="1:5" ht="12.75">
      <c r="A75" s="87">
        <v>44896</v>
      </c>
      <c r="B75" s="148">
        <v>2.0620895752449901</v>
      </c>
      <c r="C75" s="148">
        <v>2.1879650724831792</v>
      </c>
      <c r="D75" s="148">
        <v>2.6722526944466138</v>
      </c>
      <c r="E75" s="148">
        <v>2.1803415237592527</v>
      </c>
    </row>
    <row r="76" spans="1:5" ht="12.75">
      <c r="A76" s="87">
        <v>44927</v>
      </c>
      <c r="B76" s="146">
        <v>1.9434451950068399</v>
      </c>
      <c r="C76" s="146">
        <v>2.1692426747568949</v>
      </c>
      <c r="D76" s="146">
        <v>2.5824783823675199</v>
      </c>
      <c r="E76" s="146">
        <v>2.1257248825713591</v>
      </c>
    </row>
    <row r="77" spans="1:5" ht="12.75">
      <c r="A77" s="87">
        <v>44958</v>
      </c>
      <c r="B77" s="146">
        <v>1.9809581839125245</v>
      </c>
      <c r="C77" s="146">
        <v>2.2012686349690225</v>
      </c>
      <c r="D77" s="146">
        <v>2.5554709665591546</v>
      </c>
      <c r="E77" s="146">
        <v>2.1622582586648744</v>
      </c>
    </row>
    <row r="78" spans="1:5" ht="12.75">
      <c r="A78" s="87">
        <v>44986</v>
      </c>
      <c r="B78" s="146">
        <v>1.9479834626088151</v>
      </c>
      <c r="C78" s="146">
        <v>2.1533658506744291</v>
      </c>
      <c r="D78" s="146">
        <v>2.1895159417854044</v>
      </c>
      <c r="E78" s="146">
        <v>2.0137914844555969</v>
      </c>
    </row>
    <row r="79" spans="1:5" ht="12.75">
      <c r="A79" s="87">
        <v>45017</v>
      </c>
      <c r="B79" s="146">
        <v>1.9041299860576884</v>
      </c>
      <c r="C79" s="146">
        <v>2.1373900462741662</v>
      </c>
      <c r="D79" s="146">
        <v>1.988393094838526</v>
      </c>
      <c r="E79" s="146">
        <v>1.9287996056871601</v>
      </c>
    </row>
    <row r="80" spans="1:5">
      <c r="A80" s="147"/>
      <c r="B80" s="146"/>
      <c r="C80" s="146"/>
      <c r="D80" s="146"/>
      <c r="E80" s="146"/>
    </row>
    <row r="81" spans="1:5">
      <c r="A81" s="147"/>
      <c r="B81" s="146"/>
      <c r="C81" s="146"/>
      <c r="D81" s="146"/>
      <c r="E81" s="146"/>
    </row>
    <row r="82" spans="1:5">
      <c r="A82" s="147"/>
      <c r="B82" s="146"/>
      <c r="C82" s="146"/>
      <c r="D82" s="146"/>
      <c r="E82" s="146"/>
    </row>
    <row r="83" spans="1:5">
      <c r="A83" s="147"/>
      <c r="B83" s="146"/>
      <c r="C83" s="146"/>
      <c r="D83" s="146"/>
      <c r="E83" s="146"/>
    </row>
    <row r="84" spans="1:5">
      <c r="A84" s="147"/>
      <c r="B84" s="146"/>
      <c r="C84" s="146"/>
      <c r="D84" s="146"/>
      <c r="E84" s="146"/>
    </row>
    <row r="85" spans="1:5">
      <c r="A85" s="147"/>
      <c r="B85" s="146"/>
      <c r="C85" s="146"/>
      <c r="D85" s="146"/>
      <c r="E85" s="146"/>
    </row>
    <row r="86" spans="1:5">
      <c r="A86" s="147"/>
      <c r="B86" s="146"/>
      <c r="C86" s="146"/>
      <c r="D86" s="146"/>
      <c r="E86" s="146"/>
    </row>
    <row r="87" spans="1:5">
      <c r="A87" s="147"/>
      <c r="B87" s="146"/>
      <c r="C87" s="146"/>
      <c r="D87" s="146"/>
      <c r="E87" s="146"/>
    </row>
    <row r="88" spans="1:5">
      <c r="A88" s="147"/>
      <c r="B88" s="146"/>
      <c r="C88" s="146"/>
      <c r="D88" s="146"/>
      <c r="E88" s="146"/>
    </row>
    <row r="89" spans="1:5">
      <c r="A89" s="147"/>
      <c r="B89" s="146"/>
      <c r="C89" s="146"/>
      <c r="D89" s="146"/>
      <c r="E89" s="146"/>
    </row>
    <row r="90" spans="1:5">
      <c r="A90" s="147"/>
      <c r="B90" s="146"/>
      <c r="C90" s="146"/>
      <c r="D90" s="146"/>
      <c r="E90" s="146"/>
    </row>
    <row r="91" spans="1:5">
      <c r="A91" s="147"/>
      <c r="B91" s="146"/>
      <c r="C91" s="146"/>
      <c r="D91" s="146"/>
      <c r="E91" s="146"/>
    </row>
    <row r="92" spans="1:5">
      <c r="A92" s="147"/>
      <c r="B92" s="146"/>
      <c r="C92" s="146"/>
      <c r="D92" s="146"/>
      <c r="E92" s="146"/>
    </row>
    <row r="93" spans="1:5">
      <c r="A93" s="147"/>
      <c r="B93" s="146"/>
      <c r="C93" s="146"/>
      <c r="D93" s="146"/>
      <c r="E93" s="146"/>
    </row>
    <row r="94" spans="1:5">
      <c r="A94" s="147"/>
      <c r="B94" s="146"/>
      <c r="C94" s="146"/>
      <c r="D94" s="146"/>
      <c r="E94" s="146"/>
    </row>
    <row r="95" spans="1:5">
      <c r="A95" s="147"/>
      <c r="B95" s="146"/>
      <c r="C95" s="146"/>
      <c r="D95" s="146"/>
      <c r="E95" s="146"/>
    </row>
    <row r="96" spans="1:5">
      <c r="A96" s="147"/>
      <c r="B96" s="146"/>
      <c r="C96" s="146"/>
      <c r="D96" s="146"/>
      <c r="E96" s="146"/>
    </row>
    <row r="97" spans="1:5">
      <c r="A97" s="147"/>
      <c r="B97" s="146"/>
      <c r="C97" s="146"/>
      <c r="D97" s="146"/>
      <c r="E97" s="146"/>
    </row>
    <row r="98" spans="1:5">
      <c r="A98" s="147"/>
      <c r="B98" s="146"/>
      <c r="C98" s="146"/>
      <c r="D98" s="146"/>
      <c r="E98" s="146"/>
    </row>
    <row r="99" spans="1:5">
      <c r="A99" s="147"/>
      <c r="B99" s="146"/>
      <c r="C99" s="146"/>
      <c r="D99" s="146"/>
      <c r="E99" s="146"/>
    </row>
    <row r="100" spans="1:5">
      <c r="A100" s="147"/>
      <c r="B100" s="146"/>
      <c r="C100" s="146"/>
      <c r="D100" s="146"/>
      <c r="E100" s="146"/>
    </row>
    <row r="101" spans="1:5">
      <c r="A101" s="147"/>
      <c r="B101" s="146"/>
      <c r="C101" s="146"/>
      <c r="D101" s="146"/>
      <c r="E101" s="146"/>
    </row>
    <row r="102" spans="1:5">
      <c r="A102" s="147"/>
      <c r="B102" s="146"/>
      <c r="C102" s="146"/>
      <c r="D102" s="146"/>
      <c r="E102" s="146"/>
    </row>
    <row r="103" spans="1:5">
      <c r="A103" s="147"/>
      <c r="B103" s="146"/>
      <c r="C103" s="146"/>
      <c r="D103" s="146"/>
      <c r="E103" s="146"/>
    </row>
    <row r="104" spans="1:5">
      <c r="A104" s="147"/>
      <c r="B104" s="146"/>
      <c r="C104" s="146"/>
      <c r="D104" s="146"/>
      <c r="E104" s="146"/>
    </row>
    <row r="105" spans="1:5">
      <c r="A105" s="147"/>
      <c r="B105" s="146"/>
      <c r="C105" s="146"/>
      <c r="D105" s="146"/>
      <c r="E105" s="146"/>
    </row>
    <row r="106" spans="1:5">
      <c r="A106" s="147"/>
      <c r="B106" s="146"/>
      <c r="C106" s="146"/>
      <c r="D106" s="146"/>
      <c r="E106" s="146"/>
    </row>
    <row r="107" spans="1:5">
      <c r="A107" s="147"/>
      <c r="B107" s="146"/>
      <c r="C107" s="146"/>
      <c r="D107" s="146"/>
      <c r="E107" s="146"/>
    </row>
    <row r="108" spans="1:5">
      <c r="A108" s="147"/>
      <c r="B108" s="146"/>
      <c r="C108" s="146"/>
      <c r="D108" s="146"/>
      <c r="E108" s="146"/>
    </row>
    <row r="109" spans="1:5">
      <c r="A109" s="147"/>
      <c r="B109" s="146"/>
      <c r="C109" s="146"/>
      <c r="D109" s="146"/>
      <c r="E109" s="146"/>
    </row>
    <row r="110" spans="1:5">
      <c r="A110" s="147"/>
      <c r="B110" s="146"/>
      <c r="C110" s="146"/>
      <c r="D110" s="146"/>
      <c r="E110" s="146"/>
    </row>
    <row r="111" spans="1:5">
      <c r="A111" s="147"/>
      <c r="B111" s="146"/>
      <c r="C111" s="146"/>
      <c r="D111" s="146"/>
      <c r="E111" s="146"/>
    </row>
    <row r="112" spans="1:5">
      <c r="A112" s="147"/>
      <c r="B112" s="146"/>
      <c r="C112" s="146"/>
      <c r="D112" s="146"/>
      <c r="E112" s="146"/>
    </row>
    <row r="113" spans="1:5">
      <c r="A113" s="147"/>
      <c r="B113" s="146"/>
      <c r="C113" s="146"/>
      <c r="D113" s="146"/>
      <c r="E113" s="146"/>
    </row>
    <row r="114" spans="1:5">
      <c r="A114" s="147"/>
      <c r="B114" s="146"/>
      <c r="C114" s="146"/>
      <c r="D114" s="146"/>
      <c r="E114" s="146"/>
    </row>
    <row r="115" spans="1:5">
      <c r="A115" s="147"/>
      <c r="B115" s="146"/>
      <c r="C115" s="146"/>
      <c r="D115" s="146"/>
      <c r="E115" s="146"/>
    </row>
    <row r="116" spans="1:5">
      <c r="A116" s="147"/>
      <c r="B116" s="146"/>
      <c r="C116" s="146"/>
      <c r="D116" s="146"/>
      <c r="E116" s="146"/>
    </row>
    <row r="117" spans="1:5">
      <c r="A117" s="147"/>
      <c r="B117" s="146"/>
      <c r="C117" s="146"/>
      <c r="D117" s="146"/>
      <c r="E117" s="146"/>
    </row>
    <row r="118" spans="1:5">
      <c r="A118" s="147"/>
      <c r="B118" s="146"/>
      <c r="C118" s="146"/>
      <c r="D118" s="146"/>
      <c r="E118" s="146"/>
    </row>
    <row r="119" spans="1:5">
      <c r="A119" s="147"/>
      <c r="B119" s="146"/>
      <c r="C119" s="146"/>
      <c r="D119" s="146"/>
      <c r="E119" s="146"/>
    </row>
    <row r="120" spans="1:5">
      <c r="A120" s="147"/>
      <c r="B120" s="146"/>
      <c r="C120" s="146"/>
      <c r="D120" s="146"/>
      <c r="E120" s="146"/>
    </row>
    <row r="121" spans="1:5">
      <c r="A121" s="147"/>
      <c r="B121" s="146"/>
      <c r="C121" s="146"/>
      <c r="D121" s="146"/>
      <c r="E121" s="146"/>
    </row>
    <row r="122" spans="1:5">
      <c r="A122" s="147"/>
      <c r="B122" s="146"/>
      <c r="C122" s="146"/>
      <c r="D122" s="146"/>
      <c r="E122" s="146"/>
    </row>
    <row r="123" spans="1:5">
      <c r="A123" s="147"/>
      <c r="B123" s="146"/>
      <c r="C123" s="146"/>
      <c r="D123" s="146"/>
      <c r="E123" s="146"/>
    </row>
    <row r="124" spans="1:5">
      <c r="A124" s="147"/>
      <c r="B124" s="146"/>
      <c r="C124" s="146"/>
      <c r="D124" s="146"/>
      <c r="E124" s="146"/>
    </row>
    <row r="125" spans="1:5">
      <c r="A125" s="147"/>
      <c r="B125" s="146"/>
      <c r="C125" s="146"/>
      <c r="D125" s="146"/>
      <c r="E125" s="146"/>
    </row>
    <row r="126" spans="1:5">
      <c r="A126" s="147"/>
      <c r="B126" s="146"/>
      <c r="C126" s="146"/>
      <c r="D126" s="146"/>
      <c r="E126" s="146"/>
    </row>
    <row r="127" spans="1:5">
      <c r="A127" s="147"/>
      <c r="B127" s="146"/>
      <c r="C127" s="146"/>
      <c r="D127" s="146"/>
      <c r="E127" s="146"/>
    </row>
    <row r="128" spans="1:5">
      <c r="A128" s="147"/>
      <c r="B128" s="146"/>
      <c r="C128" s="146"/>
      <c r="D128" s="146"/>
      <c r="E128" s="146"/>
    </row>
    <row r="129" spans="1:5">
      <c r="A129" s="147"/>
      <c r="B129" s="146"/>
      <c r="C129" s="146"/>
      <c r="D129" s="146"/>
      <c r="E129" s="146"/>
    </row>
    <row r="130" spans="1:5">
      <c r="A130" s="147"/>
      <c r="B130" s="146"/>
      <c r="C130" s="146"/>
      <c r="D130" s="146"/>
      <c r="E130" s="146"/>
    </row>
    <row r="131" spans="1:5">
      <c r="A131" s="147"/>
      <c r="B131" s="146"/>
      <c r="C131" s="146"/>
      <c r="D131" s="146"/>
      <c r="E131" s="146"/>
    </row>
    <row r="132" spans="1:5">
      <c r="A132" s="147"/>
      <c r="B132" s="146"/>
      <c r="C132" s="146"/>
      <c r="D132" s="146"/>
      <c r="E132" s="146"/>
    </row>
    <row r="133" spans="1:5">
      <c r="A133" s="147"/>
      <c r="B133" s="146"/>
      <c r="C133" s="146"/>
      <c r="D133" s="146"/>
      <c r="E133" s="146"/>
    </row>
    <row r="134" spans="1:5">
      <c r="A134" s="147"/>
      <c r="B134" s="146"/>
      <c r="C134" s="146"/>
      <c r="D134" s="146"/>
      <c r="E134" s="146"/>
    </row>
    <row r="135" spans="1:5">
      <c r="A135" s="147"/>
      <c r="B135" s="146"/>
      <c r="C135" s="146"/>
      <c r="D135" s="146"/>
      <c r="E135" s="146"/>
    </row>
    <row r="136" spans="1:5">
      <c r="A136" s="147"/>
      <c r="B136" s="146"/>
      <c r="C136" s="146"/>
      <c r="D136" s="146"/>
      <c r="E136" s="146"/>
    </row>
    <row r="137" spans="1:5">
      <c r="A137" s="147"/>
      <c r="B137" s="146"/>
      <c r="C137" s="146"/>
      <c r="D137" s="146"/>
      <c r="E137" s="146"/>
    </row>
    <row r="138" spans="1:5">
      <c r="A138" s="147"/>
      <c r="B138" s="146"/>
      <c r="C138" s="146"/>
      <c r="D138" s="146"/>
      <c r="E138" s="146"/>
    </row>
    <row r="139" spans="1:5">
      <c r="A139" s="147"/>
      <c r="B139" s="146"/>
      <c r="C139" s="146"/>
      <c r="D139" s="146"/>
      <c r="E139" s="146"/>
    </row>
    <row r="140" spans="1:5">
      <c r="A140" s="147"/>
      <c r="B140" s="146"/>
      <c r="C140" s="146"/>
      <c r="D140" s="146"/>
      <c r="E140" s="146"/>
    </row>
    <row r="141" spans="1:5">
      <c r="A141" s="147"/>
      <c r="B141" s="146"/>
      <c r="C141" s="146"/>
      <c r="D141" s="146"/>
      <c r="E141" s="146"/>
    </row>
    <row r="142" spans="1:5">
      <c r="A142" s="147"/>
      <c r="B142" s="146"/>
      <c r="C142" s="146"/>
      <c r="D142" s="146"/>
      <c r="E142" s="146"/>
    </row>
    <row r="143" spans="1:5">
      <c r="A143" s="147"/>
      <c r="B143" s="146"/>
      <c r="C143" s="146"/>
      <c r="D143" s="146"/>
      <c r="E143" s="146"/>
    </row>
    <row r="144" spans="1:5">
      <c r="A144" s="147"/>
      <c r="B144" s="146"/>
      <c r="C144" s="146"/>
      <c r="D144" s="146"/>
      <c r="E144" s="146"/>
    </row>
    <row r="145" spans="1:5">
      <c r="A145" s="147"/>
      <c r="B145" s="146"/>
      <c r="C145" s="146"/>
      <c r="D145" s="146"/>
      <c r="E145" s="146"/>
    </row>
    <row r="146" spans="1:5">
      <c r="A146" s="147"/>
      <c r="B146" s="146"/>
      <c r="C146" s="146"/>
      <c r="D146" s="146"/>
      <c r="E146" s="146"/>
    </row>
    <row r="147" spans="1:5">
      <c r="A147" s="147"/>
      <c r="B147" s="146"/>
      <c r="C147" s="146"/>
      <c r="D147" s="146"/>
      <c r="E147" s="146"/>
    </row>
    <row r="148" spans="1:5">
      <c r="A148" s="147"/>
      <c r="B148" s="146"/>
      <c r="C148" s="146"/>
      <c r="D148" s="146"/>
      <c r="E148" s="146"/>
    </row>
    <row r="149" spans="1:5">
      <c r="A149" s="147"/>
      <c r="B149" s="146"/>
      <c r="C149" s="146"/>
      <c r="D149" s="146"/>
      <c r="E149" s="146"/>
    </row>
    <row r="150" spans="1:5">
      <c r="A150" s="147"/>
      <c r="B150" s="146"/>
      <c r="C150" s="146"/>
      <c r="D150" s="146"/>
      <c r="E150" s="146"/>
    </row>
    <row r="151" spans="1:5">
      <c r="A151" s="147"/>
      <c r="B151" s="146"/>
      <c r="C151" s="146"/>
      <c r="D151" s="146"/>
      <c r="E151" s="146"/>
    </row>
    <row r="152" spans="1:5">
      <c r="A152" s="147"/>
      <c r="B152" s="146"/>
      <c r="C152" s="146"/>
      <c r="D152" s="146"/>
      <c r="E152" s="146"/>
    </row>
    <row r="153" spans="1:5">
      <c r="A153" s="147"/>
      <c r="B153" s="146"/>
      <c r="C153" s="146"/>
      <c r="D153" s="146"/>
      <c r="E153" s="146"/>
    </row>
    <row r="154" spans="1:5">
      <c r="A154" s="147"/>
      <c r="B154" s="146"/>
      <c r="C154" s="146"/>
      <c r="D154" s="146"/>
      <c r="E154" s="146"/>
    </row>
    <row r="155" spans="1:5">
      <c r="A155" s="147"/>
      <c r="B155" s="146"/>
      <c r="C155" s="146"/>
      <c r="D155" s="146"/>
      <c r="E155" s="146"/>
    </row>
    <row r="156" spans="1:5">
      <c r="A156" s="147"/>
      <c r="B156" s="146"/>
      <c r="C156" s="146"/>
      <c r="D156" s="146"/>
      <c r="E156" s="146"/>
    </row>
    <row r="157" spans="1:5">
      <c r="A157" s="147"/>
      <c r="B157" s="146"/>
      <c r="C157" s="146"/>
      <c r="D157" s="146"/>
      <c r="E157" s="146"/>
    </row>
    <row r="158" spans="1:5">
      <c r="A158" s="147"/>
      <c r="B158" s="146"/>
      <c r="C158" s="146"/>
      <c r="D158" s="146"/>
      <c r="E158" s="146"/>
    </row>
    <row r="159" spans="1:5">
      <c r="A159" s="147"/>
      <c r="B159" s="146"/>
      <c r="C159" s="146"/>
      <c r="D159" s="146"/>
      <c r="E159" s="146"/>
    </row>
    <row r="160" spans="1:5">
      <c r="A160" s="147"/>
      <c r="B160" s="146"/>
      <c r="C160" s="146"/>
      <c r="D160" s="146"/>
      <c r="E160" s="146"/>
    </row>
    <row r="161" spans="1:5">
      <c r="A161" s="147"/>
      <c r="B161" s="146"/>
      <c r="C161" s="146"/>
      <c r="D161" s="146"/>
      <c r="E161" s="146"/>
    </row>
    <row r="162" spans="1:5">
      <c r="A162" s="147"/>
      <c r="B162" s="146"/>
      <c r="C162" s="146"/>
      <c r="D162" s="146"/>
      <c r="E162" s="146"/>
    </row>
    <row r="163" spans="1:5">
      <c r="A163" s="147"/>
      <c r="B163" s="146"/>
      <c r="C163" s="146"/>
      <c r="D163" s="146"/>
      <c r="E163" s="146"/>
    </row>
    <row r="164" spans="1:5">
      <c r="A164" s="147"/>
      <c r="B164" s="146"/>
      <c r="C164" s="146"/>
      <c r="D164" s="146"/>
      <c r="E164" s="146"/>
    </row>
    <row r="165" spans="1:5">
      <c r="A165" s="147"/>
      <c r="B165" s="146"/>
      <c r="C165" s="146"/>
      <c r="D165" s="146"/>
      <c r="E165" s="146"/>
    </row>
    <row r="166" spans="1:5">
      <c r="A166" s="147"/>
      <c r="B166" s="146"/>
      <c r="C166" s="146"/>
      <c r="D166" s="146"/>
      <c r="E166" s="146"/>
    </row>
    <row r="167" spans="1:5">
      <c r="A167" s="147"/>
      <c r="B167" s="146"/>
      <c r="C167" s="146"/>
      <c r="D167" s="146"/>
      <c r="E167" s="146"/>
    </row>
    <row r="168" spans="1:5">
      <c r="A168" s="147"/>
      <c r="B168" s="146"/>
      <c r="C168" s="146"/>
      <c r="D168" s="146"/>
      <c r="E168" s="146"/>
    </row>
    <row r="169" spans="1:5">
      <c r="A169" s="147"/>
      <c r="B169" s="146"/>
      <c r="C169" s="146"/>
      <c r="D169" s="146"/>
      <c r="E169" s="146"/>
    </row>
    <row r="170" spans="1:5">
      <c r="A170" s="147"/>
      <c r="B170" s="146"/>
      <c r="C170" s="146"/>
      <c r="D170" s="146"/>
      <c r="E170" s="146"/>
    </row>
    <row r="171" spans="1:5">
      <c r="A171" s="147"/>
      <c r="B171" s="146"/>
      <c r="C171" s="146"/>
      <c r="D171" s="146"/>
      <c r="E171" s="146"/>
    </row>
    <row r="172" spans="1:5">
      <c r="A172" s="147"/>
      <c r="B172" s="146"/>
      <c r="C172" s="146"/>
      <c r="D172" s="146"/>
      <c r="E172" s="146"/>
    </row>
    <row r="173" spans="1:5">
      <c r="A173" s="147"/>
      <c r="B173" s="146"/>
      <c r="C173" s="146"/>
      <c r="D173" s="146"/>
      <c r="E173" s="146"/>
    </row>
    <row r="174" spans="1:5">
      <c r="A174" s="147"/>
      <c r="B174" s="146"/>
      <c r="C174" s="146"/>
      <c r="D174" s="146"/>
      <c r="E174" s="146"/>
    </row>
    <row r="175" spans="1:5">
      <c r="A175" s="147"/>
      <c r="B175" s="146"/>
      <c r="C175" s="146"/>
      <c r="D175" s="146"/>
      <c r="E175" s="146"/>
    </row>
    <row r="176" spans="1:5">
      <c r="A176" s="147"/>
      <c r="B176" s="146"/>
      <c r="C176" s="146"/>
      <c r="D176" s="146"/>
      <c r="E176" s="146"/>
    </row>
    <row r="177" spans="1:5">
      <c r="A177" s="147"/>
      <c r="B177" s="146"/>
      <c r="C177" s="146"/>
      <c r="D177" s="146"/>
      <c r="E177" s="146"/>
    </row>
    <row r="178" spans="1:5">
      <c r="A178" s="147"/>
      <c r="B178" s="146"/>
      <c r="C178" s="146"/>
      <c r="D178" s="146"/>
      <c r="E178" s="146"/>
    </row>
    <row r="179" spans="1:5">
      <c r="A179" s="147"/>
      <c r="B179" s="146"/>
      <c r="C179" s="146"/>
      <c r="D179" s="146"/>
      <c r="E179" s="146"/>
    </row>
    <row r="180" spans="1:5">
      <c r="A180" s="147"/>
      <c r="B180" s="146"/>
      <c r="C180" s="146"/>
      <c r="D180" s="146"/>
      <c r="E180" s="146"/>
    </row>
    <row r="181" spans="1:5">
      <c r="A181" s="147"/>
      <c r="B181" s="146"/>
      <c r="C181" s="146"/>
      <c r="D181" s="146"/>
      <c r="E181" s="146"/>
    </row>
    <row r="182" spans="1:5">
      <c r="A182" s="147"/>
      <c r="B182" s="146"/>
      <c r="C182" s="146"/>
      <c r="D182" s="146"/>
      <c r="E182" s="146"/>
    </row>
    <row r="183" spans="1:5">
      <c r="A183" s="147"/>
      <c r="B183" s="146"/>
      <c r="C183" s="146"/>
      <c r="D183" s="146"/>
      <c r="E183" s="146"/>
    </row>
    <row r="184" spans="1:5">
      <c r="A184" s="147"/>
      <c r="B184" s="146"/>
      <c r="C184" s="146"/>
      <c r="D184" s="146"/>
      <c r="E184" s="146"/>
    </row>
    <row r="185" spans="1:5">
      <c r="A185" s="147"/>
      <c r="B185" s="146"/>
      <c r="C185" s="146"/>
      <c r="D185" s="146"/>
      <c r="E185" s="146"/>
    </row>
    <row r="186" spans="1:5">
      <c r="A186" s="147"/>
      <c r="B186" s="146"/>
      <c r="C186" s="146"/>
      <c r="D186" s="146"/>
      <c r="E186" s="146"/>
    </row>
    <row r="187" spans="1:5">
      <c r="A187" s="147"/>
      <c r="B187" s="146"/>
      <c r="C187" s="146"/>
      <c r="D187" s="146"/>
      <c r="E187" s="146"/>
    </row>
    <row r="188" spans="1:5">
      <c r="A188" s="147"/>
      <c r="B188" s="146"/>
      <c r="C188" s="146"/>
      <c r="D188" s="146"/>
      <c r="E188" s="146"/>
    </row>
    <row r="189" spans="1:5">
      <c r="A189" s="147"/>
      <c r="B189" s="146"/>
      <c r="C189" s="146"/>
      <c r="D189" s="146"/>
      <c r="E189" s="146"/>
    </row>
    <row r="190" spans="1:5">
      <c r="A190" s="147"/>
      <c r="B190" s="146"/>
      <c r="C190" s="146"/>
      <c r="D190" s="146"/>
      <c r="E190" s="146"/>
    </row>
    <row r="191" spans="1:5">
      <c r="A191" s="147"/>
      <c r="B191" s="146"/>
      <c r="C191" s="146"/>
      <c r="D191" s="146"/>
      <c r="E191" s="146"/>
    </row>
    <row r="192" spans="1:5">
      <c r="A192" s="147"/>
      <c r="B192" s="146"/>
      <c r="C192" s="146"/>
      <c r="D192" s="146"/>
      <c r="E192" s="146"/>
    </row>
    <row r="193" spans="1:5">
      <c r="A193" s="147"/>
      <c r="B193" s="146"/>
      <c r="C193" s="146"/>
      <c r="D193" s="146"/>
      <c r="E193" s="146"/>
    </row>
    <row r="194" spans="1:5">
      <c r="A194" s="147"/>
      <c r="B194" s="146"/>
      <c r="C194" s="146"/>
      <c r="D194" s="146"/>
      <c r="E194" s="146"/>
    </row>
    <row r="195" spans="1:5">
      <c r="A195" s="147"/>
      <c r="B195" s="146"/>
      <c r="C195" s="146"/>
      <c r="D195" s="146"/>
      <c r="E195" s="146"/>
    </row>
    <row r="196" spans="1:5">
      <c r="A196" s="147"/>
      <c r="B196" s="146"/>
      <c r="C196" s="146"/>
      <c r="D196" s="146"/>
      <c r="E196" s="146"/>
    </row>
    <row r="197" spans="1:5">
      <c r="A197" s="147"/>
      <c r="B197" s="146"/>
      <c r="C197" s="146"/>
      <c r="D197" s="146"/>
      <c r="E197" s="146"/>
    </row>
    <row r="198" spans="1:5">
      <c r="A198" s="147"/>
      <c r="B198" s="146"/>
      <c r="C198" s="146"/>
      <c r="D198" s="146"/>
      <c r="E198" s="146"/>
    </row>
    <row r="199" spans="1:5">
      <c r="A199" s="147"/>
      <c r="B199" s="146"/>
      <c r="C199" s="146"/>
      <c r="D199" s="146"/>
      <c r="E199" s="146"/>
    </row>
    <row r="200" spans="1:5">
      <c r="A200" s="147"/>
      <c r="B200" s="146"/>
      <c r="C200" s="146"/>
      <c r="D200" s="146"/>
      <c r="E200" s="146"/>
    </row>
    <row r="201" spans="1:5">
      <c r="A201" s="147"/>
      <c r="B201" s="146"/>
      <c r="C201" s="146"/>
      <c r="D201" s="146"/>
      <c r="E201" s="146"/>
    </row>
    <row r="202" spans="1:5">
      <c r="A202" s="147"/>
      <c r="B202" s="146"/>
      <c r="C202" s="146"/>
      <c r="D202" s="146"/>
      <c r="E202" s="146"/>
    </row>
    <row r="203" spans="1:5">
      <c r="A203" s="147"/>
      <c r="B203" s="146"/>
      <c r="C203" s="146"/>
      <c r="D203" s="146"/>
      <c r="E203" s="146"/>
    </row>
    <row r="204" spans="1:5">
      <c r="A204" s="147"/>
      <c r="B204" s="146"/>
      <c r="C204" s="146"/>
      <c r="D204" s="146"/>
      <c r="E204" s="146"/>
    </row>
    <row r="205" spans="1:5">
      <c r="A205" s="147"/>
      <c r="B205" s="146"/>
      <c r="C205" s="146"/>
      <c r="D205" s="146"/>
      <c r="E205" s="146"/>
    </row>
    <row r="206" spans="1:5">
      <c r="A206" s="147"/>
      <c r="B206" s="146"/>
      <c r="C206" s="146"/>
      <c r="D206" s="146"/>
      <c r="E206" s="146"/>
    </row>
    <row r="207" spans="1:5">
      <c r="A207" s="147"/>
      <c r="B207" s="146"/>
      <c r="C207" s="146"/>
      <c r="D207" s="146"/>
      <c r="E207" s="146"/>
    </row>
    <row r="208" spans="1:5">
      <c r="A208" s="147"/>
      <c r="B208" s="146"/>
      <c r="C208" s="146"/>
      <c r="D208" s="146"/>
      <c r="E208" s="146"/>
    </row>
    <row r="209" spans="1:5">
      <c r="A209" s="147"/>
      <c r="B209" s="146"/>
      <c r="C209" s="146"/>
      <c r="D209" s="146"/>
      <c r="E209" s="146"/>
    </row>
    <row r="210" spans="1:5">
      <c r="A210" s="147"/>
      <c r="B210" s="146"/>
      <c r="C210" s="146"/>
      <c r="D210" s="146"/>
      <c r="E210" s="146"/>
    </row>
    <row r="211" spans="1:5">
      <c r="A211" s="147"/>
      <c r="B211" s="146"/>
      <c r="C211" s="146"/>
      <c r="D211" s="146"/>
      <c r="E211" s="146"/>
    </row>
    <row r="212" spans="1:5">
      <c r="A212" s="147"/>
      <c r="B212" s="146"/>
      <c r="C212" s="146"/>
      <c r="D212" s="146"/>
      <c r="E212" s="146"/>
    </row>
    <row r="213" spans="1:5">
      <c r="A213" s="147"/>
      <c r="B213" s="146"/>
      <c r="C213" s="146"/>
      <c r="D213" s="146"/>
      <c r="E213" s="146"/>
    </row>
    <row r="214" spans="1:5">
      <c r="A214" s="147"/>
      <c r="B214" s="146"/>
      <c r="C214" s="146"/>
      <c r="D214" s="146"/>
      <c r="E214" s="146"/>
    </row>
    <row r="215" spans="1:5">
      <c r="A215" s="147"/>
      <c r="B215" s="146"/>
      <c r="C215" s="146"/>
      <c r="D215" s="146"/>
      <c r="E215" s="146"/>
    </row>
    <row r="216" spans="1:5">
      <c r="A216" s="147"/>
      <c r="B216" s="146"/>
      <c r="C216" s="146"/>
      <c r="D216" s="146"/>
      <c r="E216" s="146"/>
    </row>
    <row r="217" spans="1:5">
      <c r="A217" s="147"/>
      <c r="B217" s="146"/>
      <c r="C217" s="146"/>
      <c r="D217" s="146"/>
      <c r="E217" s="146"/>
    </row>
    <row r="218" spans="1:5">
      <c r="A218" s="147"/>
      <c r="B218" s="146"/>
      <c r="C218" s="146"/>
      <c r="D218" s="146"/>
      <c r="E218" s="146"/>
    </row>
    <row r="219" spans="1:5">
      <c r="A219" s="147"/>
      <c r="B219" s="146"/>
      <c r="C219" s="146"/>
      <c r="D219" s="146"/>
      <c r="E219" s="146"/>
    </row>
    <row r="220" spans="1:5">
      <c r="A220" s="147"/>
      <c r="B220" s="146"/>
      <c r="C220" s="146"/>
      <c r="D220" s="146"/>
      <c r="E220" s="146"/>
    </row>
    <row r="221" spans="1:5">
      <c r="A221" s="147"/>
      <c r="B221" s="146"/>
      <c r="C221" s="146"/>
      <c r="D221" s="146"/>
      <c r="E221" s="146"/>
    </row>
    <row r="222" spans="1:5">
      <c r="A222" s="147"/>
      <c r="B222" s="146"/>
      <c r="C222" s="146"/>
      <c r="D222" s="146"/>
      <c r="E222" s="146"/>
    </row>
    <row r="223" spans="1:5">
      <c r="A223" s="147"/>
      <c r="B223" s="146"/>
      <c r="C223" s="146"/>
      <c r="D223" s="146"/>
      <c r="E223" s="146"/>
    </row>
    <row r="224" spans="1:5">
      <c r="A224" s="147"/>
      <c r="B224" s="146"/>
      <c r="C224" s="146"/>
      <c r="D224" s="146"/>
      <c r="E224" s="146"/>
    </row>
    <row r="225" spans="1:5">
      <c r="A225" s="147"/>
      <c r="B225" s="146"/>
      <c r="C225" s="146"/>
      <c r="D225" s="146"/>
      <c r="E225" s="146"/>
    </row>
    <row r="226" spans="1:5">
      <c r="A226" s="147"/>
      <c r="B226" s="146"/>
      <c r="C226" s="146"/>
      <c r="D226" s="146"/>
      <c r="E226" s="146"/>
    </row>
    <row r="227" spans="1:5">
      <c r="A227" s="147"/>
      <c r="B227" s="146"/>
      <c r="C227" s="146"/>
      <c r="D227" s="146"/>
      <c r="E227" s="146"/>
    </row>
    <row r="228" spans="1:5">
      <c r="A228" s="147"/>
      <c r="B228" s="146"/>
      <c r="C228" s="146"/>
      <c r="D228" s="146"/>
      <c r="E228" s="146"/>
    </row>
    <row r="229" spans="1:5">
      <c r="A229" s="147"/>
      <c r="B229" s="146"/>
      <c r="C229" s="146"/>
      <c r="D229" s="146"/>
      <c r="E229" s="146"/>
    </row>
    <row r="230" spans="1:5">
      <c r="A230" s="147"/>
      <c r="B230" s="146"/>
      <c r="C230" s="146"/>
      <c r="D230" s="146"/>
      <c r="E230" s="146"/>
    </row>
    <row r="231" spans="1:5">
      <c r="A231" s="147"/>
      <c r="B231" s="146"/>
      <c r="C231" s="146"/>
      <c r="D231" s="146"/>
      <c r="E231" s="146"/>
    </row>
    <row r="232" spans="1:5">
      <c r="A232" s="147"/>
      <c r="B232" s="146"/>
      <c r="C232" s="146"/>
      <c r="D232" s="146"/>
      <c r="E232" s="146"/>
    </row>
    <row r="233" spans="1:5">
      <c r="A233" s="147"/>
      <c r="B233" s="146"/>
      <c r="C233" s="146"/>
      <c r="D233" s="146"/>
      <c r="E233" s="146"/>
    </row>
    <row r="234" spans="1:5">
      <c r="A234" s="147"/>
      <c r="B234" s="146"/>
      <c r="C234" s="146"/>
      <c r="D234" s="146"/>
      <c r="E234" s="146"/>
    </row>
    <row r="235" spans="1:5">
      <c r="A235" s="147"/>
      <c r="B235" s="146"/>
      <c r="C235" s="146"/>
      <c r="D235" s="146"/>
      <c r="E235" s="146"/>
    </row>
    <row r="236" spans="1:5">
      <c r="A236" s="147"/>
      <c r="B236" s="146"/>
      <c r="C236" s="146"/>
      <c r="D236" s="146"/>
      <c r="E236" s="146"/>
    </row>
    <row r="237" spans="1:5">
      <c r="A237" s="147"/>
      <c r="B237" s="146"/>
      <c r="C237" s="146"/>
      <c r="D237" s="146"/>
      <c r="E237" s="146"/>
    </row>
    <row r="238" spans="1:5">
      <c r="A238" s="147"/>
      <c r="B238" s="146"/>
      <c r="C238" s="146"/>
      <c r="D238" s="146"/>
      <c r="E238" s="146"/>
    </row>
    <row r="239" spans="1:5">
      <c r="A239" s="147"/>
      <c r="B239" s="146"/>
      <c r="C239" s="146"/>
      <c r="D239" s="146"/>
      <c r="E239" s="146"/>
    </row>
    <row r="240" spans="1:5">
      <c r="A240" s="147"/>
      <c r="B240" s="146"/>
      <c r="C240" s="146"/>
      <c r="D240" s="146"/>
      <c r="E240" s="146"/>
    </row>
    <row r="241" spans="1:5">
      <c r="A241" s="147"/>
      <c r="B241" s="146"/>
      <c r="C241" s="146"/>
      <c r="D241" s="146"/>
      <c r="E241" s="146"/>
    </row>
    <row r="242" spans="1:5">
      <c r="A242" s="147"/>
      <c r="B242" s="146"/>
      <c r="C242" s="146"/>
      <c r="D242" s="146"/>
      <c r="E242" s="146"/>
    </row>
    <row r="243" spans="1:5">
      <c r="A243" s="147"/>
      <c r="B243" s="146"/>
      <c r="C243" s="146"/>
      <c r="D243" s="146"/>
      <c r="E243" s="146"/>
    </row>
    <row r="244" spans="1:5">
      <c r="A244" s="147"/>
      <c r="B244" s="146"/>
      <c r="C244" s="146"/>
      <c r="D244" s="146"/>
      <c r="E244" s="146"/>
    </row>
    <row r="245" spans="1:5">
      <c r="A245" s="147"/>
      <c r="B245" s="146"/>
      <c r="C245" s="146"/>
      <c r="D245" s="146"/>
      <c r="E245" s="146"/>
    </row>
    <row r="246" spans="1:5">
      <c r="A246" s="147"/>
      <c r="B246" s="146"/>
      <c r="C246" s="146"/>
      <c r="D246" s="146"/>
      <c r="E246" s="146"/>
    </row>
    <row r="247" spans="1:5">
      <c r="A247" s="147"/>
      <c r="B247" s="146"/>
      <c r="C247" s="146"/>
      <c r="D247" s="146"/>
      <c r="E247" s="146"/>
    </row>
    <row r="248" spans="1:5">
      <c r="A248" s="147"/>
      <c r="B248" s="146"/>
      <c r="C248" s="146"/>
      <c r="D248" s="146"/>
      <c r="E248" s="146"/>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dimension ref="A1:Q40"/>
  <sheetViews>
    <sheetView showGridLines="0" zoomScaleNormal="100" workbookViewId="0">
      <pane xSplit="2" ySplit="13" topLeftCell="F14" activePane="bottomRight" state="frozen"/>
      <selection sqref="A1:M1"/>
      <selection pane="topRight" sqref="A1:M1"/>
      <selection pane="bottomLeft" sqref="A1:M1"/>
      <selection pane="bottomRight"/>
    </sheetView>
  </sheetViews>
  <sheetFormatPr defaultRowHeight="12"/>
  <cols>
    <col min="1" max="2" width="11.85546875" style="118" customWidth="1"/>
    <col min="3" max="3" width="16.85546875" style="118" bestFit="1" customWidth="1"/>
    <col min="4" max="4" width="8.85546875" style="118"/>
    <col min="5" max="6" width="9.28515625" style="118" customWidth="1"/>
    <col min="7" max="9" width="8.85546875" style="118"/>
    <col min="10" max="10" width="20.28515625" style="118" bestFit="1" customWidth="1"/>
    <col min="11" max="16" width="8.85546875" style="118"/>
    <col min="17" max="17" width="19.42578125" style="118" bestFit="1" customWidth="1"/>
    <col min="18" max="248" width="8.85546875" style="118"/>
    <col min="249" max="249" width="11.85546875" style="118" customWidth="1"/>
    <col min="250" max="250" width="10.7109375" style="118" bestFit="1" customWidth="1"/>
    <col min="251" max="260" width="8.85546875" style="118"/>
    <col min="261" max="261" width="19.42578125" style="118" customWidth="1"/>
    <col min="262" max="504" width="8.85546875" style="118"/>
    <col min="505" max="505" width="11.85546875" style="118" customWidth="1"/>
    <col min="506" max="506" width="10.7109375" style="118" bestFit="1" customWidth="1"/>
    <col min="507" max="516" width="8.85546875" style="118"/>
    <col min="517" max="517" width="19.42578125" style="118" customWidth="1"/>
    <col min="518" max="760" width="8.85546875" style="118"/>
    <col min="761" max="761" width="11.85546875" style="118" customWidth="1"/>
    <col min="762" max="762" width="10.7109375" style="118" bestFit="1" customWidth="1"/>
    <col min="763" max="772" width="8.85546875" style="118"/>
    <col min="773" max="773" width="19.42578125" style="118" customWidth="1"/>
    <col min="774" max="1016" width="8.85546875" style="118"/>
    <col min="1017" max="1017" width="11.85546875" style="118" customWidth="1"/>
    <col min="1018" max="1018" width="10.7109375" style="118" bestFit="1" customWidth="1"/>
    <col min="1019" max="1028" width="8.85546875" style="118"/>
    <col min="1029" max="1029" width="19.42578125" style="118" customWidth="1"/>
    <col min="1030" max="1272" width="8.85546875" style="118"/>
    <col min="1273" max="1273" width="11.85546875" style="118" customWidth="1"/>
    <col min="1274" max="1274" width="10.7109375" style="118" bestFit="1" customWidth="1"/>
    <col min="1275" max="1284" width="8.85546875" style="118"/>
    <col min="1285" max="1285" width="19.42578125" style="118" customWidth="1"/>
    <col min="1286" max="1528" width="8.85546875" style="118"/>
    <col min="1529" max="1529" width="11.85546875" style="118" customWidth="1"/>
    <col min="1530" max="1530" width="10.7109375" style="118" bestFit="1" customWidth="1"/>
    <col min="1531" max="1540" width="8.85546875" style="118"/>
    <col min="1541" max="1541" width="19.42578125" style="118" customWidth="1"/>
    <col min="1542" max="1784" width="8.85546875" style="118"/>
    <col min="1785" max="1785" width="11.85546875" style="118" customWidth="1"/>
    <col min="1786" max="1786" width="10.7109375" style="118" bestFit="1" customWidth="1"/>
    <col min="1787" max="1796" width="8.85546875" style="118"/>
    <col min="1797" max="1797" width="19.42578125" style="118" customWidth="1"/>
    <col min="1798" max="2040" width="8.85546875" style="118"/>
    <col min="2041" max="2041" width="11.85546875" style="118" customWidth="1"/>
    <col min="2042" max="2042" width="10.7109375" style="118" bestFit="1" customWidth="1"/>
    <col min="2043" max="2052" width="8.85546875" style="118"/>
    <col min="2053" max="2053" width="19.42578125" style="118" customWidth="1"/>
    <col min="2054" max="2296" width="8.85546875" style="118"/>
    <col min="2297" max="2297" width="11.85546875" style="118" customWidth="1"/>
    <col min="2298" max="2298" width="10.7109375" style="118" bestFit="1" customWidth="1"/>
    <col min="2299" max="2308" width="8.85546875" style="118"/>
    <col min="2309" max="2309" width="19.42578125" style="118" customWidth="1"/>
    <col min="2310" max="2552" width="8.85546875" style="118"/>
    <col min="2553" max="2553" width="11.85546875" style="118" customWidth="1"/>
    <col min="2554" max="2554" width="10.7109375" style="118" bestFit="1" customWidth="1"/>
    <col min="2555" max="2564" width="8.85546875" style="118"/>
    <col min="2565" max="2565" width="19.42578125" style="118" customWidth="1"/>
    <col min="2566" max="2808" width="8.85546875" style="118"/>
    <col min="2809" max="2809" width="11.85546875" style="118" customWidth="1"/>
    <col min="2810" max="2810" width="10.7109375" style="118" bestFit="1" customWidth="1"/>
    <col min="2811" max="2820" width="8.85546875" style="118"/>
    <col min="2821" max="2821" width="19.42578125" style="118" customWidth="1"/>
    <col min="2822" max="3064" width="8.85546875" style="118"/>
    <col min="3065" max="3065" width="11.85546875" style="118" customWidth="1"/>
    <col min="3066" max="3066" width="10.7109375" style="118" bestFit="1" customWidth="1"/>
    <col min="3067" max="3076" width="8.85546875" style="118"/>
    <col min="3077" max="3077" width="19.42578125" style="118" customWidth="1"/>
    <col min="3078" max="3320" width="8.85546875" style="118"/>
    <col min="3321" max="3321" width="11.85546875" style="118" customWidth="1"/>
    <col min="3322" max="3322" width="10.7109375" style="118" bestFit="1" customWidth="1"/>
    <col min="3323" max="3332" width="8.85546875" style="118"/>
    <col min="3333" max="3333" width="19.42578125" style="118" customWidth="1"/>
    <col min="3334" max="3576" width="8.85546875" style="118"/>
    <col min="3577" max="3577" width="11.85546875" style="118" customWidth="1"/>
    <col min="3578" max="3578" width="10.7109375" style="118" bestFit="1" customWidth="1"/>
    <col min="3579" max="3588" width="8.85546875" style="118"/>
    <col min="3589" max="3589" width="19.42578125" style="118" customWidth="1"/>
    <col min="3590" max="3832" width="8.85546875" style="118"/>
    <col min="3833" max="3833" width="11.85546875" style="118" customWidth="1"/>
    <col min="3834" max="3834" width="10.7109375" style="118" bestFit="1" customWidth="1"/>
    <col min="3835" max="3844" width="8.85546875" style="118"/>
    <col min="3845" max="3845" width="19.42578125" style="118" customWidth="1"/>
    <col min="3846" max="4088" width="8.85546875" style="118"/>
    <col min="4089" max="4089" width="11.85546875" style="118" customWidth="1"/>
    <col min="4090" max="4090" width="10.7109375" style="118" bestFit="1" customWidth="1"/>
    <col min="4091" max="4100" width="8.85546875" style="118"/>
    <col min="4101" max="4101" width="19.42578125" style="118" customWidth="1"/>
    <col min="4102" max="4344" width="8.85546875" style="118"/>
    <col min="4345" max="4345" width="11.85546875" style="118" customWidth="1"/>
    <col min="4346" max="4346" width="10.7109375" style="118" bestFit="1" customWidth="1"/>
    <col min="4347" max="4356" width="8.85546875" style="118"/>
    <col min="4357" max="4357" width="19.42578125" style="118" customWidth="1"/>
    <col min="4358" max="4600" width="8.85546875" style="118"/>
    <col min="4601" max="4601" width="11.85546875" style="118" customWidth="1"/>
    <col min="4602" max="4602" width="10.7109375" style="118" bestFit="1" customWidth="1"/>
    <col min="4603" max="4612" width="8.85546875" style="118"/>
    <col min="4613" max="4613" width="19.42578125" style="118" customWidth="1"/>
    <col min="4614" max="4856" width="8.85546875" style="118"/>
    <col min="4857" max="4857" width="11.85546875" style="118" customWidth="1"/>
    <col min="4858" max="4858" width="10.7109375" style="118" bestFit="1" customWidth="1"/>
    <col min="4859" max="4868" width="8.85546875" style="118"/>
    <col min="4869" max="4869" width="19.42578125" style="118" customWidth="1"/>
    <col min="4870" max="5112" width="8.85546875" style="118"/>
    <col min="5113" max="5113" width="11.85546875" style="118" customWidth="1"/>
    <col min="5114" max="5114" width="10.7109375" style="118" bestFit="1" customWidth="1"/>
    <col min="5115" max="5124" width="8.85546875" style="118"/>
    <col min="5125" max="5125" width="19.42578125" style="118" customWidth="1"/>
    <col min="5126" max="5368" width="8.85546875" style="118"/>
    <col min="5369" max="5369" width="11.85546875" style="118" customWidth="1"/>
    <col min="5370" max="5370" width="10.7109375" style="118" bestFit="1" customWidth="1"/>
    <col min="5371" max="5380" width="8.85546875" style="118"/>
    <col min="5381" max="5381" width="19.42578125" style="118" customWidth="1"/>
    <col min="5382" max="5624" width="8.85546875" style="118"/>
    <col min="5625" max="5625" width="11.85546875" style="118" customWidth="1"/>
    <col min="5626" max="5626" width="10.7109375" style="118" bestFit="1" customWidth="1"/>
    <col min="5627" max="5636" width="8.85546875" style="118"/>
    <col min="5637" max="5637" width="19.42578125" style="118" customWidth="1"/>
    <col min="5638" max="5880" width="8.85546875" style="118"/>
    <col min="5881" max="5881" width="11.85546875" style="118" customWidth="1"/>
    <col min="5882" max="5882" width="10.7109375" style="118" bestFit="1" customWidth="1"/>
    <col min="5883" max="5892" width="8.85546875" style="118"/>
    <col min="5893" max="5893" width="19.42578125" style="118" customWidth="1"/>
    <col min="5894" max="6136" width="8.85546875" style="118"/>
    <col min="6137" max="6137" width="11.85546875" style="118" customWidth="1"/>
    <col min="6138" max="6138" width="10.7109375" style="118" bestFit="1" customWidth="1"/>
    <col min="6139" max="6148" width="8.85546875" style="118"/>
    <col min="6149" max="6149" width="19.42578125" style="118" customWidth="1"/>
    <col min="6150" max="6392" width="8.85546875" style="118"/>
    <col min="6393" max="6393" width="11.85546875" style="118" customWidth="1"/>
    <col min="6394" max="6394" width="10.7109375" style="118" bestFit="1" customWidth="1"/>
    <col min="6395" max="6404" width="8.85546875" style="118"/>
    <col min="6405" max="6405" width="19.42578125" style="118" customWidth="1"/>
    <col min="6406" max="6648" width="8.85546875" style="118"/>
    <col min="6649" max="6649" width="11.85546875" style="118" customWidth="1"/>
    <col min="6650" max="6650" width="10.7109375" style="118" bestFit="1" customWidth="1"/>
    <col min="6651" max="6660" width="8.85546875" style="118"/>
    <col min="6661" max="6661" width="19.42578125" style="118" customWidth="1"/>
    <col min="6662" max="6904" width="8.85546875" style="118"/>
    <col min="6905" max="6905" width="11.85546875" style="118" customWidth="1"/>
    <col min="6906" max="6906" width="10.7109375" style="118" bestFit="1" customWidth="1"/>
    <col min="6907" max="6916" width="8.85546875" style="118"/>
    <col min="6917" max="6917" width="19.42578125" style="118" customWidth="1"/>
    <col min="6918" max="7160" width="8.85546875" style="118"/>
    <col min="7161" max="7161" width="11.85546875" style="118" customWidth="1"/>
    <col min="7162" max="7162" width="10.7109375" style="118" bestFit="1" customWidth="1"/>
    <col min="7163" max="7172" width="8.85546875" style="118"/>
    <col min="7173" max="7173" width="19.42578125" style="118" customWidth="1"/>
    <col min="7174" max="7416" width="8.85546875" style="118"/>
    <col min="7417" max="7417" width="11.85546875" style="118" customWidth="1"/>
    <col min="7418" max="7418" width="10.7109375" style="118" bestFit="1" customWidth="1"/>
    <col min="7419" max="7428" width="8.85546875" style="118"/>
    <col min="7429" max="7429" width="19.42578125" style="118" customWidth="1"/>
    <col min="7430" max="7672" width="8.85546875" style="118"/>
    <col min="7673" max="7673" width="11.85546875" style="118" customWidth="1"/>
    <col min="7674" max="7674" width="10.7109375" style="118" bestFit="1" customWidth="1"/>
    <col min="7675" max="7684" width="8.85546875" style="118"/>
    <col min="7685" max="7685" width="19.42578125" style="118" customWidth="1"/>
    <col min="7686" max="7928" width="8.85546875" style="118"/>
    <col min="7929" max="7929" width="11.85546875" style="118" customWidth="1"/>
    <col min="7930" max="7930" width="10.7109375" style="118" bestFit="1" customWidth="1"/>
    <col min="7931" max="7940" width="8.85546875" style="118"/>
    <col min="7941" max="7941" width="19.42578125" style="118" customWidth="1"/>
    <col min="7942" max="8184" width="8.85546875" style="118"/>
    <col min="8185" max="8185" width="11.85546875" style="118" customWidth="1"/>
    <col min="8186" max="8186" width="10.7109375" style="118" bestFit="1" customWidth="1"/>
    <col min="8187" max="8196" width="8.85546875" style="118"/>
    <col min="8197" max="8197" width="19.42578125" style="118" customWidth="1"/>
    <col min="8198" max="8440" width="8.85546875" style="118"/>
    <col min="8441" max="8441" width="11.85546875" style="118" customWidth="1"/>
    <col min="8442" max="8442" width="10.7109375" style="118" bestFit="1" customWidth="1"/>
    <col min="8443" max="8452" width="8.85546875" style="118"/>
    <col min="8453" max="8453" width="19.42578125" style="118" customWidth="1"/>
    <col min="8454" max="8696" width="8.85546875" style="118"/>
    <col min="8697" max="8697" width="11.85546875" style="118" customWidth="1"/>
    <col min="8698" max="8698" width="10.7109375" style="118" bestFit="1" customWidth="1"/>
    <col min="8699" max="8708" width="8.85546875" style="118"/>
    <col min="8709" max="8709" width="19.42578125" style="118" customWidth="1"/>
    <col min="8710" max="8952" width="8.85546875" style="118"/>
    <col min="8953" max="8953" width="11.85546875" style="118" customWidth="1"/>
    <col min="8954" max="8954" width="10.7109375" style="118" bestFit="1" customWidth="1"/>
    <col min="8955" max="8964" width="8.85546875" style="118"/>
    <col min="8965" max="8965" width="19.42578125" style="118" customWidth="1"/>
    <col min="8966" max="9208" width="8.85546875" style="118"/>
    <col min="9209" max="9209" width="11.85546875" style="118" customWidth="1"/>
    <col min="9210" max="9210" width="10.7109375" style="118" bestFit="1" customWidth="1"/>
    <col min="9211" max="9220" width="8.85546875" style="118"/>
    <col min="9221" max="9221" width="19.42578125" style="118" customWidth="1"/>
    <col min="9222" max="9464" width="8.85546875" style="118"/>
    <col min="9465" max="9465" width="11.85546875" style="118" customWidth="1"/>
    <col min="9466" max="9466" width="10.7109375" style="118" bestFit="1" customWidth="1"/>
    <col min="9467" max="9476" width="8.85546875" style="118"/>
    <col min="9477" max="9477" width="19.42578125" style="118" customWidth="1"/>
    <col min="9478" max="9720" width="8.85546875" style="118"/>
    <col min="9721" max="9721" width="11.85546875" style="118" customWidth="1"/>
    <col min="9722" max="9722" width="10.7109375" style="118" bestFit="1" customWidth="1"/>
    <col min="9723" max="9732" width="8.85546875" style="118"/>
    <col min="9733" max="9733" width="19.42578125" style="118" customWidth="1"/>
    <col min="9734" max="9976" width="8.85546875" style="118"/>
    <col min="9977" max="9977" width="11.85546875" style="118" customWidth="1"/>
    <col min="9978" max="9978" width="10.7109375" style="118" bestFit="1" customWidth="1"/>
    <col min="9979" max="9988" width="8.85546875" style="118"/>
    <col min="9989" max="9989" width="19.42578125" style="118" customWidth="1"/>
    <col min="9990" max="10232" width="8.85546875" style="118"/>
    <col min="10233" max="10233" width="11.85546875" style="118" customWidth="1"/>
    <col min="10234" max="10234" width="10.7109375" style="118" bestFit="1" customWidth="1"/>
    <col min="10235" max="10244" width="8.85546875" style="118"/>
    <col min="10245" max="10245" width="19.42578125" style="118" customWidth="1"/>
    <col min="10246" max="10488" width="8.85546875" style="118"/>
    <col min="10489" max="10489" width="11.85546875" style="118" customWidth="1"/>
    <col min="10490" max="10490" width="10.7109375" style="118" bestFit="1" customWidth="1"/>
    <col min="10491" max="10500" width="8.85546875" style="118"/>
    <col min="10501" max="10501" width="19.42578125" style="118" customWidth="1"/>
    <col min="10502" max="10744" width="8.85546875" style="118"/>
    <col min="10745" max="10745" width="11.85546875" style="118" customWidth="1"/>
    <col min="10746" max="10746" width="10.7109375" style="118" bestFit="1" customWidth="1"/>
    <col min="10747" max="10756" width="8.85546875" style="118"/>
    <col min="10757" max="10757" width="19.42578125" style="118" customWidth="1"/>
    <col min="10758" max="11000" width="8.85546875" style="118"/>
    <col min="11001" max="11001" width="11.85546875" style="118" customWidth="1"/>
    <col min="11002" max="11002" width="10.7109375" style="118" bestFit="1" customWidth="1"/>
    <col min="11003" max="11012" width="8.85546875" style="118"/>
    <col min="11013" max="11013" width="19.42578125" style="118" customWidth="1"/>
    <col min="11014" max="11256" width="8.85546875" style="118"/>
    <col min="11257" max="11257" width="11.85546875" style="118" customWidth="1"/>
    <col min="11258" max="11258" width="10.7109375" style="118" bestFit="1" customWidth="1"/>
    <col min="11259" max="11268" width="8.85546875" style="118"/>
    <col min="11269" max="11269" width="19.42578125" style="118" customWidth="1"/>
    <col min="11270" max="11512" width="8.85546875" style="118"/>
    <col min="11513" max="11513" width="11.85546875" style="118" customWidth="1"/>
    <col min="11514" max="11514" width="10.7109375" style="118" bestFit="1" customWidth="1"/>
    <col min="11515" max="11524" width="8.85546875" style="118"/>
    <col min="11525" max="11525" width="19.42578125" style="118" customWidth="1"/>
    <col min="11526" max="11768" width="8.85546875" style="118"/>
    <col min="11769" max="11769" width="11.85546875" style="118" customWidth="1"/>
    <col min="11770" max="11770" width="10.7109375" style="118" bestFit="1" customWidth="1"/>
    <col min="11771" max="11780" width="8.85546875" style="118"/>
    <col min="11781" max="11781" width="19.42578125" style="118" customWidth="1"/>
    <col min="11782" max="12024" width="8.85546875" style="118"/>
    <col min="12025" max="12025" width="11.85546875" style="118" customWidth="1"/>
    <col min="12026" max="12026" width="10.7109375" style="118" bestFit="1" customWidth="1"/>
    <col min="12027" max="12036" width="8.85546875" style="118"/>
    <col min="12037" max="12037" width="19.42578125" style="118" customWidth="1"/>
    <col min="12038" max="12280" width="8.85546875" style="118"/>
    <col min="12281" max="12281" width="11.85546875" style="118" customWidth="1"/>
    <col min="12282" max="12282" width="10.7109375" style="118" bestFit="1" customWidth="1"/>
    <col min="12283" max="12292" width="8.85546875" style="118"/>
    <col min="12293" max="12293" width="19.42578125" style="118" customWidth="1"/>
    <col min="12294" max="12536" width="8.85546875" style="118"/>
    <col min="12537" max="12537" width="11.85546875" style="118" customWidth="1"/>
    <col min="12538" max="12538" width="10.7109375" style="118" bestFit="1" customWidth="1"/>
    <col min="12539" max="12548" width="8.85546875" style="118"/>
    <col min="12549" max="12549" width="19.42578125" style="118" customWidth="1"/>
    <col min="12550" max="12792" width="8.85546875" style="118"/>
    <col min="12793" max="12793" width="11.85546875" style="118" customWidth="1"/>
    <col min="12794" max="12794" width="10.7109375" style="118" bestFit="1" customWidth="1"/>
    <col min="12795" max="12804" width="8.85546875" style="118"/>
    <col min="12805" max="12805" width="19.42578125" style="118" customWidth="1"/>
    <col min="12806" max="13048" width="8.85546875" style="118"/>
    <col min="13049" max="13049" width="11.85546875" style="118" customWidth="1"/>
    <col min="13050" max="13050" width="10.7109375" style="118" bestFit="1" customWidth="1"/>
    <col min="13051" max="13060" width="8.85546875" style="118"/>
    <col min="13061" max="13061" width="19.42578125" style="118" customWidth="1"/>
    <col min="13062" max="13304" width="8.85546875" style="118"/>
    <col min="13305" max="13305" width="11.85546875" style="118" customWidth="1"/>
    <col min="13306" max="13306" width="10.7109375" style="118" bestFit="1" customWidth="1"/>
    <col min="13307" max="13316" width="8.85546875" style="118"/>
    <col min="13317" max="13317" width="19.42578125" style="118" customWidth="1"/>
    <col min="13318" max="13560" width="8.85546875" style="118"/>
    <col min="13561" max="13561" width="11.85546875" style="118" customWidth="1"/>
    <col min="13562" max="13562" width="10.7109375" style="118" bestFit="1" customWidth="1"/>
    <col min="13563" max="13572" width="8.85546875" style="118"/>
    <col min="13573" max="13573" width="19.42578125" style="118" customWidth="1"/>
    <col min="13574" max="13816" width="8.85546875" style="118"/>
    <col min="13817" max="13817" width="11.85546875" style="118" customWidth="1"/>
    <col min="13818" max="13818" width="10.7109375" style="118" bestFit="1" customWidth="1"/>
    <col min="13819" max="13828" width="8.85546875" style="118"/>
    <col min="13829" max="13829" width="19.42578125" style="118" customWidth="1"/>
    <col min="13830" max="14072" width="8.85546875" style="118"/>
    <col min="14073" max="14073" width="11.85546875" style="118" customWidth="1"/>
    <col min="14074" max="14074" width="10.7109375" style="118" bestFit="1" customWidth="1"/>
    <col min="14075" max="14084" width="8.85546875" style="118"/>
    <col min="14085" max="14085" width="19.42578125" style="118" customWidth="1"/>
    <col min="14086" max="14328" width="8.85546875" style="118"/>
    <col min="14329" max="14329" width="11.85546875" style="118" customWidth="1"/>
    <col min="14330" max="14330" width="10.7109375" style="118" bestFit="1" customWidth="1"/>
    <col min="14331" max="14340" width="8.85546875" style="118"/>
    <col min="14341" max="14341" width="19.42578125" style="118" customWidth="1"/>
    <col min="14342" max="14584" width="8.85546875" style="118"/>
    <col min="14585" max="14585" width="11.85546875" style="118" customWidth="1"/>
    <col min="14586" max="14586" width="10.7109375" style="118" bestFit="1" customWidth="1"/>
    <col min="14587" max="14596" width="8.85546875" style="118"/>
    <col min="14597" max="14597" width="19.42578125" style="118" customWidth="1"/>
    <col min="14598" max="14840" width="8.85546875" style="118"/>
    <col min="14841" max="14841" width="11.85546875" style="118" customWidth="1"/>
    <col min="14842" max="14842" width="10.7109375" style="118" bestFit="1" customWidth="1"/>
    <col min="14843" max="14852" width="8.85546875" style="118"/>
    <col min="14853" max="14853" width="19.42578125" style="118" customWidth="1"/>
    <col min="14854" max="15096" width="8.85546875" style="118"/>
    <col min="15097" max="15097" width="11.85546875" style="118" customWidth="1"/>
    <col min="15098" max="15098" width="10.7109375" style="118" bestFit="1" customWidth="1"/>
    <col min="15099" max="15108" width="8.85546875" style="118"/>
    <col min="15109" max="15109" width="19.42578125" style="118" customWidth="1"/>
    <col min="15110" max="15352" width="8.85546875" style="118"/>
    <col min="15353" max="15353" width="11.85546875" style="118" customWidth="1"/>
    <col min="15354" max="15354" width="10.7109375" style="118" bestFit="1" customWidth="1"/>
    <col min="15355" max="15364" width="8.85546875" style="118"/>
    <col min="15365" max="15365" width="19.42578125" style="118" customWidth="1"/>
    <col min="15366" max="15608" width="8.85546875" style="118"/>
    <col min="15609" max="15609" width="11.85546875" style="118" customWidth="1"/>
    <col min="15610" max="15610" width="10.7109375" style="118" bestFit="1" customWidth="1"/>
    <col min="15611" max="15620" width="8.85546875" style="118"/>
    <col min="15621" max="15621" width="19.42578125" style="118" customWidth="1"/>
    <col min="15622" max="15864" width="8.85546875" style="118"/>
    <col min="15865" max="15865" width="11.85546875" style="118" customWidth="1"/>
    <col min="15866" max="15866" width="10.7109375" style="118" bestFit="1" customWidth="1"/>
    <col min="15867" max="15876" width="8.85546875" style="118"/>
    <col min="15877" max="15877" width="19.42578125" style="118" customWidth="1"/>
    <col min="15878" max="16120" width="8.85546875" style="118"/>
    <col min="16121" max="16121" width="11.85546875" style="118" customWidth="1"/>
    <col min="16122" max="16122" width="10.7109375" style="118" bestFit="1" customWidth="1"/>
    <col min="16123" max="16132" width="8.85546875" style="118"/>
    <col min="16133" max="16133" width="19.42578125" style="118" customWidth="1"/>
    <col min="16134" max="16384" width="8.85546875" style="118"/>
  </cols>
  <sheetData>
    <row r="1" spans="1:8">
      <c r="A1" s="181"/>
      <c r="B1" s="194"/>
      <c r="C1" s="189"/>
      <c r="D1" s="181"/>
    </row>
    <row r="2" spans="1:8">
      <c r="A2" s="181" t="s">
        <v>0</v>
      </c>
      <c r="B2" s="183" t="s">
        <v>283</v>
      </c>
      <c r="C2" s="189"/>
      <c r="D2" s="189"/>
    </row>
    <row r="3" spans="1:8">
      <c r="A3" s="181" t="s">
        <v>5</v>
      </c>
      <c r="B3" s="183" t="s">
        <v>299</v>
      </c>
      <c r="C3" s="189"/>
      <c r="D3" s="189"/>
    </row>
    <row r="4" spans="1:8">
      <c r="A4" s="181" t="s">
        <v>7</v>
      </c>
      <c r="B4" s="183" t="s">
        <v>284</v>
      </c>
      <c r="C4" s="189"/>
      <c r="D4" s="189"/>
    </row>
    <row r="5" spans="1:8">
      <c r="A5" s="181" t="s">
        <v>14</v>
      </c>
      <c r="B5" s="183" t="s">
        <v>285</v>
      </c>
      <c r="C5" s="189"/>
      <c r="D5" s="189"/>
    </row>
    <row r="6" spans="1:8">
      <c r="A6" s="181" t="s">
        <v>4</v>
      </c>
      <c r="B6" s="183" t="s">
        <v>286</v>
      </c>
      <c r="C6" s="189"/>
      <c r="D6" s="189"/>
    </row>
    <row r="7" spans="1:8">
      <c r="A7" s="181" t="s">
        <v>8</v>
      </c>
      <c r="B7" s="183" t="s">
        <v>36</v>
      </c>
      <c r="C7" s="189"/>
      <c r="D7" s="189"/>
    </row>
    <row r="8" spans="1:8">
      <c r="A8" s="181"/>
      <c r="B8" s="183" t="s">
        <v>32</v>
      </c>
      <c r="C8" s="189"/>
      <c r="D8" s="189"/>
    </row>
    <row r="9" spans="1:8">
      <c r="A9" s="185" t="s">
        <v>1</v>
      </c>
      <c r="B9" s="183" t="s">
        <v>253</v>
      </c>
      <c r="C9" s="189"/>
      <c r="D9" s="189"/>
    </row>
    <row r="10" spans="1:8">
      <c r="A10" s="185"/>
      <c r="B10" s="183" t="s">
        <v>2</v>
      </c>
      <c r="C10" s="189"/>
      <c r="D10" s="189"/>
    </row>
    <row r="11" spans="1:8">
      <c r="A11" s="185"/>
      <c r="B11" s="183" t="s">
        <v>49</v>
      </c>
      <c r="C11" s="189"/>
      <c r="D11" s="189"/>
    </row>
    <row r="12" spans="1:8">
      <c r="C12" s="190">
        <v>2019</v>
      </c>
      <c r="D12" s="190">
        <v>2020</v>
      </c>
      <c r="E12" s="190">
        <v>2021</v>
      </c>
      <c r="F12" s="190">
        <v>2022</v>
      </c>
      <c r="G12" s="190">
        <v>2023</v>
      </c>
      <c r="H12" s="195" t="s">
        <v>287</v>
      </c>
    </row>
    <row r="13" spans="1:8">
      <c r="C13" s="190">
        <v>2019</v>
      </c>
      <c r="D13" s="190">
        <v>2020</v>
      </c>
      <c r="E13" s="190">
        <v>2021</v>
      </c>
      <c r="F13" s="190">
        <v>2022</v>
      </c>
      <c r="G13" s="190">
        <v>2023</v>
      </c>
      <c r="H13" s="195" t="s">
        <v>288</v>
      </c>
    </row>
    <row r="14" spans="1:8">
      <c r="A14" s="118" t="s">
        <v>132</v>
      </c>
      <c r="B14" s="118" t="s">
        <v>133</v>
      </c>
      <c r="C14" s="192">
        <v>0.52115978754397929</v>
      </c>
      <c r="D14" s="192">
        <v>0.7532591580236101</v>
      </c>
      <c r="E14" s="192">
        <v>0.57451423735929552</v>
      </c>
      <c r="F14" s="192">
        <v>1.5684292019756896</v>
      </c>
      <c r="G14" s="192">
        <v>1.9072591156966752</v>
      </c>
      <c r="H14" s="196">
        <v>0.57586004107583622</v>
      </c>
    </row>
    <row r="15" spans="1:8">
      <c r="A15" s="118" t="s">
        <v>134</v>
      </c>
      <c r="B15" s="118" t="s">
        <v>135</v>
      </c>
      <c r="C15" s="192">
        <v>0.63617767659842173</v>
      </c>
      <c r="D15" s="192">
        <v>0.71747840315312317</v>
      </c>
      <c r="E15" s="192">
        <v>0.58341833219350292</v>
      </c>
      <c r="F15" s="192">
        <v>1.2796386151256769</v>
      </c>
      <c r="G15" s="192">
        <v>1.2873880461876155</v>
      </c>
      <c r="H15" s="196">
        <v>0.51886586518722311</v>
      </c>
    </row>
    <row r="16" spans="1:8">
      <c r="A16" s="118" t="s">
        <v>136</v>
      </c>
      <c r="B16" s="118" t="s">
        <v>137</v>
      </c>
      <c r="C16" s="192">
        <v>0.43819970599909652</v>
      </c>
      <c r="D16" s="192">
        <v>0.63321743846978507</v>
      </c>
      <c r="E16" s="192">
        <v>0.24618394049281278</v>
      </c>
      <c r="F16" s="192">
        <v>1.1898701851911682</v>
      </c>
      <c r="G16" s="192">
        <v>1.4748655385080696</v>
      </c>
      <c r="H16" s="196">
        <v>0.31960625589151165</v>
      </c>
    </row>
    <row r="17" spans="1:17">
      <c r="A17" s="118" t="s">
        <v>138</v>
      </c>
      <c r="B17" s="118" t="s">
        <v>139</v>
      </c>
      <c r="C17" s="192">
        <v>0.55147694269260228</v>
      </c>
      <c r="D17" s="192">
        <v>0.68462026604478865</v>
      </c>
      <c r="E17" s="192">
        <v>0.78789417060980327</v>
      </c>
      <c r="F17" s="192">
        <v>1.9993596323004965</v>
      </c>
      <c r="G17" s="192">
        <v>0.91411255962042048</v>
      </c>
      <c r="H17" s="196">
        <v>0.63209103535755562</v>
      </c>
    </row>
    <row r="18" spans="1:17">
      <c r="A18" s="118" t="s">
        <v>140</v>
      </c>
      <c r="B18" s="118" t="s">
        <v>141</v>
      </c>
      <c r="C18" s="192">
        <v>0.56386933921474736</v>
      </c>
      <c r="D18" s="192">
        <v>0.29955542439678595</v>
      </c>
      <c r="E18" s="192">
        <v>0.48844728052830533</v>
      </c>
      <c r="F18" s="192">
        <v>2.004866567053142</v>
      </c>
      <c r="G18" s="192">
        <v>0.4</v>
      </c>
      <c r="H18" s="196">
        <v>0.43207254933950023</v>
      </c>
    </row>
    <row r="19" spans="1:17">
      <c r="A19" s="118" t="s">
        <v>142</v>
      </c>
      <c r="B19" s="118" t="s">
        <v>143</v>
      </c>
      <c r="C19" s="192">
        <v>2.7361246324630883E-2</v>
      </c>
      <c r="D19" s="192">
        <v>-0.11035272108279059</v>
      </c>
      <c r="E19" s="192">
        <v>0.39054061300866749</v>
      </c>
      <c r="F19" s="192">
        <v>1.7489004624382005</v>
      </c>
      <c r="G19" s="192" t="s">
        <v>357</v>
      </c>
      <c r="H19" s="196">
        <v>9.8958526476124575E-2</v>
      </c>
    </row>
    <row r="20" spans="1:17">
      <c r="A20" s="118" t="s">
        <v>144</v>
      </c>
      <c r="B20" s="118" t="s">
        <v>145</v>
      </c>
      <c r="C20" s="192">
        <v>7.4172226864874347E-2</v>
      </c>
      <c r="D20" s="192">
        <v>0.47186028355517351</v>
      </c>
      <c r="E20" s="192">
        <v>0.26197578514583597</v>
      </c>
      <c r="F20" s="192">
        <v>2.3010178373326795</v>
      </c>
      <c r="G20" s="192" t="s">
        <v>357</v>
      </c>
      <c r="H20" s="196">
        <v>0.23950775611320693</v>
      </c>
    </row>
    <row r="21" spans="1:17">
      <c r="A21" s="118" t="s">
        <v>146</v>
      </c>
      <c r="B21" s="118" t="s">
        <v>147</v>
      </c>
      <c r="C21" s="192">
        <v>-0.11978940050035192</v>
      </c>
      <c r="D21" s="192">
        <v>-5.8632560986694671E-2</v>
      </c>
      <c r="E21" s="192">
        <v>0.17747038042723773</v>
      </c>
      <c r="F21" s="192">
        <v>1.9964897267941524</v>
      </c>
      <c r="G21" s="192" t="s">
        <v>357</v>
      </c>
      <c r="H21" s="196">
        <v>-1.1933509518385677E-2</v>
      </c>
    </row>
    <row r="22" spans="1:17">
      <c r="A22" s="118" t="s">
        <v>148</v>
      </c>
      <c r="B22" s="118" t="s">
        <v>149</v>
      </c>
      <c r="C22" s="192">
        <v>0.16226268899161767</v>
      </c>
      <c r="D22" s="192">
        <v>-0.41010216457301851</v>
      </c>
      <c r="E22" s="192">
        <v>0.1614670876266473</v>
      </c>
      <c r="F22" s="192">
        <v>1.9130950098230386</v>
      </c>
      <c r="G22" s="192" t="s">
        <v>357</v>
      </c>
      <c r="H22" s="196">
        <v>1.5401270728423811E-2</v>
      </c>
    </row>
    <row r="23" spans="1:17">
      <c r="A23" s="118" t="s">
        <v>150</v>
      </c>
      <c r="B23" s="118" t="s">
        <v>151</v>
      </c>
      <c r="C23" s="192">
        <v>0.60967458522721074</v>
      </c>
      <c r="D23" s="192">
        <v>0.1906187754666604</v>
      </c>
      <c r="E23" s="192">
        <v>0.79113821878031843</v>
      </c>
      <c r="F23" s="192">
        <v>2.4303829027104769</v>
      </c>
      <c r="G23" s="192" t="s">
        <v>357</v>
      </c>
      <c r="H23" s="196">
        <v>0.47336857459992243</v>
      </c>
    </row>
    <row r="24" spans="1:17">
      <c r="A24" s="118" t="s">
        <v>152</v>
      </c>
      <c r="B24" s="118" t="s">
        <v>153</v>
      </c>
      <c r="C24" s="192">
        <v>0.18253704259205961</v>
      </c>
      <c r="D24" s="192">
        <v>0.1845064864072441</v>
      </c>
      <c r="E24" s="192">
        <v>0.65293003390991089</v>
      </c>
      <c r="F24" s="192">
        <v>2.0647586355784711</v>
      </c>
      <c r="G24" s="192" t="s">
        <v>357</v>
      </c>
      <c r="H24" s="196">
        <v>0.2409707823125416</v>
      </c>
    </row>
    <row r="25" spans="1:17">
      <c r="A25" s="118" t="s">
        <v>154</v>
      </c>
      <c r="B25" s="118" t="s">
        <v>155</v>
      </c>
      <c r="C25" s="192">
        <v>0.34404565663479048</v>
      </c>
      <c r="D25" s="192">
        <v>0.10309139601758943</v>
      </c>
      <c r="E25" s="192">
        <v>0.83134125428030359</v>
      </c>
      <c r="F25" s="192">
        <v>1.2411766761893261</v>
      </c>
      <c r="G25" s="192" t="s">
        <v>357</v>
      </c>
      <c r="H25" s="196">
        <v>0.33662144133819255</v>
      </c>
    </row>
    <row r="26" spans="1:17">
      <c r="C26" s="189"/>
      <c r="D26" s="189"/>
      <c r="E26" s="189"/>
      <c r="F26" s="189"/>
      <c r="G26" s="189"/>
      <c r="H26" s="189"/>
      <c r="I26" s="189"/>
      <c r="J26" s="189"/>
      <c r="K26" s="189"/>
      <c r="L26" s="189"/>
      <c r="M26" s="189"/>
      <c r="N26" s="189"/>
      <c r="O26" s="189"/>
      <c r="P26" s="189"/>
      <c r="Q26" s="193"/>
    </row>
    <row r="30" spans="1:17">
      <c r="A30" s="187"/>
      <c r="B30" s="187"/>
    </row>
    <row r="31" spans="1:17">
      <c r="A31" s="187"/>
      <c r="B31" s="187"/>
    </row>
    <row r="32" spans="1:17">
      <c r="A32" s="187"/>
      <c r="B32" s="187"/>
    </row>
    <row r="33" spans="1:3">
      <c r="A33" s="187"/>
      <c r="B33" s="187"/>
    </row>
    <row r="34" spans="1:3">
      <c r="A34" s="187"/>
      <c r="B34" s="187"/>
    </row>
    <row r="37" spans="1:3">
      <c r="C37" s="187"/>
    </row>
    <row r="38" spans="1:3">
      <c r="C38" s="188"/>
    </row>
    <row r="39" spans="1:3">
      <c r="C39" s="188"/>
    </row>
    <row r="40" spans="1:3">
      <c r="C40" s="188"/>
    </row>
  </sheetData>
  <pageMargins left="0.75" right="0.75" top="1" bottom="1" header="0.5" footer="0.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dimension ref="A1:L286"/>
  <sheetViews>
    <sheetView showGridLines="0" zoomScaleNormal="100" workbookViewId="0">
      <pane xSplit="1" ySplit="15" topLeftCell="D272" activePane="bottomRight" state="frozen"/>
      <selection sqref="A1:M1"/>
      <selection pane="topRight" sqref="A1:M1"/>
      <selection pane="bottomLeft" sqref="A1:M1"/>
      <selection pane="bottomRight"/>
    </sheetView>
  </sheetViews>
  <sheetFormatPr defaultColWidth="9.140625" defaultRowHeight="12"/>
  <cols>
    <col min="1" max="1" width="14.28515625" style="154" bestFit="1" customWidth="1"/>
    <col min="2" max="3" width="16.140625" style="154" bestFit="1" customWidth="1"/>
    <col min="4" max="4" width="16.7109375" style="154" bestFit="1" customWidth="1"/>
    <col min="5" max="5" width="16.7109375" style="154" customWidth="1"/>
    <col min="6" max="7" width="16.140625" style="154" bestFit="1" customWidth="1"/>
    <col min="8" max="16384" width="9.140625" style="154"/>
  </cols>
  <sheetData>
    <row r="1" spans="1:12">
      <c r="A1" s="48"/>
      <c r="B1" s="161"/>
    </row>
    <row r="2" spans="1:12">
      <c r="A2" s="48" t="s">
        <v>0</v>
      </c>
      <c r="B2" s="154" t="s">
        <v>113</v>
      </c>
    </row>
    <row r="3" spans="1:12">
      <c r="A3" s="48" t="s">
        <v>5</v>
      </c>
      <c r="B3" s="1" t="s">
        <v>112</v>
      </c>
      <c r="L3" s="1"/>
    </row>
    <row r="4" spans="1:12">
      <c r="A4" s="48" t="s">
        <v>7</v>
      </c>
      <c r="B4" s="1"/>
      <c r="L4" s="1"/>
    </row>
    <row r="5" spans="1:12">
      <c r="A5" s="48" t="s">
        <v>14</v>
      </c>
      <c r="B5" s="1"/>
      <c r="L5" s="1"/>
    </row>
    <row r="6" spans="1:12">
      <c r="A6" s="48" t="s">
        <v>4</v>
      </c>
      <c r="B6" s="160" t="s">
        <v>110</v>
      </c>
      <c r="L6" s="1"/>
    </row>
    <row r="7" spans="1:12">
      <c r="A7" s="48" t="s">
        <v>8</v>
      </c>
      <c r="B7" s="160" t="s">
        <v>274</v>
      </c>
      <c r="L7" s="1"/>
    </row>
    <row r="8" spans="1:12">
      <c r="A8" s="48"/>
      <c r="B8" s="159" t="s">
        <v>32</v>
      </c>
      <c r="L8" s="1"/>
    </row>
    <row r="9" spans="1:12">
      <c r="A9" s="154" t="s">
        <v>1</v>
      </c>
      <c r="B9" s="158" t="s">
        <v>6</v>
      </c>
    </row>
    <row r="10" spans="1:12">
      <c r="B10" s="154" t="s">
        <v>2</v>
      </c>
    </row>
    <row r="11" spans="1:12">
      <c r="B11" s="154" t="s">
        <v>49</v>
      </c>
    </row>
    <row r="14" spans="1:12">
      <c r="B14" s="154" t="s">
        <v>105</v>
      </c>
      <c r="C14" s="154" t="s">
        <v>104</v>
      </c>
      <c r="D14" s="154" t="s">
        <v>111</v>
      </c>
      <c r="E14" s="154" t="s">
        <v>256</v>
      </c>
      <c r="F14" s="154" t="s">
        <v>103</v>
      </c>
      <c r="G14" s="154" t="s">
        <v>19</v>
      </c>
    </row>
    <row r="15" spans="1:12">
      <c r="B15" s="154" t="s">
        <v>109</v>
      </c>
      <c r="C15" s="154" t="s">
        <v>108</v>
      </c>
      <c r="D15" s="154" t="s">
        <v>107</v>
      </c>
      <c r="E15" s="154" t="s">
        <v>257</v>
      </c>
      <c r="F15" s="154" t="s">
        <v>106</v>
      </c>
      <c r="G15" s="154" t="s">
        <v>20</v>
      </c>
    </row>
    <row r="16" spans="1:12">
      <c r="A16" s="157">
        <v>36892</v>
      </c>
      <c r="B16" s="156">
        <v>5.6060326303259593</v>
      </c>
      <c r="C16" s="156">
        <v>1.3204744834631255</v>
      </c>
      <c r="D16" s="156">
        <v>0.94553454589159558</v>
      </c>
      <c r="E16" s="156">
        <v>0.73290661692982217</v>
      </c>
      <c r="F16" s="156">
        <v>1.4950517233894973</v>
      </c>
      <c r="G16" s="155">
        <v>10.1</v>
      </c>
    </row>
    <row r="17" spans="1:7">
      <c r="A17" s="157">
        <v>36923</v>
      </c>
      <c r="B17" s="156">
        <v>5.8103295590855568</v>
      </c>
      <c r="C17" s="156">
        <v>1.3569689834913987</v>
      </c>
      <c r="D17" s="156">
        <v>1.0850117930871985</v>
      </c>
      <c r="E17" s="156">
        <v>0.72288694412558929</v>
      </c>
      <c r="F17" s="156">
        <v>1.4248027202102576</v>
      </c>
      <c r="G17" s="155">
        <v>10.4</v>
      </c>
    </row>
    <row r="18" spans="1:7">
      <c r="A18" s="157">
        <v>36951</v>
      </c>
      <c r="B18" s="156">
        <v>6.0711522457472356</v>
      </c>
      <c r="C18" s="156">
        <v>1.4480780322283033</v>
      </c>
      <c r="D18" s="156">
        <v>0.78538239342944061</v>
      </c>
      <c r="E18" s="156">
        <v>0.74923821010892422</v>
      </c>
      <c r="F18" s="156">
        <v>1.4461491184860968</v>
      </c>
      <c r="G18" s="155">
        <v>10.5</v>
      </c>
    </row>
    <row r="19" spans="1:7">
      <c r="A19" s="157">
        <v>36982</v>
      </c>
      <c r="B19" s="156">
        <v>5.989901924463612</v>
      </c>
      <c r="C19" s="156">
        <v>1.3239708362621512</v>
      </c>
      <c r="D19" s="156">
        <v>0.75435166337837067</v>
      </c>
      <c r="E19" s="156">
        <v>0.77934320731077122</v>
      </c>
      <c r="F19" s="156">
        <v>1.4524323685850955</v>
      </c>
      <c r="G19" s="155">
        <v>10.3</v>
      </c>
    </row>
    <row r="20" spans="1:7">
      <c r="A20" s="157">
        <v>37012</v>
      </c>
      <c r="B20" s="156">
        <v>5.9572131457511386</v>
      </c>
      <c r="C20" s="156">
        <v>1.6996471607165207</v>
      </c>
      <c r="D20" s="156">
        <v>0.767922856197639</v>
      </c>
      <c r="E20" s="156">
        <v>0.76973592829869719</v>
      </c>
      <c r="F20" s="156">
        <v>1.6054809090360049</v>
      </c>
      <c r="G20" s="155">
        <v>10.8</v>
      </c>
    </row>
    <row r="21" spans="1:7">
      <c r="A21" s="157">
        <v>37043</v>
      </c>
      <c r="B21" s="156">
        <v>5.8690649186717678</v>
      </c>
      <c r="C21" s="156">
        <v>1.6828178850423381</v>
      </c>
      <c r="D21" s="156">
        <v>0.55622575622381876</v>
      </c>
      <c r="E21" s="156">
        <v>0.77944741441386522</v>
      </c>
      <c r="F21" s="156">
        <v>1.6124440256482095</v>
      </c>
      <c r="G21" s="155">
        <v>10.5</v>
      </c>
    </row>
    <row r="22" spans="1:7">
      <c r="A22" s="157">
        <v>37073</v>
      </c>
      <c r="B22" s="156">
        <v>5.7155057674497742</v>
      </c>
      <c r="C22" s="156">
        <v>0.78632450565130807</v>
      </c>
      <c r="D22" s="156">
        <v>0.29672889766214317</v>
      </c>
      <c r="E22" s="156">
        <v>0.78065758140656316</v>
      </c>
      <c r="F22" s="156">
        <v>1.8207832478302117</v>
      </c>
      <c r="G22" s="155">
        <v>9.4</v>
      </c>
    </row>
    <row r="23" spans="1:7">
      <c r="A23" s="157">
        <v>37104</v>
      </c>
      <c r="B23" s="156">
        <v>5.2500327728445004</v>
      </c>
      <c r="C23" s="156">
        <v>0.664192931925915</v>
      </c>
      <c r="D23" s="156">
        <v>0.26832114775654392</v>
      </c>
      <c r="E23" s="156">
        <v>0.71666921099788983</v>
      </c>
      <c r="F23" s="156">
        <v>1.8007839364751499</v>
      </c>
      <c r="G23" s="155">
        <v>8.6999999999999993</v>
      </c>
    </row>
    <row r="24" spans="1:7">
      <c r="A24" s="157">
        <v>37135</v>
      </c>
      <c r="B24" s="156">
        <v>4.7536931105912625</v>
      </c>
      <c r="C24" s="156">
        <v>0.74143911740362789</v>
      </c>
      <c r="D24" s="156">
        <v>0.17588063213156038</v>
      </c>
      <c r="E24" s="156">
        <v>0.68972037698704436</v>
      </c>
      <c r="F24" s="156">
        <v>1.639266762886505</v>
      </c>
      <c r="G24" s="155">
        <v>8</v>
      </c>
    </row>
    <row r="25" spans="1:7">
      <c r="A25" s="157">
        <v>37165</v>
      </c>
      <c r="B25" s="156">
        <v>4.6373282748077225</v>
      </c>
      <c r="C25" s="156">
        <v>0.8175477365193653</v>
      </c>
      <c r="D25" s="156">
        <v>-0.11111368940479044</v>
      </c>
      <c r="E25" s="156">
        <v>0.66019819715544115</v>
      </c>
      <c r="F25" s="156">
        <v>1.5960394809222613</v>
      </c>
      <c r="G25" s="155">
        <v>7.6</v>
      </c>
    </row>
    <row r="26" spans="1:7">
      <c r="A26" s="157">
        <v>37196</v>
      </c>
      <c r="B26" s="156">
        <v>4.5622049242621117</v>
      </c>
      <c r="C26" s="156">
        <v>0.64018962823071612</v>
      </c>
      <c r="D26" s="156">
        <v>-0.32435110781441634</v>
      </c>
      <c r="E26" s="156">
        <v>0.65457784074862968</v>
      </c>
      <c r="F26" s="156">
        <v>1.5673787145729583</v>
      </c>
      <c r="G26" s="155">
        <v>7.1</v>
      </c>
    </row>
    <row r="27" spans="1:7">
      <c r="A27" s="157">
        <v>37226</v>
      </c>
      <c r="B27" s="156">
        <v>4.4128725917769662</v>
      </c>
      <c r="C27" s="156">
        <v>0.47416640290556344</v>
      </c>
      <c r="D27" s="156">
        <v>-0.29816413485295096</v>
      </c>
      <c r="E27" s="156">
        <v>0.64729562322127721</v>
      </c>
      <c r="F27" s="156">
        <v>1.5638295169491438</v>
      </c>
      <c r="G27" s="155">
        <v>6.8</v>
      </c>
    </row>
    <row r="28" spans="1:7">
      <c r="A28" s="157">
        <v>37257</v>
      </c>
      <c r="B28" s="156">
        <v>3.8999832487919655</v>
      </c>
      <c r="C28" s="156">
        <v>0.78919369037988452</v>
      </c>
      <c r="D28" s="156">
        <v>-0.15677798982220859</v>
      </c>
      <c r="E28" s="156">
        <v>0.66019910079735633</v>
      </c>
      <c r="F28" s="156">
        <v>1.4074019498530019</v>
      </c>
      <c r="G28" s="155">
        <v>6.6</v>
      </c>
    </row>
    <row r="29" spans="1:7">
      <c r="A29" s="157">
        <v>37288</v>
      </c>
      <c r="B29" s="156">
        <v>3.6821281114823434</v>
      </c>
      <c r="C29" s="156">
        <v>0.8717599261440836</v>
      </c>
      <c r="D29" s="156">
        <v>-0.18620252324365949</v>
      </c>
      <c r="E29" s="156">
        <v>0.57166489872538051</v>
      </c>
      <c r="F29" s="156">
        <v>1.2606495868918519</v>
      </c>
      <c r="G29" s="155">
        <v>6.2</v>
      </c>
    </row>
    <row r="30" spans="1:7">
      <c r="A30" s="157">
        <v>37316</v>
      </c>
      <c r="B30" s="156">
        <v>3.3655047931846007</v>
      </c>
      <c r="C30" s="156">
        <v>0.87081844818921794</v>
      </c>
      <c r="D30" s="156">
        <v>-6.5580603034867846E-2</v>
      </c>
      <c r="E30" s="156">
        <v>0.53944392218112636</v>
      </c>
      <c r="F30" s="156">
        <v>1.1898134394799234</v>
      </c>
      <c r="G30" s="155">
        <v>5.9</v>
      </c>
    </row>
    <row r="31" spans="1:7">
      <c r="A31" s="157">
        <v>37347</v>
      </c>
      <c r="B31" s="156">
        <v>3.2669202557965438</v>
      </c>
      <c r="C31" s="156">
        <v>1.0226060381887125</v>
      </c>
      <c r="D31" s="156">
        <v>6.4228013292335129E-2</v>
      </c>
      <c r="E31" s="156">
        <v>0.56568285802610752</v>
      </c>
      <c r="F31" s="156">
        <v>1.1805628346963006</v>
      </c>
      <c r="G31" s="155">
        <v>6.1</v>
      </c>
    </row>
    <row r="32" spans="1:7">
      <c r="A32" s="157">
        <v>37377</v>
      </c>
      <c r="B32" s="156">
        <v>3.1936340150371736</v>
      </c>
      <c r="C32" s="156">
        <v>0.71569034220217254</v>
      </c>
      <c r="D32" s="156">
        <v>-5.6250115071013629E-2</v>
      </c>
      <c r="E32" s="156">
        <v>0.5687320821845856</v>
      </c>
      <c r="F32" s="156">
        <v>1.1781936756470814</v>
      </c>
      <c r="G32" s="155">
        <v>5.6</v>
      </c>
    </row>
    <row r="33" spans="1:7">
      <c r="A33" s="157">
        <v>37408</v>
      </c>
      <c r="B33" s="156">
        <v>3.0163983220557147</v>
      </c>
      <c r="C33" s="156">
        <v>0.12313564555494039</v>
      </c>
      <c r="D33" s="156">
        <v>-6.8943088180944245E-2</v>
      </c>
      <c r="E33" s="156">
        <v>0.57922912736389764</v>
      </c>
      <c r="F33" s="156">
        <v>1.1501799932063914</v>
      </c>
      <c r="G33" s="155">
        <v>4.8</v>
      </c>
    </row>
    <row r="34" spans="1:7">
      <c r="A34" s="157">
        <v>37438</v>
      </c>
      <c r="B34" s="156">
        <v>2.8869698293263131</v>
      </c>
      <c r="C34" s="156">
        <v>-4.7086053752872115E-2</v>
      </c>
      <c r="D34" s="156">
        <v>0.406737890101601</v>
      </c>
      <c r="E34" s="156">
        <v>0.59179703743086642</v>
      </c>
      <c r="F34" s="156">
        <v>0.76158129689409126</v>
      </c>
      <c r="G34" s="155">
        <v>4.5999999999999996</v>
      </c>
    </row>
    <row r="35" spans="1:7">
      <c r="A35" s="157">
        <v>37469</v>
      </c>
      <c r="B35" s="156">
        <v>2.8953059225305875</v>
      </c>
      <c r="C35" s="156">
        <v>-8.3955884228445354E-2</v>
      </c>
      <c r="D35" s="156">
        <v>0.38071632598776323</v>
      </c>
      <c r="E35" s="156">
        <v>0.47464284442829274</v>
      </c>
      <c r="F35" s="156">
        <v>0.83329079128180183</v>
      </c>
      <c r="G35" s="155">
        <v>4.5</v>
      </c>
    </row>
    <row r="36" spans="1:7">
      <c r="A36" s="157">
        <v>37500</v>
      </c>
      <c r="B36" s="156">
        <v>2.8322108482535531</v>
      </c>
      <c r="C36" s="156">
        <v>5.8669494263371091E-2</v>
      </c>
      <c r="D36" s="156">
        <v>0.28024051008177858</v>
      </c>
      <c r="E36" s="156">
        <v>0.44822227361219502</v>
      </c>
      <c r="F36" s="156">
        <v>0.98065687378910182</v>
      </c>
      <c r="G36" s="155">
        <v>4.5999999999999996</v>
      </c>
    </row>
    <row r="37" spans="1:7">
      <c r="A37" s="157">
        <v>37530</v>
      </c>
      <c r="B37" s="156">
        <v>2.7760691163869278</v>
      </c>
      <c r="C37" s="156">
        <v>0.15906258910113513</v>
      </c>
      <c r="D37" s="156">
        <v>0.4487487321950861</v>
      </c>
      <c r="E37" s="156">
        <v>0.44256392618742646</v>
      </c>
      <c r="F37" s="156">
        <v>1.073555636129425</v>
      </c>
      <c r="G37" s="155">
        <v>4.9000000000000004</v>
      </c>
    </row>
    <row r="38" spans="1:7">
      <c r="A38" s="157">
        <v>37561</v>
      </c>
      <c r="B38" s="156">
        <v>2.6558712813038348</v>
      </c>
      <c r="C38" s="156">
        <v>0.1198503804688919</v>
      </c>
      <c r="D38" s="156">
        <v>0.45835373221501718</v>
      </c>
      <c r="E38" s="156">
        <v>0.4710703839579356</v>
      </c>
      <c r="F38" s="156">
        <v>1.0948542220543203</v>
      </c>
      <c r="G38" s="155">
        <v>4.8</v>
      </c>
    </row>
    <row r="39" spans="1:7">
      <c r="A39" s="157">
        <v>37591</v>
      </c>
      <c r="B39" s="156">
        <v>2.4986155179141596</v>
      </c>
      <c r="C39" s="156">
        <v>0.10287011143095881</v>
      </c>
      <c r="D39" s="156">
        <v>0.57677227124595254</v>
      </c>
      <c r="E39" s="156">
        <v>0.54442472263460207</v>
      </c>
      <c r="F39" s="156">
        <v>1.0773173767743269</v>
      </c>
      <c r="G39" s="155">
        <v>4.8</v>
      </c>
    </row>
    <row r="40" spans="1:7">
      <c r="A40" s="157">
        <v>37622</v>
      </c>
      <c r="B40" s="156">
        <v>2.3470344565588723</v>
      </c>
      <c r="C40" s="156">
        <v>-4.2200105926815112E-2</v>
      </c>
      <c r="D40" s="156">
        <v>0.75977268995672509</v>
      </c>
      <c r="E40" s="156">
        <v>0.57408445749125558</v>
      </c>
      <c r="F40" s="156">
        <v>1.0613085019199624</v>
      </c>
      <c r="G40" s="155">
        <v>4.7</v>
      </c>
    </row>
    <row r="41" spans="1:7">
      <c r="A41" s="157">
        <v>37653</v>
      </c>
      <c r="B41" s="156">
        <v>2.1391901003183436</v>
      </c>
      <c r="C41" s="156">
        <v>1.4292997524319118E-2</v>
      </c>
      <c r="D41" s="156">
        <v>0.69137720206414421</v>
      </c>
      <c r="E41" s="156">
        <v>0.48704892824103507</v>
      </c>
      <c r="F41" s="156">
        <v>1.168090771852158</v>
      </c>
      <c r="G41" s="155">
        <v>4.5</v>
      </c>
    </row>
    <row r="42" spans="1:7">
      <c r="A42" s="157">
        <v>37681</v>
      </c>
      <c r="B42" s="156">
        <v>2.0906380261002733</v>
      </c>
      <c r="C42" s="156">
        <v>9.1959495516782286E-2</v>
      </c>
      <c r="D42" s="156">
        <v>0.90599138779232713</v>
      </c>
      <c r="E42" s="156">
        <v>0.44204574325144408</v>
      </c>
      <c r="F42" s="156">
        <v>1.1693653473391734</v>
      </c>
      <c r="G42" s="155">
        <v>4.7</v>
      </c>
    </row>
    <row r="43" spans="1:7">
      <c r="A43" s="157">
        <v>37712</v>
      </c>
      <c r="B43" s="156">
        <v>2.0140017706305642</v>
      </c>
      <c r="C43" s="156">
        <v>-0.12394579517955073</v>
      </c>
      <c r="D43" s="156">
        <v>0.41172501498918629</v>
      </c>
      <c r="E43" s="156">
        <v>0.36844925402739437</v>
      </c>
      <c r="F43" s="156">
        <v>1.2297697555324059</v>
      </c>
      <c r="G43" s="155">
        <v>3.9</v>
      </c>
    </row>
    <row r="44" spans="1:7">
      <c r="A44" s="157">
        <v>37742</v>
      </c>
      <c r="B44" s="156">
        <v>1.8360918917020606</v>
      </c>
      <c r="C44" s="156">
        <v>-0.18421486702312589</v>
      </c>
      <c r="D44" s="156">
        <v>0.26548905968948755</v>
      </c>
      <c r="E44" s="156">
        <v>0.4021962323001243</v>
      </c>
      <c r="F44" s="156">
        <v>1.2804376833314537</v>
      </c>
      <c r="G44" s="155">
        <v>3.6</v>
      </c>
    </row>
    <row r="45" spans="1:7">
      <c r="A45" s="157">
        <v>37773</v>
      </c>
      <c r="B45" s="156">
        <v>1.8983588994604563</v>
      </c>
      <c r="C45" s="156">
        <v>0.10555511382274774</v>
      </c>
      <c r="D45" s="156">
        <v>0.43530294593424301</v>
      </c>
      <c r="E45" s="156">
        <v>0.52660065544608559</v>
      </c>
      <c r="F45" s="156">
        <v>1.3341823853364672</v>
      </c>
      <c r="G45" s="155">
        <v>4.3</v>
      </c>
    </row>
    <row r="46" spans="1:7">
      <c r="A46" s="157">
        <v>37803</v>
      </c>
      <c r="B46" s="156">
        <v>1.989959867644755</v>
      </c>
      <c r="C46" s="156">
        <v>9.4908572922386414E-2</v>
      </c>
      <c r="D46" s="156">
        <v>0.56975041026323503</v>
      </c>
      <c r="E46" s="156">
        <v>0.51130641525769982</v>
      </c>
      <c r="F46" s="156">
        <v>1.5340747339119241</v>
      </c>
      <c r="G46" s="155">
        <v>4.7</v>
      </c>
    </row>
    <row r="47" spans="1:7">
      <c r="A47" s="157">
        <v>37834</v>
      </c>
      <c r="B47" s="156">
        <v>2.0386874693038513</v>
      </c>
      <c r="C47" s="156">
        <v>6.6969764748921246E-2</v>
      </c>
      <c r="D47" s="156">
        <v>0.56873203365004921</v>
      </c>
      <c r="E47" s="156">
        <v>0.55690929319285953</v>
      </c>
      <c r="F47" s="156">
        <v>1.4687014391043189</v>
      </c>
      <c r="G47" s="155">
        <v>4.7</v>
      </c>
    </row>
    <row r="48" spans="1:7">
      <c r="A48" s="157">
        <v>37865</v>
      </c>
      <c r="B48" s="156">
        <v>1.9538441899083552</v>
      </c>
      <c r="C48" s="156">
        <v>4.8797179607196206E-3</v>
      </c>
      <c r="D48" s="156">
        <v>0.77734374175510357</v>
      </c>
      <c r="E48" s="156">
        <v>0.58388575159586376</v>
      </c>
      <c r="F48" s="156">
        <v>1.3800465987799582</v>
      </c>
      <c r="G48" s="155">
        <v>4.7</v>
      </c>
    </row>
    <row r="49" spans="1:7">
      <c r="A49" s="157">
        <v>37895</v>
      </c>
      <c r="B49" s="156">
        <v>2.0287755274213355</v>
      </c>
      <c r="C49" s="156">
        <v>0.16383810695853096</v>
      </c>
      <c r="D49" s="156">
        <v>0.7296138632796807</v>
      </c>
      <c r="E49" s="156">
        <v>0.65864509010777172</v>
      </c>
      <c r="F49" s="156">
        <v>1.3191274122326815</v>
      </c>
      <c r="G49" s="155">
        <v>4.9000000000000004</v>
      </c>
    </row>
    <row r="50" spans="1:7">
      <c r="A50" s="157">
        <v>37926</v>
      </c>
      <c r="B50" s="156">
        <v>2.2017051685610811</v>
      </c>
      <c r="C50" s="156">
        <v>0.55530151189064325</v>
      </c>
      <c r="D50" s="156">
        <v>0.8319819398089725</v>
      </c>
      <c r="E50" s="156">
        <v>0.65231109874913007</v>
      </c>
      <c r="F50" s="156">
        <v>1.3587002809901725</v>
      </c>
      <c r="G50" s="155">
        <v>5.6</v>
      </c>
    </row>
    <row r="51" spans="1:7">
      <c r="A51" s="157">
        <v>37956</v>
      </c>
      <c r="B51" s="156">
        <v>2.2879752322511551</v>
      </c>
      <c r="C51" s="156">
        <v>0.57962705952982696</v>
      </c>
      <c r="D51" s="156">
        <v>0.84464369994313782</v>
      </c>
      <c r="E51" s="156">
        <v>0.60342796411069966</v>
      </c>
      <c r="F51" s="156">
        <v>1.3843260441651808</v>
      </c>
      <c r="G51" s="155">
        <v>5.7</v>
      </c>
    </row>
    <row r="52" spans="1:7">
      <c r="A52" s="157">
        <v>37987</v>
      </c>
      <c r="B52" s="156">
        <v>2.4425455474983355</v>
      </c>
      <c r="C52" s="156">
        <v>0.59170141837046364</v>
      </c>
      <c r="D52" s="156">
        <v>0.71469331317864226</v>
      </c>
      <c r="E52" s="156">
        <v>0.43124493091988386</v>
      </c>
      <c r="F52" s="156">
        <v>2.4198147900326745</v>
      </c>
      <c r="G52" s="155">
        <v>6.6</v>
      </c>
    </row>
    <row r="53" spans="1:7">
      <c r="A53" s="157">
        <v>38018</v>
      </c>
      <c r="B53" s="156">
        <v>2.615695457302762</v>
      </c>
      <c r="C53" s="156">
        <v>0.49282755503577541</v>
      </c>
      <c r="D53" s="156">
        <v>0.75867575820051636</v>
      </c>
      <c r="E53" s="156">
        <v>0.34164633070010969</v>
      </c>
      <c r="F53" s="156">
        <v>2.8911548987608366</v>
      </c>
      <c r="G53" s="155">
        <v>7.1</v>
      </c>
    </row>
    <row r="54" spans="1:7">
      <c r="A54" s="157">
        <v>38047</v>
      </c>
      <c r="B54" s="156">
        <v>2.5750876219558938</v>
      </c>
      <c r="C54" s="156">
        <v>0.4357515549294449</v>
      </c>
      <c r="D54" s="156">
        <v>0.4707330940603644</v>
      </c>
      <c r="E54" s="156">
        <v>0.26575535574695669</v>
      </c>
      <c r="F54" s="156">
        <v>2.9526723733073403</v>
      </c>
      <c r="G54" s="155">
        <v>6.7</v>
      </c>
    </row>
    <row r="55" spans="1:7">
      <c r="A55" s="157">
        <v>38078</v>
      </c>
      <c r="B55" s="156">
        <v>2.4945124862387624</v>
      </c>
      <c r="C55" s="156">
        <v>0.53250855581299872</v>
      </c>
      <c r="D55" s="156">
        <v>0.782873527206705</v>
      </c>
      <c r="E55" s="156">
        <v>0.42116629744636613</v>
      </c>
      <c r="F55" s="156">
        <v>2.6689391332951682</v>
      </c>
      <c r="G55" s="155">
        <v>6.9</v>
      </c>
    </row>
    <row r="56" spans="1:7">
      <c r="A56" s="157">
        <v>38108</v>
      </c>
      <c r="B56" s="156">
        <v>2.7304543985070295</v>
      </c>
      <c r="C56" s="156">
        <v>0.70335287512578504</v>
      </c>
      <c r="D56" s="156">
        <v>1.1027371678715518</v>
      </c>
      <c r="E56" s="156">
        <v>0.43537217507079029</v>
      </c>
      <c r="F56" s="156">
        <v>2.6280833834248427</v>
      </c>
      <c r="G56" s="155">
        <v>7.6</v>
      </c>
    </row>
    <row r="57" spans="1:7">
      <c r="A57" s="157">
        <v>38139</v>
      </c>
      <c r="B57" s="156">
        <v>2.6971351450311896</v>
      </c>
      <c r="C57" s="156">
        <v>0.85067710237865535</v>
      </c>
      <c r="D57" s="156">
        <v>0.96923445022832144</v>
      </c>
      <c r="E57" s="156">
        <v>0.29135146983887472</v>
      </c>
      <c r="F57" s="156">
        <v>2.5916018325229588</v>
      </c>
      <c r="G57" s="155">
        <v>7.4</v>
      </c>
    </row>
    <row r="58" spans="1:7">
      <c r="A58" s="157">
        <v>38169</v>
      </c>
      <c r="B58" s="156">
        <v>2.6069671513579005</v>
      </c>
      <c r="C58" s="156">
        <v>1.0925815457762196</v>
      </c>
      <c r="D58" s="156">
        <v>0.66799756257615028</v>
      </c>
      <c r="E58" s="156">
        <v>0.26619498560815397</v>
      </c>
      <c r="F58" s="156">
        <v>2.5662587546815758</v>
      </c>
      <c r="G58" s="155">
        <v>7.2</v>
      </c>
    </row>
    <row r="59" spans="1:7">
      <c r="A59" s="157">
        <v>38200</v>
      </c>
      <c r="B59" s="156">
        <v>2.548637073824553</v>
      </c>
      <c r="C59" s="156">
        <v>1.1084932361789599</v>
      </c>
      <c r="D59" s="156">
        <v>0.70430122694969099</v>
      </c>
      <c r="E59" s="156">
        <v>0.30353870298935232</v>
      </c>
      <c r="F59" s="156">
        <v>2.5350297600574438</v>
      </c>
      <c r="G59" s="155">
        <v>7.2</v>
      </c>
    </row>
    <row r="60" spans="1:7">
      <c r="A60" s="157">
        <v>38231</v>
      </c>
      <c r="B60" s="156">
        <v>2.4966024901589976</v>
      </c>
      <c r="C60" s="156">
        <v>0.83752070815662794</v>
      </c>
      <c r="D60" s="156">
        <v>0.43857037971294061</v>
      </c>
      <c r="E60" s="156">
        <v>0.37830154692403106</v>
      </c>
      <c r="F60" s="156">
        <v>2.4490048750474029</v>
      </c>
      <c r="G60" s="155">
        <v>6.6</v>
      </c>
    </row>
    <row r="61" spans="1:7">
      <c r="A61" s="157">
        <v>38261</v>
      </c>
      <c r="B61" s="156">
        <v>2.3317529324005686</v>
      </c>
      <c r="C61" s="156">
        <v>0.57654548167115705</v>
      </c>
      <c r="D61" s="156">
        <v>0.62657626086223417</v>
      </c>
      <c r="E61" s="156">
        <v>0.33187446262323578</v>
      </c>
      <c r="F61" s="156">
        <v>2.4332508624428044</v>
      </c>
      <c r="G61" s="155">
        <v>6.3</v>
      </c>
    </row>
    <row r="62" spans="1:7">
      <c r="A62" s="157">
        <v>38292</v>
      </c>
      <c r="B62" s="156">
        <v>2.1676896672554506</v>
      </c>
      <c r="C62" s="156">
        <v>0.31789209247461314</v>
      </c>
      <c r="D62" s="156">
        <v>0.6421714842540488</v>
      </c>
      <c r="E62" s="156">
        <v>0.28966934959892732</v>
      </c>
      <c r="F62" s="156">
        <v>2.38257740641696</v>
      </c>
      <c r="G62" s="155">
        <v>5.8</v>
      </c>
    </row>
    <row r="63" spans="1:7">
      <c r="A63" s="157">
        <v>38322</v>
      </c>
      <c r="B63" s="156">
        <v>2.0276630213096323</v>
      </c>
      <c r="C63" s="156">
        <v>0.25566722867662894</v>
      </c>
      <c r="D63" s="156">
        <v>0.56062574822930988</v>
      </c>
      <c r="E63" s="156">
        <v>0.2776509416752001</v>
      </c>
      <c r="F63" s="156">
        <v>2.3783930601092287</v>
      </c>
      <c r="G63" s="155">
        <v>5.5</v>
      </c>
    </row>
    <row r="64" spans="1:7">
      <c r="A64" s="157">
        <v>38353</v>
      </c>
      <c r="B64" s="156">
        <v>1.8797877438889343</v>
      </c>
      <c r="C64" s="156">
        <v>-0.2057029294764916</v>
      </c>
      <c r="D64" s="156">
        <v>0.51962580633642452</v>
      </c>
      <c r="E64" s="156">
        <v>0.41095706732298676</v>
      </c>
      <c r="F64" s="156">
        <v>1.395332311928146</v>
      </c>
      <c r="G64" s="155">
        <v>4</v>
      </c>
    </row>
    <row r="65" spans="1:7">
      <c r="A65" s="157">
        <v>38384</v>
      </c>
      <c r="B65" s="156">
        <v>1.5368921397937438</v>
      </c>
      <c r="C65" s="156">
        <v>-0.1664717582470005</v>
      </c>
      <c r="D65" s="156">
        <v>0.53662211687927308</v>
      </c>
      <c r="E65" s="156">
        <v>0.40673135145680434</v>
      </c>
      <c r="F65" s="156">
        <v>0.88622615011717942</v>
      </c>
      <c r="G65" s="155">
        <v>3.2</v>
      </c>
    </row>
    <row r="66" spans="1:7">
      <c r="A66" s="157">
        <v>38412</v>
      </c>
      <c r="B66" s="156">
        <v>1.4246776740430718</v>
      </c>
      <c r="C66" s="156">
        <v>3.4021639524165703E-2</v>
      </c>
      <c r="D66" s="156">
        <v>0.75128488787353964</v>
      </c>
      <c r="E66" s="156">
        <v>0.45975399190100741</v>
      </c>
      <c r="F66" s="156">
        <v>0.83026180665821525</v>
      </c>
      <c r="G66" s="155">
        <v>3.5</v>
      </c>
    </row>
    <row r="67" spans="1:7">
      <c r="A67" s="157">
        <v>38443</v>
      </c>
      <c r="B67" s="156">
        <v>1.4611520987552877</v>
      </c>
      <c r="C67" s="156">
        <v>9.5264584341143987E-2</v>
      </c>
      <c r="D67" s="156">
        <v>0.94780370456183616</v>
      </c>
      <c r="E67" s="156">
        <v>0.33292795713948292</v>
      </c>
      <c r="F67" s="156">
        <v>1.0628516552022491</v>
      </c>
      <c r="G67" s="155">
        <v>3.9</v>
      </c>
    </row>
    <row r="68" spans="1:7">
      <c r="A68" s="157">
        <v>38473</v>
      </c>
      <c r="B68" s="156">
        <v>1.2144764251409064</v>
      </c>
      <c r="C68" s="156">
        <v>0.35148895051235424</v>
      </c>
      <c r="D68" s="156">
        <v>0.71555194316650672</v>
      </c>
      <c r="E68" s="156">
        <v>0.26098577289636732</v>
      </c>
      <c r="F68" s="156">
        <v>1.0574969082838654</v>
      </c>
      <c r="G68" s="155">
        <v>3.6</v>
      </c>
    </row>
    <row r="69" spans="1:7">
      <c r="A69" s="157">
        <v>38504</v>
      </c>
      <c r="B69" s="156">
        <v>0.97457395053770868</v>
      </c>
      <c r="C69" s="156">
        <v>0.59698085363502695</v>
      </c>
      <c r="D69" s="156">
        <v>0.8824326777789937</v>
      </c>
      <c r="E69" s="156">
        <v>0.29708959924641953</v>
      </c>
      <c r="F69" s="156">
        <v>1.0489229188018512</v>
      </c>
      <c r="G69" s="155">
        <v>3.8</v>
      </c>
    </row>
    <row r="70" spans="1:7">
      <c r="A70" s="157">
        <v>38534</v>
      </c>
      <c r="B70" s="156">
        <v>0.826396608673996</v>
      </c>
      <c r="C70" s="156">
        <v>0.51368808948591793</v>
      </c>
      <c r="D70" s="156">
        <v>0.97813217354247306</v>
      </c>
      <c r="E70" s="156">
        <v>0.28697540900158763</v>
      </c>
      <c r="F70" s="156">
        <v>1.0948077192960255</v>
      </c>
      <c r="G70" s="155">
        <v>3.7</v>
      </c>
    </row>
    <row r="71" spans="1:7">
      <c r="A71" s="157">
        <v>38565</v>
      </c>
      <c r="B71" s="156">
        <v>0.91978140411355569</v>
      </c>
      <c r="C71" s="156">
        <v>0.37860558116237036</v>
      </c>
      <c r="D71" s="156">
        <v>0.96073102979559311</v>
      </c>
      <c r="E71" s="156">
        <v>0.23073980684365142</v>
      </c>
      <c r="F71" s="156">
        <v>1.1101421780848293</v>
      </c>
      <c r="G71" s="155">
        <v>3.6</v>
      </c>
    </row>
    <row r="72" spans="1:7">
      <c r="A72" s="157">
        <v>38596</v>
      </c>
      <c r="B72" s="156">
        <v>0.88325927976090213</v>
      </c>
      <c r="C72" s="156">
        <v>0.40037764142293197</v>
      </c>
      <c r="D72" s="156">
        <v>1.1726094989363343</v>
      </c>
      <c r="E72" s="156">
        <v>0.13703033318093824</v>
      </c>
      <c r="F72" s="156">
        <v>1.1067232466988934</v>
      </c>
      <c r="G72" s="155">
        <v>3.7</v>
      </c>
    </row>
    <row r="73" spans="1:7">
      <c r="A73" s="157">
        <v>38626</v>
      </c>
      <c r="B73" s="156">
        <v>0.84292432340424084</v>
      </c>
      <c r="C73" s="156">
        <v>0.33069043049260211</v>
      </c>
      <c r="D73" s="156">
        <v>1.0053820468271937</v>
      </c>
      <c r="E73" s="156">
        <v>0.11222325519363868</v>
      </c>
      <c r="F73" s="156">
        <v>0.90877994408232499</v>
      </c>
      <c r="G73" s="155">
        <v>3.2</v>
      </c>
    </row>
    <row r="74" spans="1:7">
      <c r="A74" s="157">
        <v>38657</v>
      </c>
      <c r="B74" s="156">
        <v>0.87663395652488807</v>
      </c>
      <c r="C74" s="156">
        <v>0.43743537512594272</v>
      </c>
      <c r="D74" s="156">
        <v>0.93259356284884931</v>
      </c>
      <c r="E74" s="156">
        <v>9.1613538349379964E-2</v>
      </c>
      <c r="F74" s="156">
        <v>0.96172356715093965</v>
      </c>
      <c r="G74" s="155">
        <v>3.3</v>
      </c>
    </row>
    <row r="75" spans="1:7">
      <c r="A75" s="157">
        <v>38687</v>
      </c>
      <c r="B75" s="156">
        <v>0.86905940321345743</v>
      </c>
      <c r="C75" s="156">
        <v>0.57095478872121375</v>
      </c>
      <c r="D75" s="156">
        <v>0.88495248116431391</v>
      </c>
      <c r="E75" s="156">
        <v>2.2243300000001368E-2</v>
      </c>
      <c r="F75" s="156">
        <v>0.95279002690101344</v>
      </c>
      <c r="G75" s="155">
        <v>3.3</v>
      </c>
    </row>
    <row r="76" spans="1:7">
      <c r="A76" s="157">
        <v>38718</v>
      </c>
      <c r="B76" s="156">
        <v>0.69200330467206739</v>
      </c>
      <c r="C76" s="156">
        <v>0.83876377053140783</v>
      </c>
      <c r="D76" s="156">
        <v>1.0010303265168585</v>
      </c>
      <c r="E76" s="156">
        <v>0.19832769577124729</v>
      </c>
      <c r="F76" s="156">
        <v>-3.0125097491580738E-2</v>
      </c>
      <c r="G76" s="155">
        <v>2.7</v>
      </c>
    </row>
    <row r="77" spans="1:7">
      <c r="A77" s="157">
        <v>38749</v>
      </c>
      <c r="B77" s="156">
        <v>0.71660762823886914</v>
      </c>
      <c r="C77" s="156">
        <v>0.94521843094160096</v>
      </c>
      <c r="D77" s="156">
        <v>0.88881174657015771</v>
      </c>
      <c r="E77" s="156">
        <v>0.21899789363890249</v>
      </c>
      <c r="F77" s="156">
        <v>-0.26963569938953047</v>
      </c>
      <c r="G77" s="155">
        <v>2.5</v>
      </c>
    </row>
    <row r="78" spans="1:7">
      <c r="A78" s="157">
        <v>38777</v>
      </c>
      <c r="B78" s="156">
        <v>0.74246815014831402</v>
      </c>
      <c r="C78" s="156">
        <v>1.0664239376437252</v>
      </c>
      <c r="D78" s="156">
        <v>0.5966912236516142</v>
      </c>
      <c r="E78" s="156">
        <v>0.20874737958141659</v>
      </c>
      <c r="F78" s="156">
        <v>-0.31433069102507005</v>
      </c>
      <c r="G78" s="155">
        <v>2.2999999999999998</v>
      </c>
    </row>
    <row r="79" spans="1:7">
      <c r="A79" s="157">
        <v>38808</v>
      </c>
      <c r="B79" s="156">
        <v>0.69154870927750689</v>
      </c>
      <c r="C79" s="156">
        <v>1.1875822237649494</v>
      </c>
      <c r="D79" s="156">
        <v>0.56963289490362234</v>
      </c>
      <c r="E79" s="156">
        <v>0.21547804425326139</v>
      </c>
      <c r="F79" s="156">
        <v>-0.36424187219934001</v>
      </c>
      <c r="G79" s="155">
        <v>2.2999999999999998</v>
      </c>
    </row>
    <row r="80" spans="1:7">
      <c r="A80" s="157">
        <v>38838</v>
      </c>
      <c r="B80" s="156">
        <v>0.87243014539541275</v>
      </c>
      <c r="C80" s="156">
        <v>1.1847548265689467</v>
      </c>
      <c r="D80" s="156">
        <v>0.84322461450784214</v>
      </c>
      <c r="E80" s="156">
        <v>0.24466294744007905</v>
      </c>
      <c r="F80" s="156">
        <v>-0.34507253391228054</v>
      </c>
      <c r="G80" s="155">
        <v>2.8</v>
      </c>
    </row>
    <row r="81" spans="1:7">
      <c r="A81" s="157">
        <v>38869</v>
      </c>
      <c r="B81" s="156">
        <v>1.1156397638269169</v>
      </c>
      <c r="C81" s="156">
        <v>1.0886062133582115</v>
      </c>
      <c r="D81" s="156">
        <v>0.72732555008906197</v>
      </c>
      <c r="E81" s="156">
        <v>0.2025253681076867</v>
      </c>
      <c r="F81" s="156">
        <v>-0.33409689538187703</v>
      </c>
      <c r="G81" s="155">
        <v>2.8</v>
      </c>
    </row>
    <row r="82" spans="1:7">
      <c r="A82" s="157">
        <v>38899</v>
      </c>
      <c r="B82" s="156">
        <v>1.498909071725069</v>
      </c>
      <c r="C82" s="156">
        <v>0.91450663375630048</v>
      </c>
      <c r="D82" s="156">
        <v>0.80109763604969808</v>
      </c>
      <c r="E82" s="156">
        <v>0.20695450011292724</v>
      </c>
      <c r="F82" s="156">
        <v>-0.42146784164399476</v>
      </c>
      <c r="G82" s="155">
        <v>3</v>
      </c>
    </row>
    <row r="83" spans="1:7">
      <c r="A83" s="157">
        <v>38930</v>
      </c>
      <c r="B83" s="156">
        <v>1.8009152480363741</v>
      </c>
      <c r="C83" s="156">
        <v>1.1065807647441754</v>
      </c>
      <c r="D83" s="156">
        <v>0.73467540036613099</v>
      </c>
      <c r="E83" s="156">
        <v>0.29151652885140961</v>
      </c>
      <c r="F83" s="156">
        <v>-0.43368794199809024</v>
      </c>
      <c r="G83" s="155">
        <v>3.5</v>
      </c>
    </row>
    <row r="84" spans="1:7">
      <c r="A84" s="157">
        <v>38961</v>
      </c>
      <c r="B84" s="156">
        <v>2.1199208825085165</v>
      </c>
      <c r="C84" s="156">
        <v>1.2849673470170639</v>
      </c>
      <c r="D84" s="156">
        <v>1.2661633006809454</v>
      </c>
      <c r="E84" s="156">
        <v>0.32944573007912969</v>
      </c>
      <c r="F84" s="156">
        <v>0.89950273971434469</v>
      </c>
      <c r="G84" s="155">
        <v>5.9</v>
      </c>
    </row>
    <row r="85" spans="1:7">
      <c r="A85" s="157">
        <v>38991</v>
      </c>
      <c r="B85" s="156">
        <v>2.3413391960662935</v>
      </c>
      <c r="C85" s="156">
        <v>1.1969875522781499</v>
      </c>
      <c r="D85" s="156">
        <v>1.2078581883889368</v>
      </c>
      <c r="E85" s="156">
        <v>0.4036788943885451</v>
      </c>
      <c r="F85" s="156">
        <v>1.1501361688780747</v>
      </c>
      <c r="G85" s="155">
        <v>6.3</v>
      </c>
    </row>
    <row r="86" spans="1:7">
      <c r="A86" s="157">
        <v>39022</v>
      </c>
      <c r="B86" s="156">
        <v>2.3723372675661478</v>
      </c>
      <c r="C86" s="156">
        <v>1.3677811174072627</v>
      </c>
      <c r="D86" s="156">
        <v>1.1021385835154132</v>
      </c>
      <c r="E86" s="156">
        <v>0.44103040373118446</v>
      </c>
      <c r="F86" s="156">
        <v>1.1167126277799924</v>
      </c>
      <c r="G86" s="155">
        <v>6.4</v>
      </c>
    </row>
    <row r="87" spans="1:7">
      <c r="A87" s="157">
        <v>39052</v>
      </c>
      <c r="B87" s="156">
        <v>2.549955443679353</v>
      </c>
      <c r="C87" s="156">
        <v>1.1636326752708088</v>
      </c>
      <c r="D87" s="156">
        <v>1.1421664215298368</v>
      </c>
      <c r="E87" s="156">
        <v>0.49450021038398062</v>
      </c>
      <c r="F87" s="156">
        <v>1.1497452491360207</v>
      </c>
      <c r="G87" s="155">
        <v>6.5</v>
      </c>
    </row>
    <row r="88" spans="1:7">
      <c r="A88" s="157">
        <v>39083</v>
      </c>
      <c r="B88" s="156">
        <v>2.5361967319581438</v>
      </c>
      <c r="C88" s="156">
        <v>1.0732941897566639</v>
      </c>
      <c r="D88" s="156">
        <v>1.3734811430315548</v>
      </c>
      <c r="E88" s="156">
        <v>0.42126365259324772</v>
      </c>
      <c r="F88" s="156">
        <v>2.3957642826603904</v>
      </c>
      <c r="G88" s="155">
        <v>7.8</v>
      </c>
    </row>
    <row r="89" spans="1:7">
      <c r="A89" s="157">
        <v>39114</v>
      </c>
      <c r="B89" s="156">
        <v>2.6095149383780942</v>
      </c>
      <c r="C89" s="156">
        <v>0.82516763780849478</v>
      </c>
      <c r="D89" s="156">
        <v>1.8974697191106011</v>
      </c>
      <c r="E89" s="156">
        <v>0.47760587970375534</v>
      </c>
      <c r="F89" s="156">
        <v>2.990241824999055</v>
      </c>
      <c r="G89" s="155">
        <v>8.8000000000000007</v>
      </c>
    </row>
    <row r="90" spans="1:7">
      <c r="A90" s="157">
        <v>39142</v>
      </c>
      <c r="B90" s="156">
        <v>2.8055657125594586</v>
      </c>
      <c r="C90" s="156">
        <v>0.39298432052911281</v>
      </c>
      <c r="D90" s="156">
        <v>2.0931038871904781</v>
      </c>
      <c r="E90" s="156">
        <v>0.51284850003953419</v>
      </c>
      <c r="F90" s="156">
        <v>3.1954975796814162</v>
      </c>
      <c r="G90" s="155">
        <v>9</v>
      </c>
    </row>
    <row r="91" spans="1:7">
      <c r="A91" s="157">
        <v>39173</v>
      </c>
      <c r="B91" s="156">
        <v>2.8036668392988342</v>
      </c>
      <c r="C91" s="156">
        <v>0.40803379605351175</v>
      </c>
      <c r="D91" s="156">
        <v>1.9468731906373893</v>
      </c>
      <c r="E91" s="156">
        <v>0.48865271728831139</v>
      </c>
      <c r="F91" s="156">
        <v>3.1527734567219534</v>
      </c>
      <c r="G91" s="155">
        <v>8.8000000000000007</v>
      </c>
    </row>
    <row r="92" spans="1:7">
      <c r="A92" s="157">
        <v>39203</v>
      </c>
      <c r="B92" s="156">
        <v>2.6913436791702043</v>
      </c>
      <c r="C92" s="156">
        <v>0.21568792430833134</v>
      </c>
      <c r="D92" s="156">
        <v>1.7740789337296075</v>
      </c>
      <c r="E92" s="156">
        <v>0.44984998532736659</v>
      </c>
      <c r="F92" s="156">
        <v>3.3690394774644901</v>
      </c>
      <c r="G92" s="155">
        <v>8.5</v>
      </c>
    </row>
    <row r="93" spans="1:7">
      <c r="A93" s="157">
        <v>39234</v>
      </c>
      <c r="B93" s="156">
        <v>2.7535124783353426</v>
      </c>
      <c r="C93" s="156">
        <v>8.1724687413631203E-2</v>
      </c>
      <c r="D93" s="156">
        <v>1.9339622096212741</v>
      </c>
      <c r="E93" s="156">
        <v>0.43752240994345476</v>
      </c>
      <c r="F93" s="156">
        <v>3.3932782146862968</v>
      </c>
      <c r="G93" s="155">
        <v>8.6</v>
      </c>
    </row>
    <row r="94" spans="1:7">
      <c r="A94" s="157">
        <v>39264</v>
      </c>
      <c r="B94" s="156">
        <v>2.5681372884148801</v>
      </c>
      <c r="C94" s="156">
        <v>0.17921859812169144</v>
      </c>
      <c r="D94" s="156">
        <v>1.7344103194350995</v>
      </c>
      <c r="E94" s="156">
        <v>0.41298751481696699</v>
      </c>
      <c r="F94" s="156">
        <v>3.505246279211363</v>
      </c>
      <c r="G94" s="155">
        <v>8.4</v>
      </c>
    </row>
    <row r="95" spans="1:7">
      <c r="A95" s="157">
        <v>39295</v>
      </c>
      <c r="B95" s="156">
        <v>2.4215855324221032</v>
      </c>
      <c r="C95" s="156">
        <v>0.33694882736018988</v>
      </c>
      <c r="D95" s="156">
        <v>1.6323251919102924</v>
      </c>
      <c r="E95" s="156">
        <v>0.39594067286884888</v>
      </c>
      <c r="F95" s="156">
        <v>3.5131997754385669</v>
      </c>
      <c r="G95" s="155">
        <v>8.3000000000000007</v>
      </c>
    </row>
    <row r="96" spans="1:7">
      <c r="A96" s="157">
        <v>39326</v>
      </c>
      <c r="B96" s="156">
        <v>2.4480826707504995</v>
      </c>
      <c r="C96" s="156">
        <v>0.69227645940194948</v>
      </c>
      <c r="D96" s="156">
        <v>0.75445679352626815</v>
      </c>
      <c r="E96" s="156">
        <v>0.42813882847394558</v>
      </c>
      <c r="F96" s="156">
        <v>2.0770452478473378</v>
      </c>
      <c r="G96" s="155">
        <v>6.4</v>
      </c>
    </row>
    <row r="97" spans="1:7">
      <c r="A97" s="157">
        <v>39356</v>
      </c>
      <c r="B97" s="156">
        <v>2.5443771333581116</v>
      </c>
      <c r="C97" s="156">
        <v>0.87990107159125763</v>
      </c>
      <c r="D97" s="156">
        <v>0.83517528636416927</v>
      </c>
      <c r="E97" s="156">
        <v>0.34240104875909877</v>
      </c>
      <c r="F97" s="156">
        <v>2.0981454599273626</v>
      </c>
      <c r="G97" s="155">
        <v>6.7</v>
      </c>
    </row>
    <row r="98" spans="1:7">
      <c r="A98" s="157">
        <v>39387</v>
      </c>
      <c r="B98" s="156">
        <v>2.6670250137205871</v>
      </c>
      <c r="C98" s="156">
        <v>0.67829474746474705</v>
      </c>
      <c r="D98" s="156">
        <v>1.2657815424971397</v>
      </c>
      <c r="E98" s="156">
        <v>0.32777390414839813</v>
      </c>
      <c r="F98" s="156">
        <v>2.1611247921691277</v>
      </c>
      <c r="G98" s="155">
        <v>7.1</v>
      </c>
    </row>
    <row r="99" spans="1:7">
      <c r="A99" s="157">
        <v>39417</v>
      </c>
      <c r="B99" s="156">
        <v>2.7928668006725905</v>
      </c>
      <c r="C99" s="156">
        <v>0.65905947952457633</v>
      </c>
      <c r="D99" s="156">
        <v>1.4486753902217284</v>
      </c>
      <c r="E99" s="156">
        <v>0.34308774427469019</v>
      </c>
      <c r="F99" s="156">
        <v>2.1563105853064148</v>
      </c>
      <c r="G99" s="155">
        <v>7.4</v>
      </c>
    </row>
    <row r="100" spans="1:7">
      <c r="A100" s="157">
        <v>39448</v>
      </c>
      <c r="B100" s="156">
        <v>2.9950132151405389</v>
      </c>
      <c r="C100" s="156">
        <v>0.64924821271654964</v>
      </c>
      <c r="D100" s="156">
        <v>1.3253931642973842</v>
      </c>
      <c r="E100" s="156">
        <v>0.36355616392052903</v>
      </c>
      <c r="F100" s="156">
        <v>1.7667892439249984</v>
      </c>
      <c r="G100" s="155">
        <v>7.1</v>
      </c>
    </row>
    <row r="101" spans="1:7">
      <c r="A101" s="157">
        <v>39479</v>
      </c>
      <c r="B101" s="156">
        <v>3.0670352342762057</v>
      </c>
      <c r="C101" s="156">
        <v>0.52316350967966363</v>
      </c>
      <c r="D101" s="156">
        <v>1.5487438135603033</v>
      </c>
      <c r="E101" s="156">
        <v>0.33184635911805316</v>
      </c>
      <c r="F101" s="156">
        <v>1.4292110833657747</v>
      </c>
      <c r="G101" s="155">
        <v>6.9</v>
      </c>
    </row>
    <row r="102" spans="1:7">
      <c r="A102" s="157">
        <v>39508</v>
      </c>
      <c r="B102" s="156">
        <v>3.0908776792815758</v>
      </c>
      <c r="C102" s="156">
        <v>0.64277600711328031</v>
      </c>
      <c r="D102" s="156">
        <v>1.4467672861972662</v>
      </c>
      <c r="E102" s="156">
        <v>0.31837566827964181</v>
      </c>
      <c r="F102" s="156">
        <v>1.2012033591282361</v>
      </c>
      <c r="G102" s="155">
        <v>6.7</v>
      </c>
    </row>
    <row r="103" spans="1:7">
      <c r="A103" s="157">
        <v>39539</v>
      </c>
      <c r="B103" s="156">
        <v>3.2958713171193641</v>
      </c>
      <c r="C103" s="156">
        <v>0.85641944228077738</v>
      </c>
      <c r="D103" s="156">
        <v>1.2566409972294399</v>
      </c>
      <c r="E103" s="156">
        <v>0.36567641401889156</v>
      </c>
      <c r="F103" s="156">
        <v>0.82539182935152677</v>
      </c>
      <c r="G103" s="155">
        <v>6.6</v>
      </c>
    </row>
    <row r="104" spans="1:7">
      <c r="A104" s="157">
        <v>39569</v>
      </c>
      <c r="B104" s="156">
        <v>3.4865898656309748</v>
      </c>
      <c r="C104" s="156">
        <v>0.89499563324117726</v>
      </c>
      <c r="D104" s="156">
        <v>1.5962286991550525</v>
      </c>
      <c r="E104" s="156">
        <v>0.35939565202650675</v>
      </c>
      <c r="F104" s="156">
        <v>0.66279014994628871</v>
      </c>
      <c r="G104" s="155">
        <v>7</v>
      </c>
    </row>
    <row r="105" spans="1:7">
      <c r="A105" s="157">
        <v>39600</v>
      </c>
      <c r="B105" s="156">
        <v>3.4309833883555849</v>
      </c>
      <c r="C105" s="156">
        <v>0.6972900257617336</v>
      </c>
      <c r="D105" s="156">
        <v>1.549813564073421</v>
      </c>
      <c r="E105" s="156">
        <v>0.38124706454708229</v>
      </c>
      <c r="F105" s="156">
        <v>0.64066595726217845</v>
      </c>
      <c r="G105" s="155">
        <v>6.7</v>
      </c>
    </row>
    <row r="106" spans="1:7">
      <c r="A106" s="157">
        <v>39630</v>
      </c>
      <c r="B106" s="156">
        <v>3.4656709876754523</v>
      </c>
      <c r="C106" s="156">
        <v>0.57358943749861369</v>
      </c>
      <c r="D106" s="156">
        <v>1.6488092969149024</v>
      </c>
      <c r="E106" s="156">
        <v>0.4425184965460604</v>
      </c>
      <c r="F106" s="156">
        <v>0.56941178136497128</v>
      </c>
      <c r="G106" s="155">
        <v>6.7</v>
      </c>
    </row>
    <row r="107" spans="1:7">
      <c r="A107" s="157">
        <v>39661</v>
      </c>
      <c r="B107" s="156">
        <v>3.3302093811006732</v>
      </c>
      <c r="C107" s="156">
        <v>0.31896097214004998</v>
      </c>
      <c r="D107" s="156">
        <v>1.82578936536129</v>
      </c>
      <c r="E107" s="156">
        <v>0.43818819308058515</v>
      </c>
      <c r="F107" s="156">
        <v>0.58685208831740165</v>
      </c>
      <c r="G107" s="155">
        <v>6.5</v>
      </c>
    </row>
    <row r="108" spans="1:7">
      <c r="A108" s="157">
        <v>39692</v>
      </c>
      <c r="B108" s="156">
        <v>2.9301678478678288</v>
      </c>
      <c r="C108" s="156">
        <v>7.6071965700369448E-3</v>
      </c>
      <c r="D108" s="156">
        <v>1.78274624982018</v>
      </c>
      <c r="E108" s="156">
        <v>0.40571769227757359</v>
      </c>
      <c r="F108" s="156">
        <v>0.5737610134643808</v>
      </c>
      <c r="G108" s="155">
        <v>5.7</v>
      </c>
    </row>
    <row r="109" spans="1:7">
      <c r="A109" s="157">
        <v>39722</v>
      </c>
      <c r="B109" s="156">
        <v>2.6449618055013833</v>
      </c>
      <c r="C109" s="156">
        <v>-4.6232609152626669E-2</v>
      </c>
      <c r="D109" s="156">
        <v>1.6020931424081624</v>
      </c>
      <c r="E109" s="156">
        <v>0.42509981507828504</v>
      </c>
      <c r="F109" s="156">
        <v>0.47407784616479565</v>
      </c>
      <c r="G109" s="155">
        <v>5.0999999999999996</v>
      </c>
    </row>
    <row r="110" spans="1:7">
      <c r="A110" s="157">
        <v>39753</v>
      </c>
      <c r="B110" s="156">
        <v>2.350272208711623</v>
      </c>
      <c r="C110" s="156">
        <v>-8.8382426499386491E-2</v>
      </c>
      <c r="D110" s="156">
        <v>1.1349663362747218</v>
      </c>
      <c r="E110" s="156">
        <v>0.4084270317375796</v>
      </c>
      <c r="F110" s="156">
        <v>0.39471684977546229</v>
      </c>
      <c r="G110" s="155">
        <v>4.2</v>
      </c>
    </row>
    <row r="111" spans="1:7">
      <c r="A111" s="157">
        <v>39783</v>
      </c>
      <c r="B111" s="156">
        <v>2.140423325779635</v>
      </c>
      <c r="C111" s="156">
        <v>2.2131875354225228E-2</v>
      </c>
      <c r="D111" s="156">
        <v>0.57578392064010597</v>
      </c>
      <c r="E111" s="156">
        <v>0.39687394442992641</v>
      </c>
      <c r="F111" s="156">
        <v>0.36478693379610738</v>
      </c>
      <c r="G111" s="155">
        <v>3.5</v>
      </c>
    </row>
    <row r="112" spans="1:7">
      <c r="A112" s="157">
        <v>39814</v>
      </c>
      <c r="B112" s="156">
        <v>1.8529480403077772</v>
      </c>
      <c r="C112" s="156">
        <v>0.19067636710210106</v>
      </c>
      <c r="D112" s="156">
        <v>0.52552995894658838</v>
      </c>
      <c r="E112" s="156">
        <v>0.36633819487137159</v>
      </c>
      <c r="F112" s="156">
        <v>0.16450743877216192</v>
      </c>
      <c r="G112" s="155">
        <v>3.1</v>
      </c>
    </row>
    <row r="113" spans="1:7">
      <c r="A113" s="157">
        <v>39845</v>
      </c>
      <c r="B113" s="156">
        <v>1.7380438283676662</v>
      </c>
      <c r="C113" s="156">
        <v>0.51231774081077897</v>
      </c>
      <c r="D113" s="156">
        <v>0.12700197009312009</v>
      </c>
      <c r="E113" s="156">
        <v>0.38387990270159267</v>
      </c>
      <c r="F113" s="156">
        <v>0.23875655802684217</v>
      </c>
      <c r="G113" s="155">
        <v>3</v>
      </c>
    </row>
    <row r="114" spans="1:7">
      <c r="A114" s="157">
        <v>39873</v>
      </c>
      <c r="B114" s="156">
        <v>1.6152038131013964</v>
      </c>
      <c r="C114" s="156">
        <v>0.61931579077366006</v>
      </c>
      <c r="D114" s="156">
        <v>5.6224685382581407E-2</v>
      </c>
      <c r="E114" s="156">
        <v>0.39007292141012562</v>
      </c>
      <c r="F114" s="156">
        <v>0.21918278933223637</v>
      </c>
      <c r="G114" s="155">
        <v>2.9</v>
      </c>
    </row>
    <row r="115" spans="1:7">
      <c r="A115" s="157">
        <v>39904</v>
      </c>
      <c r="B115" s="156">
        <v>1.6279955792865823</v>
      </c>
      <c r="C115" s="156">
        <v>0.47190044989277741</v>
      </c>
      <c r="D115" s="156">
        <v>0.21032905135122526</v>
      </c>
      <c r="E115" s="156">
        <v>0.37896961738549967</v>
      </c>
      <c r="F115" s="156">
        <v>0.71080530208391524</v>
      </c>
      <c r="G115" s="155">
        <v>3.4</v>
      </c>
    </row>
    <row r="116" spans="1:7">
      <c r="A116" s="157">
        <v>39934</v>
      </c>
      <c r="B116" s="156">
        <v>1.5834984792864129</v>
      </c>
      <c r="C116" s="156">
        <v>1.1842142608571984</v>
      </c>
      <c r="D116" s="156">
        <v>-0.17256904405245566</v>
      </c>
      <c r="E116" s="156">
        <v>0.42842831813706278</v>
      </c>
      <c r="F116" s="156">
        <v>0.77642798577178151</v>
      </c>
      <c r="G116" s="155">
        <v>3.8</v>
      </c>
    </row>
    <row r="117" spans="1:7">
      <c r="A117" s="157">
        <v>39965</v>
      </c>
      <c r="B117" s="156">
        <v>1.5904394244243809</v>
      </c>
      <c r="C117" s="156">
        <v>0.9082737881624724</v>
      </c>
      <c r="D117" s="156">
        <v>-7.6985828094994768E-2</v>
      </c>
      <c r="E117" s="156">
        <v>0.49134872645921523</v>
      </c>
      <c r="F117" s="156">
        <v>0.78692388904892652</v>
      </c>
      <c r="G117" s="155">
        <v>3.7</v>
      </c>
    </row>
    <row r="118" spans="1:7">
      <c r="A118" s="157">
        <v>39995</v>
      </c>
      <c r="B118" s="156">
        <v>1.546825648312641</v>
      </c>
      <c r="C118" s="156">
        <v>0.36933280063203833</v>
      </c>
      <c r="D118" s="156">
        <v>-0.38592512542374779</v>
      </c>
      <c r="E118" s="156">
        <v>0.58942620352038244</v>
      </c>
      <c r="F118" s="156">
        <v>2.9803404729586855</v>
      </c>
      <c r="G118" s="155">
        <v>5.0999999999999996</v>
      </c>
    </row>
    <row r="119" spans="1:7">
      <c r="A119" s="157">
        <v>40026</v>
      </c>
      <c r="B119" s="156">
        <v>1.4964929902680879</v>
      </c>
      <c r="C119" s="156">
        <v>0.13197468019810632</v>
      </c>
      <c r="D119" s="156">
        <v>-0.52826356662756968</v>
      </c>
      <c r="E119" s="156">
        <v>0.56693394915603834</v>
      </c>
      <c r="F119" s="156">
        <v>3.3328619470053371</v>
      </c>
      <c r="G119" s="155">
        <v>5</v>
      </c>
    </row>
    <row r="120" spans="1:7">
      <c r="A120" s="157">
        <v>40057</v>
      </c>
      <c r="B120" s="156">
        <v>1.4996261759344365</v>
      </c>
      <c r="C120" s="156">
        <v>-5.8193835882757172E-3</v>
      </c>
      <c r="D120" s="156">
        <v>-0.50611389988598721</v>
      </c>
      <c r="E120" s="156">
        <v>0.56516644986219522</v>
      </c>
      <c r="F120" s="156">
        <v>3.3471406576776315</v>
      </c>
      <c r="G120" s="155">
        <v>4.9000000000000004</v>
      </c>
    </row>
    <row r="121" spans="1:7">
      <c r="A121" s="157">
        <v>40087</v>
      </c>
      <c r="B121" s="156">
        <v>1.3339203050576642</v>
      </c>
      <c r="C121" s="156">
        <v>-9.1606205735831336E-2</v>
      </c>
      <c r="D121" s="156">
        <v>-0.5204055415315495</v>
      </c>
      <c r="E121" s="156">
        <v>0.57299863532167383</v>
      </c>
      <c r="F121" s="156">
        <v>3.4050928068880428</v>
      </c>
      <c r="G121" s="155">
        <v>4.7</v>
      </c>
    </row>
    <row r="122" spans="1:7">
      <c r="A122" s="157">
        <v>40118</v>
      </c>
      <c r="B122" s="156">
        <v>1.3100386636400554</v>
      </c>
      <c r="C122" s="156">
        <v>2.8396274618188944E-2</v>
      </c>
      <c r="D122" s="156">
        <v>-0.17417363556753584</v>
      </c>
      <c r="E122" s="156">
        <v>0.62087593848930167</v>
      </c>
      <c r="F122" s="156">
        <v>3.4148627588199902</v>
      </c>
      <c r="G122" s="155">
        <v>5.2</v>
      </c>
    </row>
    <row r="123" spans="1:7">
      <c r="A123" s="157">
        <v>40148</v>
      </c>
      <c r="B123" s="156">
        <v>1.217802794938192</v>
      </c>
      <c r="C123" s="156">
        <v>-7.4574084142368879E-2</v>
      </c>
      <c r="D123" s="156">
        <v>0.41878671873713308</v>
      </c>
      <c r="E123" s="156">
        <v>0.60967939083864542</v>
      </c>
      <c r="F123" s="156">
        <v>3.4283051796283974</v>
      </c>
      <c r="G123" s="155">
        <v>5.6</v>
      </c>
    </row>
    <row r="124" spans="1:7">
      <c r="A124" s="157">
        <v>40179</v>
      </c>
      <c r="B124" s="156">
        <v>1.2183016112208529</v>
      </c>
      <c r="C124" s="156">
        <v>-0.24432195339865881</v>
      </c>
      <c r="D124" s="156">
        <v>1.0449085409819165</v>
      </c>
      <c r="E124" s="156">
        <v>0.61759075418653875</v>
      </c>
      <c r="F124" s="156">
        <v>3.763521047009351</v>
      </c>
      <c r="G124" s="155">
        <v>6.4</v>
      </c>
    </row>
    <row r="125" spans="1:7">
      <c r="A125" s="157">
        <v>40210</v>
      </c>
      <c r="B125" s="156">
        <v>1.034394065663043</v>
      </c>
      <c r="C125" s="156">
        <v>-0.23417814500655543</v>
      </c>
      <c r="D125" s="156">
        <v>0.47127599706810813</v>
      </c>
      <c r="E125" s="156">
        <v>0.5508075130711243</v>
      </c>
      <c r="F125" s="156">
        <v>3.8777005692042801</v>
      </c>
      <c r="G125" s="155">
        <v>5.7</v>
      </c>
    </row>
    <row r="126" spans="1:7">
      <c r="A126" s="157">
        <v>40238</v>
      </c>
      <c r="B126" s="156">
        <v>0.96234127183572749</v>
      </c>
      <c r="C126" s="156">
        <v>-0.1584762755640805</v>
      </c>
      <c r="D126" s="156">
        <v>0.66940333866972379</v>
      </c>
      <c r="E126" s="156">
        <v>0.52043488332093557</v>
      </c>
      <c r="F126" s="156">
        <v>3.9062967817376935</v>
      </c>
      <c r="G126" s="155">
        <v>5.9</v>
      </c>
    </row>
    <row r="127" spans="1:7">
      <c r="A127" s="157">
        <v>40269</v>
      </c>
      <c r="B127" s="156">
        <v>0.73398999599098236</v>
      </c>
      <c r="C127" s="156">
        <v>-5.378522810868458E-2</v>
      </c>
      <c r="D127" s="156">
        <v>0.67686643409302094</v>
      </c>
      <c r="E127" s="156">
        <v>0.48187625310997118</v>
      </c>
      <c r="F127" s="156">
        <v>3.8610525449147106</v>
      </c>
      <c r="G127" s="155">
        <v>5.7</v>
      </c>
    </row>
    <row r="128" spans="1:7">
      <c r="A128" s="157">
        <v>40299</v>
      </c>
      <c r="B128" s="156">
        <v>0.49453232028852723</v>
      </c>
      <c r="C128" s="156">
        <v>-0.94570656570718736</v>
      </c>
      <c r="D128" s="156">
        <v>1.2402394040008635</v>
      </c>
      <c r="E128" s="156">
        <v>0.41294774304870174</v>
      </c>
      <c r="F128" s="156">
        <v>3.8979870983690939</v>
      </c>
      <c r="G128" s="155">
        <v>5.0999999999999996</v>
      </c>
    </row>
    <row r="129" spans="1:7">
      <c r="A129" s="157">
        <v>40330</v>
      </c>
      <c r="B129" s="156">
        <v>0.27400007751016359</v>
      </c>
      <c r="C129" s="156">
        <v>-0.18327420242662124</v>
      </c>
      <c r="D129" s="156">
        <v>1.0059931770871779</v>
      </c>
      <c r="E129" s="156">
        <v>0.30975138855557921</v>
      </c>
      <c r="F129" s="156">
        <v>3.8935295592737003</v>
      </c>
      <c r="G129" s="155">
        <v>5.3</v>
      </c>
    </row>
    <row r="130" spans="1:7">
      <c r="A130" s="157">
        <v>40360</v>
      </c>
      <c r="B130" s="156">
        <v>0.24313668614159389</v>
      </c>
      <c r="C130" s="156">
        <v>0.74188702075321511</v>
      </c>
      <c r="D130" s="156">
        <v>1.1866485265329527</v>
      </c>
      <c r="E130" s="156">
        <v>0.11690716444678091</v>
      </c>
      <c r="F130" s="156">
        <v>1.7114206021254572</v>
      </c>
      <c r="G130" s="155">
        <v>4</v>
      </c>
    </row>
    <row r="131" spans="1:7">
      <c r="A131" s="157">
        <v>40391</v>
      </c>
      <c r="B131" s="156">
        <v>0.33380689747837095</v>
      </c>
      <c r="C131" s="156">
        <v>0.97055845971345089</v>
      </c>
      <c r="D131" s="156">
        <v>1.0195355745038235</v>
      </c>
      <c r="E131" s="156">
        <v>0.15344378589480015</v>
      </c>
      <c r="F131" s="156">
        <v>1.2226552824095549</v>
      </c>
      <c r="G131" s="155">
        <v>3.7</v>
      </c>
    </row>
    <row r="132" spans="1:7">
      <c r="A132" s="157">
        <v>40422</v>
      </c>
      <c r="B132" s="156">
        <v>0.4096586568239538</v>
      </c>
      <c r="C132" s="156">
        <v>1.0127485951616377</v>
      </c>
      <c r="D132" s="156">
        <v>1.0794568187621172</v>
      </c>
      <c r="E132" s="156">
        <v>0.13002563219688276</v>
      </c>
      <c r="F132" s="156">
        <v>1.1681102970554085</v>
      </c>
      <c r="G132" s="155">
        <v>3.8</v>
      </c>
    </row>
    <row r="133" spans="1:7">
      <c r="A133" s="157">
        <v>40452</v>
      </c>
      <c r="B133" s="156">
        <v>0.68914156065832555</v>
      </c>
      <c r="C133" s="156">
        <v>1.0621876199138449</v>
      </c>
      <c r="D133" s="156">
        <v>1.2393108731394489</v>
      </c>
      <c r="E133" s="156">
        <v>0.115896556107144</v>
      </c>
      <c r="F133" s="156">
        <v>1.0934633901812369</v>
      </c>
      <c r="G133" s="155">
        <v>4.2</v>
      </c>
    </row>
    <row r="134" spans="1:7">
      <c r="A134" s="157">
        <v>40483</v>
      </c>
      <c r="B134" s="156">
        <v>0.83373197948809519</v>
      </c>
      <c r="C134" s="156">
        <v>1.0518136729990482</v>
      </c>
      <c r="D134" s="156">
        <v>1.180425646952413</v>
      </c>
      <c r="E134" s="156">
        <v>6.0800654635354362E-2</v>
      </c>
      <c r="F134" s="156">
        <v>1.0732280459250894</v>
      </c>
      <c r="G134" s="155">
        <v>4.2</v>
      </c>
    </row>
    <row r="135" spans="1:7">
      <c r="A135" s="157">
        <v>40513</v>
      </c>
      <c r="B135" s="156">
        <v>1.0355761669384287</v>
      </c>
      <c r="C135" s="156">
        <v>1.1549837206082672</v>
      </c>
      <c r="D135" s="156">
        <v>1.4601880824585631</v>
      </c>
      <c r="E135" s="156">
        <v>-4.2190606520669277E-2</v>
      </c>
      <c r="F135" s="156">
        <v>1.0914426365154104</v>
      </c>
      <c r="G135" s="155">
        <v>4.7</v>
      </c>
    </row>
    <row r="136" spans="1:7">
      <c r="A136" s="157">
        <v>40544</v>
      </c>
      <c r="B136" s="156">
        <v>0.95527921290943241</v>
      </c>
      <c r="C136" s="156">
        <v>0.86604827321085931</v>
      </c>
      <c r="D136" s="156">
        <v>1.4040179046741701</v>
      </c>
      <c r="E136" s="156">
        <v>-8.5721296856541049E-2</v>
      </c>
      <c r="F136" s="156">
        <v>0.86037590606207937</v>
      </c>
      <c r="G136" s="155">
        <v>4</v>
      </c>
    </row>
    <row r="137" spans="1:7">
      <c r="A137" s="157">
        <v>40575</v>
      </c>
      <c r="B137" s="156">
        <v>1.1143365605703899</v>
      </c>
      <c r="C137" s="156">
        <v>0.93145711443935064</v>
      </c>
      <c r="D137" s="156">
        <v>1.4731103548494104</v>
      </c>
      <c r="E137" s="156">
        <v>-6.7848942229929737E-2</v>
      </c>
      <c r="F137" s="156">
        <v>0.64894491237077845</v>
      </c>
      <c r="G137" s="155">
        <v>4.0999999999999996</v>
      </c>
    </row>
    <row r="138" spans="1:7">
      <c r="A138" s="157">
        <v>40603</v>
      </c>
      <c r="B138" s="156">
        <v>1.5860903580976602</v>
      </c>
      <c r="C138" s="156">
        <v>0.71544928921663431</v>
      </c>
      <c r="D138" s="156">
        <v>1.6100341452094094</v>
      </c>
      <c r="E138" s="156">
        <v>-8.7192802502650851E-2</v>
      </c>
      <c r="F138" s="156">
        <v>0.67561900997894675</v>
      </c>
      <c r="G138" s="155">
        <v>4.5</v>
      </c>
    </row>
    <row r="139" spans="1:7">
      <c r="A139" s="157">
        <v>40634</v>
      </c>
      <c r="B139" s="156">
        <v>1.77632654213282</v>
      </c>
      <c r="C139" s="156">
        <v>0.80994319032976558</v>
      </c>
      <c r="D139" s="156">
        <v>1.5651795018857535</v>
      </c>
      <c r="E139" s="156">
        <v>-0.16175922659750561</v>
      </c>
      <c r="F139" s="156">
        <v>0.71030999224916669</v>
      </c>
      <c r="G139" s="155">
        <v>4.7</v>
      </c>
    </row>
    <row r="140" spans="1:7">
      <c r="A140" s="157">
        <v>40664</v>
      </c>
      <c r="B140" s="156">
        <v>1.9348656572731155</v>
      </c>
      <c r="C140" s="156">
        <v>0.52176824946216227</v>
      </c>
      <c r="D140" s="156">
        <v>1.0150938523421653</v>
      </c>
      <c r="E140" s="156">
        <v>-0.18392360453835382</v>
      </c>
      <c r="F140" s="156">
        <v>0.61219584546091055</v>
      </c>
      <c r="G140" s="155">
        <v>3.9</v>
      </c>
    </row>
    <row r="141" spans="1:7">
      <c r="A141" s="157">
        <v>40695</v>
      </c>
      <c r="B141" s="156">
        <v>2.1234471839030542</v>
      </c>
      <c r="C141" s="156">
        <v>5.0549107121849568E-2</v>
      </c>
      <c r="D141" s="156">
        <v>0.89790607857744165</v>
      </c>
      <c r="E141" s="156">
        <v>-0.15707784594037899</v>
      </c>
      <c r="F141" s="156">
        <v>0.58517547633803357</v>
      </c>
      <c r="G141" s="155">
        <v>3.5</v>
      </c>
    </row>
    <row r="142" spans="1:7">
      <c r="A142" s="157">
        <v>40725</v>
      </c>
      <c r="B142" s="156">
        <v>2.1821057116061597</v>
      </c>
      <c r="C142" s="156">
        <v>-0.33217607690891304</v>
      </c>
      <c r="D142" s="156">
        <v>0.79954328669494967</v>
      </c>
      <c r="E142" s="156">
        <v>-0.10021374034500705</v>
      </c>
      <c r="F142" s="156">
        <v>0.5507408189528108</v>
      </c>
      <c r="G142" s="155">
        <v>3.1</v>
      </c>
    </row>
    <row r="143" spans="1:7">
      <c r="A143" s="157">
        <v>40756</v>
      </c>
      <c r="B143" s="156">
        <v>2.0900151627793297</v>
      </c>
      <c r="C143" s="156">
        <v>-7.4761594969365353E-2</v>
      </c>
      <c r="D143" s="156">
        <v>1.1072231911532409</v>
      </c>
      <c r="E143" s="156">
        <v>-8.3846002743914794E-2</v>
      </c>
      <c r="F143" s="156">
        <v>0.56136924378070963</v>
      </c>
      <c r="G143" s="155">
        <v>3.6</v>
      </c>
    </row>
    <row r="144" spans="1:7">
      <c r="A144" s="157">
        <v>40787</v>
      </c>
      <c r="B144" s="156">
        <v>2.0464491176596251</v>
      </c>
      <c r="C144" s="156">
        <v>-3.9939826553734292E-2</v>
      </c>
      <c r="D144" s="156">
        <v>1.1025463955860977</v>
      </c>
      <c r="E144" s="156">
        <v>-0.10916098394182816</v>
      </c>
      <c r="F144" s="156">
        <v>0.60010529724983974</v>
      </c>
      <c r="G144" s="155">
        <v>3.6</v>
      </c>
    </row>
    <row r="145" spans="1:7">
      <c r="A145" s="157">
        <v>40817</v>
      </c>
      <c r="B145" s="156">
        <v>1.9203839068920681</v>
      </c>
      <c r="C145" s="156">
        <v>-9.7533916085738775E-2</v>
      </c>
      <c r="D145" s="156">
        <v>1.4426169581764665</v>
      </c>
      <c r="E145" s="156">
        <v>-5.6392590930018388E-2</v>
      </c>
      <c r="F145" s="156">
        <v>0.6909256419472225</v>
      </c>
      <c r="G145" s="155">
        <v>3.9</v>
      </c>
    </row>
    <row r="146" spans="1:7">
      <c r="A146" s="157">
        <v>40848</v>
      </c>
      <c r="B146" s="156">
        <v>1.8843932591458132</v>
      </c>
      <c r="C146" s="156">
        <v>-4.3221446515229231E-2</v>
      </c>
      <c r="D146" s="156">
        <v>1.5777312967924906</v>
      </c>
      <c r="E146" s="156">
        <v>-3.4443571655792107E-2</v>
      </c>
      <c r="F146" s="156">
        <v>0.91554046223271712</v>
      </c>
      <c r="G146" s="155">
        <v>4.3</v>
      </c>
    </row>
    <row r="147" spans="1:7">
      <c r="A147" s="157">
        <v>40878</v>
      </c>
      <c r="B147" s="156">
        <v>1.7364423042930239</v>
      </c>
      <c r="C147" s="156">
        <v>-3.9718784157791669E-2</v>
      </c>
      <c r="D147" s="156">
        <v>1.2472830311068883</v>
      </c>
      <c r="E147" s="156">
        <v>5.4548111025917993E-2</v>
      </c>
      <c r="F147" s="156">
        <v>1.1014453377319611</v>
      </c>
      <c r="G147" s="155">
        <v>4.0999999999999996</v>
      </c>
    </row>
    <row r="148" spans="1:7">
      <c r="A148" s="157">
        <v>40909</v>
      </c>
      <c r="B148" s="156">
        <v>1.9479235002787108</v>
      </c>
      <c r="C148" s="156">
        <v>-0.19300712448769258</v>
      </c>
      <c r="D148" s="156">
        <v>1.5171566771419684</v>
      </c>
      <c r="E148" s="156">
        <v>2.2108431885127722E-2</v>
      </c>
      <c r="F148" s="156">
        <v>2.2058185151818854</v>
      </c>
      <c r="G148" s="155">
        <v>5.5</v>
      </c>
    </row>
    <row r="149" spans="1:7">
      <c r="A149" s="157">
        <v>40940</v>
      </c>
      <c r="B149" s="156">
        <v>1.9832000708848703</v>
      </c>
      <c r="C149" s="156">
        <v>-0.10433943613353783</v>
      </c>
      <c r="D149" s="156">
        <v>1.5223710067014993</v>
      </c>
      <c r="E149" s="156">
        <v>-5.4032469084472259E-4</v>
      </c>
      <c r="F149" s="156">
        <v>2.4993086832380129</v>
      </c>
      <c r="G149" s="155">
        <v>5.9</v>
      </c>
    </row>
    <row r="150" spans="1:7">
      <c r="A150" s="157">
        <v>40969</v>
      </c>
      <c r="B150" s="156">
        <v>1.4523147382847588</v>
      </c>
      <c r="C150" s="156">
        <v>-2.7510078650478109E-3</v>
      </c>
      <c r="D150" s="156">
        <v>1.3209817463950009</v>
      </c>
      <c r="E150" s="156">
        <v>0.14909291664263349</v>
      </c>
      <c r="F150" s="156">
        <v>2.5803616065426547</v>
      </c>
      <c r="G150" s="155">
        <v>5.5</v>
      </c>
    </row>
    <row r="151" spans="1:7">
      <c r="A151" s="157">
        <v>41000</v>
      </c>
      <c r="B151" s="156">
        <v>1.3477087569830533</v>
      </c>
      <c r="C151" s="156">
        <v>4.9306325566274178E-2</v>
      </c>
      <c r="D151" s="156">
        <v>1.4790024937432653</v>
      </c>
      <c r="E151" s="156">
        <v>0.22811501133431805</v>
      </c>
      <c r="F151" s="156">
        <v>2.5958674123730896</v>
      </c>
      <c r="G151" s="155">
        <v>5.7</v>
      </c>
    </row>
    <row r="152" spans="1:7">
      <c r="A152" s="157">
        <v>41030</v>
      </c>
      <c r="B152" s="156">
        <v>1.0959793961072417</v>
      </c>
      <c r="C152" s="156">
        <v>0.15535264589924141</v>
      </c>
      <c r="D152" s="156">
        <v>1.1816196434461841</v>
      </c>
      <c r="E152" s="156">
        <v>0.31915573781201884</v>
      </c>
      <c r="F152" s="156">
        <v>2.5478925767353138</v>
      </c>
      <c r="G152" s="155">
        <v>5.3</v>
      </c>
    </row>
    <row r="153" spans="1:7">
      <c r="A153" s="157">
        <v>41061</v>
      </c>
      <c r="B153" s="156">
        <v>1.1398152404060378</v>
      </c>
      <c r="C153" s="156">
        <v>0.38785022926921248</v>
      </c>
      <c r="D153" s="156">
        <v>1.1176588151551528</v>
      </c>
      <c r="E153" s="156">
        <v>0.37431484914316809</v>
      </c>
      <c r="F153" s="156">
        <v>2.5803608660264286</v>
      </c>
      <c r="G153" s="155">
        <v>5.6</v>
      </c>
    </row>
    <row r="154" spans="1:7">
      <c r="A154" s="157">
        <v>41091</v>
      </c>
      <c r="B154" s="156">
        <v>1.1370734332062675</v>
      </c>
      <c r="C154" s="156">
        <v>0.63808263890757977</v>
      </c>
      <c r="D154" s="156">
        <v>0.94494553261054026</v>
      </c>
      <c r="E154" s="156">
        <v>0.3501346318329322</v>
      </c>
      <c r="F154" s="156">
        <v>2.7297637634426803</v>
      </c>
      <c r="G154" s="155">
        <v>5.8</v>
      </c>
    </row>
    <row r="155" spans="1:7">
      <c r="A155" s="157">
        <v>41122</v>
      </c>
      <c r="B155" s="156">
        <v>1.1579386241771277</v>
      </c>
      <c r="C155" s="156">
        <v>0.70135822354370991</v>
      </c>
      <c r="D155" s="156">
        <v>1.0181942105064827</v>
      </c>
      <c r="E155" s="156">
        <v>0.30068918190422983</v>
      </c>
      <c r="F155" s="156">
        <v>2.82181975986845</v>
      </c>
      <c r="G155" s="155">
        <v>6</v>
      </c>
    </row>
    <row r="156" spans="1:7">
      <c r="A156" s="157">
        <v>41153</v>
      </c>
      <c r="B156" s="156">
        <v>1.0978978389988094</v>
      </c>
      <c r="C156" s="156">
        <v>1.035842643639219</v>
      </c>
      <c r="D156" s="156">
        <v>1.1148793243871642</v>
      </c>
      <c r="E156" s="156">
        <v>0.35514844949682456</v>
      </c>
      <c r="F156" s="156">
        <v>2.9962317434779822</v>
      </c>
      <c r="G156" s="155">
        <v>6.6</v>
      </c>
    </row>
    <row r="157" spans="1:7">
      <c r="A157" s="157">
        <v>41183</v>
      </c>
      <c r="B157" s="156">
        <v>0.96935081153584113</v>
      </c>
      <c r="C157" s="156">
        <v>1.1011922056067143</v>
      </c>
      <c r="D157" s="156">
        <v>0.6750716093223772</v>
      </c>
      <c r="E157" s="156">
        <v>0.34179364942902141</v>
      </c>
      <c r="F157" s="156">
        <v>2.9125917241060453</v>
      </c>
      <c r="G157" s="155">
        <v>6</v>
      </c>
    </row>
    <row r="158" spans="1:7">
      <c r="A158" s="157">
        <v>41214</v>
      </c>
      <c r="B158" s="156">
        <v>1.0302803901765016</v>
      </c>
      <c r="C158" s="156">
        <v>0.96819914637649407</v>
      </c>
      <c r="D158" s="156">
        <v>0.11094981089990999</v>
      </c>
      <c r="E158" s="156">
        <v>0.41913574533398967</v>
      </c>
      <c r="F158" s="156">
        <v>2.6714349072131056</v>
      </c>
      <c r="G158" s="155">
        <v>5.2</v>
      </c>
    </row>
    <row r="159" spans="1:7">
      <c r="A159" s="157">
        <v>41244</v>
      </c>
      <c r="B159" s="156">
        <v>1.0966564977514495</v>
      </c>
      <c r="C159" s="156">
        <v>0.91402234612502131</v>
      </c>
      <c r="D159" s="156">
        <v>8.3226122502940814E-2</v>
      </c>
      <c r="E159" s="156">
        <v>0.41138512237142322</v>
      </c>
      <c r="F159" s="156">
        <v>2.4947099112491653</v>
      </c>
      <c r="G159" s="155">
        <v>5</v>
      </c>
    </row>
    <row r="160" spans="1:7">
      <c r="A160" s="157">
        <v>41275</v>
      </c>
      <c r="B160" s="156">
        <v>0.66442874818861686</v>
      </c>
      <c r="C160" s="156">
        <v>0.95800046828192187</v>
      </c>
      <c r="D160" s="156">
        <v>1.1722414320272836E-2</v>
      </c>
      <c r="E160" s="156">
        <v>0.46885226708409222</v>
      </c>
      <c r="F160" s="156">
        <v>1.5969961021250962</v>
      </c>
      <c r="G160" s="155">
        <v>3.7</v>
      </c>
    </row>
    <row r="161" spans="1:7">
      <c r="A161" s="157">
        <v>41306</v>
      </c>
      <c r="B161" s="156">
        <v>0.60706637833305588</v>
      </c>
      <c r="C161" s="156">
        <v>0.70184873632507561</v>
      </c>
      <c r="D161" s="156">
        <v>0.27334597872299637</v>
      </c>
      <c r="E161" s="156">
        <v>0.56089007203819863</v>
      </c>
      <c r="F161" s="156">
        <v>0.65684883458067311</v>
      </c>
      <c r="G161" s="155">
        <v>2.8</v>
      </c>
    </row>
    <row r="162" spans="1:7">
      <c r="A162" s="157">
        <v>41334</v>
      </c>
      <c r="B162" s="156">
        <v>0.67752238086627681</v>
      </c>
      <c r="C162" s="156">
        <v>0.5049548927932479</v>
      </c>
      <c r="D162" s="156">
        <v>5.1957406124267358E-2</v>
      </c>
      <c r="E162" s="156">
        <v>0.43647535729137388</v>
      </c>
      <c r="F162" s="156">
        <v>0.52908996292483412</v>
      </c>
      <c r="G162" s="155">
        <v>2.2000000000000002</v>
      </c>
    </row>
    <row r="163" spans="1:7">
      <c r="A163" s="157">
        <v>41365</v>
      </c>
      <c r="B163" s="156">
        <v>0.6619277437674228</v>
      </c>
      <c r="C163" s="156">
        <v>0.50831947607711836</v>
      </c>
      <c r="D163" s="156">
        <v>-0.37294506273762829</v>
      </c>
      <c r="E163" s="156">
        <v>0.42866044144322296</v>
      </c>
      <c r="F163" s="156">
        <v>0.47403740144986395</v>
      </c>
      <c r="G163" s="155">
        <v>1.7</v>
      </c>
    </row>
    <row r="164" spans="1:7">
      <c r="A164" s="157">
        <v>41395</v>
      </c>
      <c r="B164" s="156">
        <v>0.76182345737220469</v>
      </c>
      <c r="C164" s="156">
        <v>0.57998337993723448</v>
      </c>
      <c r="D164" s="156">
        <v>-0.36791381500804199</v>
      </c>
      <c r="E164" s="156">
        <v>0.34239149544996628</v>
      </c>
      <c r="F164" s="156">
        <v>0.48371548224863647</v>
      </c>
      <c r="G164" s="155">
        <v>1.8</v>
      </c>
    </row>
    <row r="165" spans="1:7">
      <c r="A165" s="157">
        <v>41426</v>
      </c>
      <c r="B165" s="156">
        <v>0.69184960721194799</v>
      </c>
      <c r="C165" s="156">
        <v>0.68172709309189372</v>
      </c>
      <c r="D165" s="156">
        <v>-0.20628856035645746</v>
      </c>
      <c r="E165" s="156">
        <v>0.25800133294758193</v>
      </c>
      <c r="F165" s="156">
        <v>0.4747105271050337</v>
      </c>
      <c r="G165" s="155">
        <v>1.9</v>
      </c>
    </row>
    <row r="166" spans="1:7">
      <c r="A166" s="157">
        <v>41456</v>
      </c>
      <c r="B166" s="156">
        <v>0.66394423106947331</v>
      </c>
      <c r="C166" s="156">
        <v>0.48727262454897352</v>
      </c>
      <c r="D166" s="156">
        <v>6.0529088793020991E-2</v>
      </c>
      <c r="E166" s="156">
        <v>0.29170954341723204</v>
      </c>
      <c r="F166" s="156">
        <v>0.29654451217130007</v>
      </c>
      <c r="G166" s="155">
        <v>1.8</v>
      </c>
    </row>
    <row r="167" spans="1:7">
      <c r="A167" s="157">
        <v>41487</v>
      </c>
      <c r="B167" s="156">
        <v>0.71405920859063254</v>
      </c>
      <c r="C167" s="156">
        <v>0.32594135500000981</v>
      </c>
      <c r="D167" s="156">
        <v>-0.13117604445962969</v>
      </c>
      <c r="E167" s="156">
        <v>0.29347117869152023</v>
      </c>
      <c r="F167" s="156">
        <v>9.7704302177467173E-2</v>
      </c>
      <c r="G167" s="155">
        <v>1.3</v>
      </c>
    </row>
    <row r="168" spans="1:7">
      <c r="A168" s="157">
        <v>41518</v>
      </c>
      <c r="B168" s="156">
        <v>0.75120577720775428</v>
      </c>
      <c r="C168" s="156">
        <v>0.20486368546509756</v>
      </c>
      <c r="D168" s="156">
        <v>-0.2257906529058917</v>
      </c>
      <c r="E168" s="156">
        <v>0.24049735477761228</v>
      </c>
      <c r="F168" s="156">
        <v>0.42922383545542753</v>
      </c>
      <c r="G168" s="155">
        <v>1.4</v>
      </c>
    </row>
    <row r="169" spans="1:7">
      <c r="A169" s="157">
        <v>41548</v>
      </c>
      <c r="B169" s="156">
        <v>0.66078467703138033</v>
      </c>
      <c r="C169" s="156">
        <v>9.5133199514340183E-2</v>
      </c>
      <c r="D169" s="156">
        <v>-0.46397203233184836</v>
      </c>
      <c r="E169" s="156">
        <v>0.19360717735922162</v>
      </c>
      <c r="F169" s="156">
        <v>0.41444697842690625</v>
      </c>
      <c r="G169" s="155">
        <v>0.9</v>
      </c>
    </row>
    <row r="170" spans="1:7">
      <c r="A170" s="157">
        <v>41579</v>
      </c>
      <c r="B170" s="156">
        <v>0.69026345273937151</v>
      </c>
      <c r="C170" s="156">
        <v>-3.8610962083926115E-2</v>
      </c>
      <c r="D170" s="156">
        <v>-0.23302586516133525</v>
      </c>
      <c r="E170" s="156">
        <v>0.11868119870172888</v>
      </c>
      <c r="F170" s="156">
        <v>0.36269217580416102</v>
      </c>
      <c r="G170" s="155">
        <v>0.9</v>
      </c>
    </row>
    <row r="171" spans="1:7">
      <c r="A171" s="157">
        <v>41609</v>
      </c>
      <c r="B171" s="156">
        <v>0.61047417709496121</v>
      </c>
      <c r="C171" s="156">
        <v>-0.11757000382571166</v>
      </c>
      <c r="D171" s="156">
        <v>3.067930000000017E-2</v>
      </c>
      <c r="E171" s="156">
        <v>0.10409004201708592</v>
      </c>
      <c r="F171" s="156">
        <v>-0.22767351528633561</v>
      </c>
      <c r="G171" s="155">
        <v>0.4</v>
      </c>
    </row>
    <row r="172" spans="1:7">
      <c r="A172" s="157">
        <v>41640</v>
      </c>
      <c r="B172" s="156">
        <v>0.88442746213998757</v>
      </c>
      <c r="C172" s="156">
        <v>-0.10003884441034694</v>
      </c>
      <c r="D172" s="156">
        <v>-0.28726554274701921</v>
      </c>
      <c r="E172" s="156">
        <v>0.12761762851966396</v>
      </c>
      <c r="F172" s="156">
        <v>-0.62474070350228539</v>
      </c>
      <c r="G172" s="155">
        <v>0</v>
      </c>
    </row>
    <row r="173" spans="1:7">
      <c r="A173" s="157">
        <v>41671</v>
      </c>
      <c r="B173" s="156">
        <v>0.92970683393920794</v>
      </c>
      <c r="C173" s="156">
        <v>-0.12299530012068344</v>
      </c>
      <c r="D173" s="156">
        <v>-0.41526382367052056</v>
      </c>
      <c r="E173" s="156">
        <v>7.9293637391927962E-2</v>
      </c>
      <c r="F173" s="156">
        <v>-0.37074134753993193</v>
      </c>
      <c r="G173" s="155">
        <v>0.1</v>
      </c>
    </row>
    <row r="174" spans="1:7">
      <c r="A174" s="157">
        <v>41699</v>
      </c>
      <c r="B174" s="156">
        <v>0.88986376549458213</v>
      </c>
      <c r="C174" s="156">
        <v>-0.12404034106832422</v>
      </c>
      <c r="D174" s="156">
        <v>-0.3268515257798173</v>
      </c>
      <c r="E174" s="156">
        <v>5.8905812664344789E-2</v>
      </c>
      <c r="F174" s="156">
        <v>-0.39787771131078542</v>
      </c>
      <c r="G174" s="155">
        <v>0.1</v>
      </c>
    </row>
    <row r="175" spans="1:7">
      <c r="A175" s="157">
        <v>41730</v>
      </c>
      <c r="B175" s="156">
        <v>0.75106538878119822</v>
      </c>
      <c r="C175" s="156">
        <v>-0.17423231189139379</v>
      </c>
      <c r="D175" s="156">
        <v>-0.19216743974800249</v>
      </c>
      <c r="E175" s="156">
        <v>1.1939342151146927E-2</v>
      </c>
      <c r="F175" s="156">
        <v>-0.49660497929294878</v>
      </c>
      <c r="G175" s="155">
        <v>-0.1</v>
      </c>
    </row>
    <row r="176" spans="1:7">
      <c r="A176" s="157">
        <v>41760</v>
      </c>
      <c r="B176" s="156">
        <v>0.82208866415204884</v>
      </c>
      <c r="C176" s="156">
        <v>-0.29955361241426937</v>
      </c>
      <c r="D176" s="156">
        <v>2.8191303227699957E-2</v>
      </c>
      <c r="E176" s="156">
        <v>5.8639414310180056E-2</v>
      </c>
      <c r="F176" s="156">
        <v>-0.70936576927565942</v>
      </c>
      <c r="G176" s="155">
        <v>-0.1</v>
      </c>
    </row>
    <row r="177" spans="1:7">
      <c r="A177" s="157">
        <v>41791</v>
      </c>
      <c r="B177" s="156">
        <v>0.8561563138778655</v>
      </c>
      <c r="C177" s="156">
        <v>-0.51912623573353267</v>
      </c>
      <c r="D177" s="156">
        <v>4.2049493212813302E-2</v>
      </c>
      <c r="E177" s="156">
        <v>4.9127082911230191E-2</v>
      </c>
      <c r="F177" s="156">
        <v>-0.72820665426837627</v>
      </c>
      <c r="G177" s="155">
        <v>-0.3</v>
      </c>
    </row>
    <row r="178" spans="1:7">
      <c r="A178" s="157">
        <v>41821</v>
      </c>
      <c r="B178" s="156">
        <v>0.8873679802757739</v>
      </c>
      <c r="C178" s="156">
        <v>-0.27218471966566193</v>
      </c>
      <c r="D178" s="156">
        <v>0.11560066654747081</v>
      </c>
      <c r="E178" s="156">
        <v>1.3921328484635337E-2</v>
      </c>
      <c r="F178" s="156">
        <v>-0.64470525564221814</v>
      </c>
      <c r="G178" s="155">
        <v>0.1</v>
      </c>
    </row>
    <row r="179" spans="1:7">
      <c r="A179" s="157">
        <v>41852</v>
      </c>
      <c r="B179" s="156">
        <v>0.91248857074213574</v>
      </c>
      <c r="C179" s="156">
        <v>-8.9603084339583541E-2</v>
      </c>
      <c r="D179" s="156">
        <v>-0.11525870082458495</v>
      </c>
      <c r="E179" s="156">
        <v>1.7950744413679623E-2</v>
      </c>
      <c r="F179" s="156">
        <v>-0.52557752999164697</v>
      </c>
      <c r="G179" s="155">
        <v>0.2</v>
      </c>
    </row>
    <row r="180" spans="1:7">
      <c r="A180" s="157">
        <v>41883</v>
      </c>
      <c r="B180" s="156">
        <v>0.71798740269295547</v>
      </c>
      <c r="C180" s="156">
        <v>-3.2006107578610526E-2</v>
      </c>
      <c r="D180" s="156">
        <v>-0.16854419844452129</v>
      </c>
      <c r="E180" s="156">
        <v>2.9430317317520854E-2</v>
      </c>
      <c r="F180" s="156">
        <v>-1.0468674139873444</v>
      </c>
      <c r="G180" s="155">
        <v>-0.5</v>
      </c>
    </row>
    <row r="181" spans="1:7">
      <c r="A181" s="157">
        <v>41913</v>
      </c>
      <c r="B181" s="156">
        <v>0.81474774503478398</v>
      </c>
      <c r="C181" s="156">
        <v>-2.1446280269808937E-2</v>
      </c>
      <c r="D181" s="156">
        <v>3.1882763253838715E-2</v>
      </c>
      <c r="E181" s="156">
        <v>7.1043703808024661E-2</v>
      </c>
      <c r="F181" s="156">
        <v>-1.2962279318268386</v>
      </c>
      <c r="G181" s="155">
        <v>-0.4</v>
      </c>
    </row>
    <row r="182" spans="1:7">
      <c r="A182" s="157">
        <v>41944</v>
      </c>
      <c r="B182" s="156">
        <v>0.72258101716002487</v>
      </c>
      <c r="C182" s="156">
        <v>-4.1820672095330538E-2</v>
      </c>
      <c r="D182" s="156">
        <v>-0.20560004070596563</v>
      </c>
      <c r="E182" s="156">
        <v>7.0871259646186971E-2</v>
      </c>
      <c r="F182" s="156">
        <v>-1.2460315640049155</v>
      </c>
      <c r="G182" s="155">
        <v>-0.7</v>
      </c>
    </row>
    <row r="183" spans="1:7">
      <c r="A183" s="157">
        <v>41974</v>
      </c>
      <c r="B183" s="156">
        <v>0.65934073277352812</v>
      </c>
      <c r="C183" s="156">
        <v>-9.5699454901314332E-2</v>
      </c>
      <c r="D183" s="156">
        <v>-0.87354940000000114</v>
      </c>
      <c r="E183" s="156">
        <v>8.0448800000001611E-2</v>
      </c>
      <c r="F183" s="156">
        <v>-0.67054067787221439</v>
      </c>
      <c r="G183" s="155">
        <v>-0.9</v>
      </c>
    </row>
    <row r="184" spans="1:7">
      <c r="A184" s="157">
        <v>42005</v>
      </c>
      <c r="B184" s="156">
        <v>0.58727683773777128</v>
      </c>
      <c r="C184" s="156">
        <v>-0.19413314339293941</v>
      </c>
      <c r="D184" s="156">
        <v>-1.3645036998201356</v>
      </c>
      <c r="E184" s="156">
        <v>8.6572442795583612E-2</v>
      </c>
      <c r="F184" s="156">
        <v>-0.51521243732027977</v>
      </c>
      <c r="G184" s="155">
        <v>-1.4</v>
      </c>
    </row>
    <row r="185" spans="1:7">
      <c r="A185" s="157">
        <v>42036</v>
      </c>
      <c r="B185" s="156">
        <v>0.56582378634471742</v>
      </c>
      <c r="C185" s="156">
        <v>-6.134186803152325E-2</v>
      </c>
      <c r="D185" s="156">
        <v>-1.2982826343909522</v>
      </c>
      <c r="E185" s="156">
        <v>0.15954350390260719</v>
      </c>
      <c r="F185" s="156">
        <v>-0.36574278782484909</v>
      </c>
      <c r="G185" s="155">
        <v>-1</v>
      </c>
    </row>
    <row r="186" spans="1:7">
      <c r="A186" s="157">
        <v>42064</v>
      </c>
      <c r="B186" s="156">
        <v>0.51942356760868935</v>
      </c>
      <c r="C186" s="156">
        <v>6.622288266944315E-2</v>
      </c>
      <c r="D186" s="156">
        <v>-0.99269925054166941</v>
      </c>
      <c r="E186" s="156">
        <v>0.16928690231927213</v>
      </c>
      <c r="F186" s="156">
        <v>-0.36223410205573509</v>
      </c>
      <c r="G186" s="155">
        <v>-0.6</v>
      </c>
    </row>
    <row r="187" spans="1:7">
      <c r="A187" s="157">
        <v>42095</v>
      </c>
      <c r="B187" s="156">
        <v>0.56785001573769633</v>
      </c>
      <c r="C187" s="156">
        <v>0.20746823391868402</v>
      </c>
      <c r="D187" s="156">
        <v>-1.0137593733892925</v>
      </c>
      <c r="E187" s="156">
        <v>0.22074298502725431</v>
      </c>
      <c r="F187" s="156">
        <v>-0.28230186129434215</v>
      </c>
      <c r="G187" s="155">
        <v>-0.3</v>
      </c>
    </row>
    <row r="188" spans="1:7">
      <c r="A188" s="157">
        <v>42125</v>
      </c>
      <c r="B188" s="156">
        <v>0.57485595184823202</v>
      </c>
      <c r="C188" s="156">
        <v>0.42487515113176477</v>
      </c>
      <c r="D188" s="156">
        <v>-0.66494897272602282</v>
      </c>
      <c r="E188" s="156">
        <v>0.23740152145638083</v>
      </c>
      <c r="F188" s="156">
        <v>-7.218365171035479E-2</v>
      </c>
      <c r="G188" s="155">
        <v>0.5</v>
      </c>
    </row>
    <row r="189" spans="1:7">
      <c r="A189" s="157">
        <v>42156</v>
      </c>
      <c r="B189" s="156">
        <v>0.4979188658731703</v>
      </c>
      <c r="C189" s="156">
        <v>0.48816823837319012</v>
      </c>
      <c r="D189" s="156">
        <v>-0.60877396346299983</v>
      </c>
      <c r="E189" s="156">
        <v>0.27266761080628166</v>
      </c>
      <c r="F189" s="156">
        <v>-4.9980751589642214E-2</v>
      </c>
      <c r="G189" s="155">
        <v>0.6</v>
      </c>
    </row>
    <row r="190" spans="1:7">
      <c r="A190" s="157">
        <v>42186</v>
      </c>
      <c r="B190" s="156">
        <v>0.4780671871949348</v>
      </c>
      <c r="C190" s="156">
        <v>0.37506805144345057</v>
      </c>
      <c r="D190" s="156">
        <v>-0.69380272269562471</v>
      </c>
      <c r="E190" s="156">
        <v>0.26322057451626035</v>
      </c>
      <c r="F190" s="156">
        <v>-2.2553090459021041E-2</v>
      </c>
      <c r="G190" s="155">
        <v>0.4</v>
      </c>
    </row>
    <row r="191" spans="1:7">
      <c r="A191" s="157">
        <v>42217</v>
      </c>
      <c r="B191" s="156">
        <v>0.41669972878421474</v>
      </c>
      <c r="C191" s="156">
        <v>0.33104714088857956</v>
      </c>
      <c r="D191" s="156">
        <v>-0.98446147287716157</v>
      </c>
      <c r="E191" s="156">
        <v>0.2562963570778547</v>
      </c>
      <c r="F191" s="156">
        <v>-1.9581753873487429E-2</v>
      </c>
      <c r="G191" s="155">
        <v>0</v>
      </c>
    </row>
    <row r="192" spans="1:7">
      <c r="A192" s="157">
        <v>42248</v>
      </c>
      <c r="B192" s="156">
        <v>0.48245617760308923</v>
      </c>
      <c r="C192" s="156">
        <v>0.26449007865372742</v>
      </c>
      <c r="D192" s="156">
        <v>-1.419520505212013</v>
      </c>
      <c r="E192" s="156">
        <v>0.25856101679064436</v>
      </c>
      <c r="F192" s="156">
        <v>1.401323216455197E-2</v>
      </c>
      <c r="G192" s="155">
        <v>-0.4</v>
      </c>
    </row>
    <row r="193" spans="1:7">
      <c r="A193" s="157">
        <v>42278</v>
      </c>
      <c r="B193" s="156">
        <v>0.6466061430980774</v>
      </c>
      <c r="C193" s="156">
        <v>0.36505796002358182</v>
      </c>
      <c r="D193" s="156">
        <v>-1.3759546840512462</v>
      </c>
      <c r="E193" s="156">
        <v>0.2408247473450309</v>
      </c>
      <c r="F193" s="156">
        <v>0.22346583358455607</v>
      </c>
      <c r="G193" s="155">
        <v>0.1</v>
      </c>
    </row>
    <row r="194" spans="1:7">
      <c r="A194" s="157">
        <v>42309</v>
      </c>
      <c r="B194" s="156">
        <v>0.57429693966097939</v>
      </c>
      <c r="C194" s="156">
        <v>0.5092968647238888</v>
      </c>
      <c r="D194" s="156">
        <v>-1.0487493853139536</v>
      </c>
      <c r="E194" s="156">
        <v>0.24185496913180762</v>
      </c>
      <c r="F194" s="156">
        <v>0.22330061179727784</v>
      </c>
      <c r="G194" s="155">
        <v>0.5</v>
      </c>
    </row>
    <row r="195" spans="1:7">
      <c r="A195" s="157">
        <v>42339</v>
      </c>
      <c r="B195" s="156">
        <v>0.5882185424328874</v>
      </c>
      <c r="C195" s="156">
        <v>0.56536884063623638</v>
      </c>
      <c r="D195" s="156">
        <v>-0.74446839999999981</v>
      </c>
      <c r="E195" s="156">
        <v>0.25343581784719549</v>
      </c>
      <c r="F195" s="156">
        <v>0.23744519908368061</v>
      </c>
      <c r="G195" s="155">
        <v>0.9</v>
      </c>
    </row>
    <row r="196" spans="1:7">
      <c r="A196" s="157">
        <v>42370</v>
      </c>
      <c r="B196" s="156">
        <v>0.67021946939586852</v>
      </c>
      <c r="C196" s="156">
        <v>0.51022110184999103</v>
      </c>
      <c r="D196" s="156">
        <v>-0.46404699323013548</v>
      </c>
      <c r="E196" s="156">
        <v>0.23238069687239574</v>
      </c>
      <c r="F196" s="156">
        <v>-4.8774274888119723E-2</v>
      </c>
      <c r="G196" s="155">
        <v>0.9</v>
      </c>
    </row>
    <row r="197" spans="1:7">
      <c r="A197" s="157">
        <v>42401</v>
      </c>
      <c r="B197" s="156">
        <v>0.66317978562160018</v>
      </c>
      <c r="C197" s="156">
        <v>0.47984926647799031</v>
      </c>
      <c r="D197" s="156">
        <v>-0.9394037006907997</v>
      </c>
      <c r="E197" s="156">
        <v>0.13988624867135016</v>
      </c>
      <c r="F197" s="156">
        <v>-4.3511600080140989E-2</v>
      </c>
      <c r="G197" s="155">
        <v>0.3</v>
      </c>
    </row>
    <row r="198" spans="1:7">
      <c r="A198" s="157">
        <v>42430</v>
      </c>
      <c r="B198" s="156">
        <v>0.59748926675996439</v>
      </c>
      <c r="C198" s="156">
        <v>0.37370023614380493</v>
      </c>
      <c r="D198" s="156">
        <v>-1.2351395395978941</v>
      </c>
      <c r="E198" s="156">
        <v>0.11230556414154969</v>
      </c>
      <c r="F198" s="156">
        <v>-4.835552744742494E-2</v>
      </c>
      <c r="G198" s="155">
        <v>-0.2</v>
      </c>
    </row>
    <row r="199" spans="1:7">
      <c r="A199" s="157">
        <v>42461</v>
      </c>
      <c r="B199" s="156">
        <v>0.77733996214423895</v>
      </c>
      <c r="C199" s="156">
        <v>0.27478558950868298</v>
      </c>
      <c r="D199" s="156">
        <v>-0.90525143893289606</v>
      </c>
      <c r="E199" s="156">
        <v>0.11422822245507541</v>
      </c>
      <c r="F199" s="156">
        <v>-6.1102335175101358E-2</v>
      </c>
      <c r="G199" s="155">
        <v>0.2</v>
      </c>
    </row>
    <row r="200" spans="1:7">
      <c r="A200" s="157">
        <v>42491</v>
      </c>
      <c r="B200" s="156">
        <v>0.64479698756680148</v>
      </c>
      <c r="C200" s="156">
        <v>0.11589430823886754</v>
      </c>
      <c r="D200" s="156">
        <v>-0.99749459603098167</v>
      </c>
      <c r="E200" s="156">
        <v>0.11734221550196727</v>
      </c>
      <c r="F200" s="156">
        <v>-8.0538915276654688E-2</v>
      </c>
      <c r="G200" s="155">
        <v>-0.2</v>
      </c>
    </row>
    <row r="201" spans="1:7">
      <c r="A201" s="157">
        <v>42522</v>
      </c>
      <c r="B201" s="156">
        <v>0.65254990473889718</v>
      </c>
      <c r="C201" s="156">
        <v>7.1895941041995176E-3</v>
      </c>
      <c r="D201" s="156">
        <v>-0.87577519666614168</v>
      </c>
      <c r="E201" s="156">
        <v>0.11013485441234931</v>
      </c>
      <c r="F201" s="156">
        <v>-9.4099156589304289E-2</v>
      </c>
      <c r="G201" s="155">
        <v>-0.2</v>
      </c>
    </row>
    <row r="202" spans="1:7">
      <c r="A202" s="157">
        <v>42552</v>
      </c>
      <c r="B202" s="156">
        <v>0.68345098410312244</v>
      </c>
      <c r="C202" s="156">
        <v>0.12310812239621927</v>
      </c>
      <c r="D202" s="156">
        <v>-1.0903473254688589</v>
      </c>
      <c r="E202" s="156">
        <v>0.14944463855827972</v>
      </c>
      <c r="F202" s="156">
        <v>-0.16565641958876257</v>
      </c>
      <c r="G202" s="155">
        <v>-0.3</v>
      </c>
    </row>
    <row r="203" spans="1:7">
      <c r="A203" s="157">
        <v>42583</v>
      </c>
      <c r="B203" s="156">
        <v>0.65229959719925279</v>
      </c>
      <c r="C203" s="156">
        <v>0.2111282969780425</v>
      </c>
      <c r="D203" s="156">
        <v>-0.96026446281469346</v>
      </c>
      <c r="E203" s="156">
        <v>0.16273006245494101</v>
      </c>
      <c r="F203" s="156">
        <v>-0.16589349381754281</v>
      </c>
      <c r="G203" s="155">
        <v>-0.1</v>
      </c>
    </row>
    <row r="204" spans="1:7">
      <c r="A204" s="157">
        <v>42614</v>
      </c>
      <c r="B204" s="156">
        <v>0.78128604557140557</v>
      </c>
      <c r="C204" s="156">
        <v>0.14040166440787469</v>
      </c>
      <c r="D204" s="156">
        <v>-0.33178061402612752</v>
      </c>
      <c r="E204" s="156">
        <v>0.15353800495687467</v>
      </c>
      <c r="F204" s="156">
        <v>-0.14344510091002746</v>
      </c>
      <c r="G204" s="155">
        <v>0.6</v>
      </c>
    </row>
    <row r="205" spans="1:7">
      <c r="A205" s="157">
        <v>42644</v>
      </c>
      <c r="B205" s="156">
        <v>0.79272607831535513</v>
      </c>
      <c r="C205" s="156">
        <v>7.1760340466666434E-2</v>
      </c>
      <c r="D205" s="156">
        <v>-5.3472171756103401E-2</v>
      </c>
      <c r="E205" s="156">
        <v>0.14582517181398127</v>
      </c>
      <c r="F205" s="156">
        <v>4.3160581160100575E-2</v>
      </c>
      <c r="G205" s="155">
        <v>1</v>
      </c>
    </row>
    <row r="206" spans="1:7">
      <c r="A206" s="157">
        <v>42675</v>
      </c>
      <c r="B206" s="156">
        <v>0.85177152841898762</v>
      </c>
      <c r="C206" s="156">
        <v>0.12690941648037948</v>
      </c>
      <c r="D206" s="156">
        <v>-0.13475916521341838</v>
      </c>
      <c r="E206" s="156">
        <v>0.12911084016133498</v>
      </c>
      <c r="F206" s="156">
        <v>0.12696738015271633</v>
      </c>
      <c r="G206" s="155">
        <v>1.1000000000000001</v>
      </c>
    </row>
    <row r="207" spans="1:7">
      <c r="A207" s="157">
        <v>42705</v>
      </c>
      <c r="B207" s="156">
        <v>0.92877992292642864</v>
      </c>
      <c r="C207" s="156">
        <v>0.19942487345768006</v>
      </c>
      <c r="D207" s="156">
        <v>0.38154637656158974</v>
      </c>
      <c r="E207" s="156">
        <v>0.1542525851852925</v>
      </c>
      <c r="F207" s="156">
        <v>0.1359962418690091</v>
      </c>
      <c r="G207" s="155">
        <v>1.8</v>
      </c>
    </row>
    <row r="208" spans="1:7">
      <c r="A208" s="157">
        <v>42736</v>
      </c>
      <c r="B208" s="156">
        <v>0.97430216114057899</v>
      </c>
      <c r="C208" s="156">
        <v>0.15335205627547188</v>
      </c>
      <c r="D208" s="156">
        <v>0.98615993160951987</v>
      </c>
      <c r="E208" s="156">
        <v>0.16022245009945663</v>
      </c>
      <c r="F208" s="156">
        <v>2.5963400874972564E-2</v>
      </c>
      <c r="G208" s="155">
        <v>2.2999999999999998</v>
      </c>
    </row>
    <row r="209" spans="1:7">
      <c r="A209" s="157">
        <v>42767</v>
      </c>
      <c r="B209" s="156">
        <v>1.1203981214776657</v>
      </c>
      <c r="C209" s="156">
        <v>0.22379005931990448</v>
      </c>
      <c r="D209" s="156">
        <v>1.3489556054428544</v>
      </c>
      <c r="E209" s="156">
        <v>0.16571521453826699</v>
      </c>
      <c r="F209" s="156">
        <v>4.1140999221308344E-2</v>
      </c>
      <c r="G209" s="155">
        <v>2.9</v>
      </c>
    </row>
    <row r="210" spans="1:7">
      <c r="A210" s="157">
        <v>42795</v>
      </c>
      <c r="B210" s="156">
        <v>1.1983569907846587</v>
      </c>
      <c r="C210" s="156">
        <v>0.1530780855037078</v>
      </c>
      <c r="D210" s="156">
        <v>1.1568073667585492</v>
      </c>
      <c r="E210" s="156">
        <v>0.14350011910833541</v>
      </c>
      <c r="F210" s="156">
        <v>4.8257437844748979E-2</v>
      </c>
      <c r="G210" s="155">
        <v>2.7</v>
      </c>
    </row>
    <row r="211" spans="1:7">
      <c r="A211" s="157">
        <v>42826</v>
      </c>
      <c r="B211" s="156">
        <v>1.1361184801949948</v>
      </c>
      <c r="C211" s="156">
        <v>0.1462245410035744</v>
      </c>
      <c r="D211" s="156">
        <v>0.83839638928157378</v>
      </c>
      <c r="E211" s="156">
        <v>0.12710157707447578</v>
      </c>
      <c r="F211" s="156">
        <v>-4.7840987554618603E-2</v>
      </c>
      <c r="G211" s="155">
        <v>2.2000000000000002</v>
      </c>
    </row>
    <row r="212" spans="1:7">
      <c r="A212" s="157">
        <v>42856</v>
      </c>
      <c r="B212" s="156">
        <v>1.2190216438655448</v>
      </c>
      <c r="C212" s="156">
        <v>0.30486247580656911</v>
      </c>
      <c r="D212" s="156">
        <v>0.39411520315527387</v>
      </c>
      <c r="E212" s="156">
        <v>0.17962875824013225</v>
      </c>
      <c r="F212" s="156">
        <v>2.371918932480066E-3</v>
      </c>
      <c r="G212" s="155">
        <v>2.1</v>
      </c>
    </row>
    <row r="213" spans="1:7">
      <c r="A213" s="157">
        <v>42887</v>
      </c>
      <c r="B213" s="156">
        <v>1.3292395612877232</v>
      </c>
      <c r="C213" s="156">
        <v>0.30101563268730369</v>
      </c>
      <c r="D213" s="156">
        <v>1.8052203447640407E-2</v>
      </c>
      <c r="E213" s="156">
        <v>0.21392686115477111</v>
      </c>
      <c r="F213" s="156">
        <v>3.7765741422561561E-2</v>
      </c>
      <c r="G213" s="155">
        <v>1.9</v>
      </c>
    </row>
    <row r="214" spans="1:7">
      <c r="A214" s="157">
        <v>42917</v>
      </c>
      <c r="B214" s="156">
        <v>1.4005437259648099</v>
      </c>
      <c r="C214" s="156">
        <v>0.28221903097864298</v>
      </c>
      <c r="D214" s="156">
        <v>7.3687327651701148E-2</v>
      </c>
      <c r="E214" s="156">
        <v>0.22234552823744205</v>
      </c>
      <c r="F214" s="156">
        <v>0.12120438716740395</v>
      </c>
      <c r="G214" s="155">
        <v>2.1</v>
      </c>
    </row>
    <row r="215" spans="1:7">
      <c r="A215" s="157">
        <v>42948</v>
      </c>
      <c r="B215" s="156">
        <v>1.4807241762212584</v>
      </c>
      <c r="C215" s="156">
        <v>0.24761649772723243</v>
      </c>
      <c r="D215" s="156">
        <v>0.47392209567672605</v>
      </c>
      <c r="E215" s="156">
        <v>0.23273932213765491</v>
      </c>
      <c r="F215" s="156">
        <v>0.16499790823712829</v>
      </c>
      <c r="G215" s="155">
        <v>2.6</v>
      </c>
    </row>
    <row r="216" spans="1:7">
      <c r="A216" s="157">
        <v>42979</v>
      </c>
      <c r="B216" s="156">
        <v>1.5440357161899854</v>
      </c>
      <c r="C216" s="156">
        <v>0.13858717334225396</v>
      </c>
      <c r="D216" s="156">
        <v>0.4649908384808385</v>
      </c>
      <c r="E216" s="156">
        <v>0.23848301754986978</v>
      </c>
      <c r="F216" s="156">
        <v>0.1139032544370524</v>
      </c>
      <c r="G216" s="155">
        <v>2.5</v>
      </c>
    </row>
    <row r="217" spans="1:7">
      <c r="A217" s="157">
        <v>43009</v>
      </c>
      <c r="B217" s="156">
        <v>1.3409718043072811</v>
      </c>
      <c r="C217" s="156">
        <v>0.24989377440926036</v>
      </c>
      <c r="D217" s="156">
        <v>0.35647357388064471</v>
      </c>
      <c r="E217" s="156">
        <v>0.28016890749041484</v>
      </c>
      <c r="F217" s="156">
        <v>-2.7508060087600872E-2</v>
      </c>
      <c r="G217" s="155">
        <v>2.2000000000000002</v>
      </c>
    </row>
    <row r="218" spans="1:7">
      <c r="A218" s="157">
        <v>43040</v>
      </c>
      <c r="B218" s="156">
        <v>1.2593124055527272</v>
      </c>
      <c r="C218" s="156">
        <v>0.30268225158861561</v>
      </c>
      <c r="D218" s="156">
        <v>0.70730318619047206</v>
      </c>
      <c r="E218" s="156">
        <v>0.29078286713143275</v>
      </c>
      <c r="F218" s="156">
        <v>-6.0080710463247589E-2</v>
      </c>
      <c r="G218" s="155">
        <v>2.5</v>
      </c>
    </row>
    <row r="219" spans="1:7">
      <c r="A219" s="157">
        <v>43070</v>
      </c>
      <c r="B219" s="156">
        <v>1.2901079956877837</v>
      </c>
      <c r="C219" s="156">
        <v>0.29307977782774797</v>
      </c>
      <c r="D219" s="156">
        <v>0.31089023460262144</v>
      </c>
      <c r="E219" s="156">
        <v>0.27801777839304831</v>
      </c>
      <c r="F219" s="156">
        <v>-7.2095786511201354E-2</v>
      </c>
      <c r="G219" s="155">
        <v>2.1</v>
      </c>
    </row>
    <row r="220" spans="1:7">
      <c r="A220" s="157">
        <v>43101</v>
      </c>
      <c r="B220" s="156">
        <v>1.2404959149064612</v>
      </c>
      <c r="C220" s="156">
        <v>0.3832046786937664</v>
      </c>
      <c r="D220" s="156">
        <v>0.17543079324621441</v>
      </c>
      <c r="E220" s="156">
        <v>0.26252611255877745</v>
      </c>
      <c r="F220" s="156">
        <v>3.8342500594780671E-2</v>
      </c>
      <c r="G220" s="155">
        <v>2.1</v>
      </c>
    </row>
    <row r="221" spans="1:7">
      <c r="A221" s="157">
        <v>43132</v>
      </c>
      <c r="B221" s="156">
        <v>1.1650784889604973</v>
      </c>
      <c r="C221" s="156">
        <v>0.31281246916438915</v>
      </c>
      <c r="D221" s="156">
        <v>0.12133481437076303</v>
      </c>
      <c r="E221" s="156">
        <v>0.28574200042582926</v>
      </c>
      <c r="F221" s="156">
        <v>1.5032227078521282E-2</v>
      </c>
      <c r="G221" s="155">
        <v>1.9</v>
      </c>
    </row>
    <row r="222" spans="1:7">
      <c r="A222" s="157">
        <v>43160</v>
      </c>
      <c r="B222" s="156">
        <v>1.1370919701832278</v>
      </c>
      <c r="C222" s="156">
        <v>0.41561704386860659</v>
      </c>
      <c r="D222" s="156">
        <v>0.11166808304685262</v>
      </c>
      <c r="E222" s="156">
        <v>0.32052902926741594</v>
      </c>
      <c r="F222" s="156">
        <v>1.5093873633896998E-2</v>
      </c>
      <c r="G222" s="155">
        <v>2</v>
      </c>
    </row>
    <row r="223" spans="1:7">
      <c r="A223" s="157">
        <v>43191</v>
      </c>
      <c r="B223" s="156">
        <v>1.2170724910176591</v>
      </c>
      <c r="C223" s="156">
        <v>0.38009103671434036</v>
      </c>
      <c r="D223" s="156">
        <v>0.25655670559281096</v>
      </c>
      <c r="E223" s="156">
        <v>0.33017679535595673</v>
      </c>
      <c r="F223" s="156">
        <v>0.1161029713192327</v>
      </c>
      <c r="G223" s="155">
        <v>2.2999999999999998</v>
      </c>
    </row>
    <row r="224" spans="1:7">
      <c r="A224" s="157">
        <v>43221</v>
      </c>
      <c r="B224" s="156">
        <v>1.2741656423171548</v>
      </c>
      <c r="C224" s="156">
        <v>0.36288844499164941</v>
      </c>
      <c r="D224" s="156">
        <v>0.81559550520541235</v>
      </c>
      <c r="E224" s="156">
        <v>0.2665049058591048</v>
      </c>
      <c r="F224" s="156">
        <v>8.0845501626678473E-2</v>
      </c>
      <c r="G224" s="155">
        <v>2.8</v>
      </c>
    </row>
    <row r="225" spans="1:7">
      <c r="A225" s="157">
        <v>43252</v>
      </c>
      <c r="B225" s="156">
        <v>1.2348044972321173</v>
      </c>
      <c r="C225" s="156">
        <v>0.21886735246137567</v>
      </c>
      <c r="D225" s="156">
        <v>1.2313138513503616</v>
      </c>
      <c r="E225" s="156">
        <v>0.36989380216853063</v>
      </c>
      <c r="F225" s="156">
        <v>4.5120496787614817E-2</v>
      </c>
      <c r="G225" s="155">
        <v>3.1</v>
      </c>
    </row>
    <row r="226" spans="1:7">
      <c r="A226" s="157">
        <v>43282</v>
      </c>
      <c r="B226" s="156">
        <v>1.3170753858182516</v>
      </c>
      <c r="C226" s="156">
        <v>0.28877725432247603</v>
      </c>
      <c r="D226" s="156">
        <v>1.4509986402196118</v>
      </c>
      <c r="E226" s="156">
        <v>0.35225928295234277</v>
      </c>
      <c r="F226" s="156">
        <v>-9.1105633126821739E-3</v>
      </c>
      <c r="G226" s="155">
        <v>3.4</v>
      </c>
    </row>
    <row r="227" spans="1:7">
      <c r="A227" s="157">
        <v>43313</v>
      </c>
      <c r="B227" s="156">
        <v>1.2651748218577521</v>
      </c>
      <c r="C227" s="156">
        <v>0.50468374149293482</v>
      </c>
      <c r="D227" s="156">
        <v>1.3457330632724098</v>
      </c>
      <c r="E227" s="156">
        <v>0.33214158109784364</v>
      </c>
      <c r="F227" s="156">
        <v>-4.7733207720940418E-2</v>
      </c>
      <c r="G227" s="155">
        <v>3.4</v>
      </c>
    </row>
    <row r="228" spans="1:7">
      <c r="A228" s="157">
        <v>43344</v>
      </c>
      <c r="B228" s="156">
        <v>1.2849557148808639</v>
      </c>
      <c r="C228" s="156">
        <v>0.67574741296721119</v>
      </c>
      <c r="D228" s="156">
        <v>1.2293023919601769</v>
      </c>
      <c r="E228" s="156">
        <v>0.35186010745347684</v>
      </c>
      <c r="F228" s="156">
        <v>5.8134372738271309E-2</v>
      </c>
      <c r="G228" s="155">
        <v>3.6</v>
      </c>
    </row>
    <row r="229" spans="1:7">
      <c r="A229" s="157">
        <v>43374</v>
      </c>
      <c r="B229" s="156">
        <v>1.422874744249129</v>
      </c>
      <c r="C229" s="156">
        <v>0.61018741571024804</v>
      </c>
      <c r="D229" s="156">
        <v>1.3153218595060889</v>
      </c>
      <c r="E229" s="156">
        <v>0.32712558063918323</v>
      </c>
      <c r="F229" s="156">
        <v>0.12449039989535041</v>
      </c>
      <c r="G229" s="155">
        <v>3.8</v>
      </c>
    </row>
    <row r="230" spans="1:7">
      <c r="A230" s="157">
        <v>43405</v>
      </c>
      <c r="B230" s="156">
        <v>1.5269325657007642</v>
      </c>
      <c r="C230" s="156">
        <v>0.55717164122499996</v>
      </c>
      <c r="D230" s="156">
        <v>0.6311953996322679</v>
      </c>
      <c r="E230" s="156">
        <v>0.32066848996979436</v>
      </c>
      <c r="F230" s="156">
        <v>6.4031903472173635E-2</v>
      </c>
      <c r="G230" s="155">
        <v>3.1</v>
      </c>
    </row>
    <row r="231" spans="1:7">
      <c r="A231" s="157">
        <v>43435</v>
      </c>
      <c r="B231" s="156">
        <v>1.6093716117483949</v>
      </c>
      <c r="C231" s="156">
        <v>0.47773493186415922</v>
      </c>
      <c r="D231" s="156">
        <v>0.16391810000000195</v>
      </c>
      <c r="E231" s="156">
        <v>0.38241680706773468</v>
      </c>
      <c r="F231" s="156">
        <v>6.6558549319709406E-2</v>
      </c>
      <c r="G231" s="155">
        <v>2.7</v>
      </c>
    </row>
    <row r="232" spans="1:7">
      <c r="A232" s="157">
        <v>43466</v>
      </c>
      <c r="B232" s="156">
        <v>1.6741818057923317</v>
      </c>
      <c r="C232" s="156">
        <v>0.45107010866804836</v>
      </c>
      <c r="D232" s="156">
        <v>-0.13085695186209861</v>
      </c>
      <c r="E232" s="156">
        <v>0.39047571518113727</v>
      </c>
      <c r="F232" s="156">
        <v>0.31512932222058143</v>
      </c>
      <c r="G232" s="155">
        <v>2.7</v>
      </c>
    </row>
    <row r="233" spans="1:7">
      <c r="A233" s="157">
        <v>43497</v>
      </c>
      <c r="B233" s="156">
        <v>1.8358903791664887</v>
      </c>
      <c r="C233" s="156">
        <v>0.55841717908888788</v>
      </c>
      <c r="D233" s="156">
        <v>-2.9499707387753246E-2</v>
      </c>
      <c r="E233" s="156">
        <v>0.40464809191247331</v>
      </c>
      <c r="F233" s="156">
        <v>0.33054405721990338</v>
      </c>
      <c r="G233" s="155">
        <v>3.1</v>
      </c>
    </row>
    <row r="234" spans="1:7">
      <c r="A234" s="157">
        <v>43525</v>
      </c>
      <c r="B234" s="156">
        <v>1.979413403115154</v>
      </c>
      <c r="C234" s="156">
        <v>0.54985993174057635</v>
      </c>
      <c r="D234" s="156">
        <v>0.34655705341867388</v>
      </c>
      <c r="E234" s="156">
        <v>0.45697649250955186</v>
      </c>
      <c r="F234" s="156">
        <v>0.36719311921604414</v>
      </c>
      <c r="G234" s="155">
        <v>3.7</v>
      </c>
    </row>
    <row r="235" spans="1:7">
      <c r="A235" s="157">
        <v>43556</v>
      </c>
      <c r="B235" s="156">
        <v>1.8681667973102885</v>
      </c>
      <c r="C235" s="156">
        <v>0.57366033625324275</v>
      </c>
      <c r="D235" s="156">
        <v>0.5806895376989385</v>
      </c>
      <c r="E235" s="156">
        <v>0.5092450014916633</v>
      </c>
      <c r="F235" s="156">
        <v>0.36823832724586697</v>
      </c>
      <c r="G235" s="155">
        <v>3.9</v>
      </c>
    </row>
    <row r="236" spans="1:7">
      <c r="A236" s="157">
        <v>43586</v>
      </c>
      <c r="B236" s="156">
        <v>2.0365267532139955</v>
      </c>
      <c r="C236" s="156">
        <v>0.48717084726078974</v>
      </c>
      <c r="D236" s="156">
        <v>0.4971197690611906</v>
      </c>
      <c r="E236" s="156">
        <v>0.51930512606415713</v>
      </c>
      <c r="F236" s="156">
        <v>0.3598775043998671</v>
      </c>
      <c r="G236" s="155">
        <v>3.9</v>
      </c>
    </row>
    <row r="237" spans="1:7">
      <c r="A237" s="157">
        <v>43617</v>
      </c>
      <c r="B237" s="156">
        <v>2.0307410843970497</v>
      </c>
      <c r="C237" s="156">
        <v>0.63366839292365995</v>
      </c>
      <c r="D237" s="156">
        <v>-9.463161407427978E-3</v>
      </c>
      <c r="E237" s="156">
        <v>0.37455693026388226</v>
      </c>
      <c r="F237" s="156">
        <v>0.37049675382283603</v>
      </c>
      <c r="G237" s="155">
        <v>3.4</v>
      </c>
    </row>
    <row r="238" spans="1:7">
      <c r="A238" s="157">
        <v>43647</v>
      </c>
      <c r="B238" s="156">
        <v>1.8240325904066814</v>
      </c>
      <c r="C238" s="156">
        <v>0.67503811549726889</v>
      </c>
      <c r="D238" s="156">
        <v>-9.3652736669231462E-2</v>
      </c>
      <c r="E238" s="156">
        <v>0.37593423185343511</v>
      </c>
      <c r="F238" s="156">
        <v>0.51864779891184587</v>
      </c>
      <c r="G238" s="155">
        <v>3.3</v>
      </c>
    </row>
    <row r="239" spans="1:7">
      <c r="A239" s="157">
        <v>43678</v>
      </c>
      <c r="B239" s="156">
        <v>1.8214587033836489</v>
      </c>
      <c r="C239" s="156">
        <v>0.46966493106567758</v>
      </c>
      <c r="D239" s="156">
        <v>-0.11622784896318979</v>
      </c>
      <c r="E239" s="156">
        <v>0.40111843265142449</v>
      </c>
      <c r="F239" s="156">
        <v>0.52398578186243894</v>
      </c>
      <c r="G239" s="155">
        <v>3.1</v>
      </c>
    </row>
    <row r="240" spans="1:7">
      <c r="A240" s="157">
        <v>43709</v>
      </c>
      <c r="B240" s="156">
        <v>1.9840671508869048</v>
      </c>
      <c r="C240" s="156">
        <v>0.23652301041986656</v>
      </c>
      <c r="D240" s="156">
        <v>-0.28084871802344463</v>
      </c>
      <c r="E240" s="156">
        <v>0.39600506023986481</v>
      </c>
      <c r="F240" s="156">
        <v>0.46425349647680836</v>
      </c>
      <c r="G240" s="155">
        <v>2.8</v>
      </c>
    </row>
    <row r="241" spans="1:7">
      <c r="A241" s="157">
        <v>43739</v>
      </c>
      <c r="B241" s="156">
        <v>2.0652175937592334</v>
      </c>
      <c r="C241" s="156">
        <v>0.23563811111496746</v>
      </c>
      <c r="D241" s="156">
        <v>-0.23729269487247734</v>
      </c>
      <c r="E241" s="156">
        <v>0.47553658509909369</v>
      </c>
      <c r="F241" s="156">
        <v>0.36090040489918274</v>
      </c>
      <c r="G241" s="155">
        <v>2.9</v>
      </c>
    </row>
    <row r="242" spans="1:7">
      <c r="A242" s="157">
        <v>43770</v>
      </c>
      <c r="B242" s="156">
        <v>2.0388832637659053</v>
      </c>
      <c r="C242" s="156">
        <v>0.47190877006640386</v>
      </c>
      <c r="D242" s="156">
        <v>4.6586298325458769E-2</v>
      </c>
      <c r="E242" s="156">
        <v>0.46919558556482388</v>
      </c>
      <c r="F242" s="156">
        <v>0.37342608227740803</v>
      </c>
      <c r="G242" s="155">
        <v>3.4</v>
      </c>
    </row>
    <row r="243" spans="1:7">
      <c r="A243" s="157">
        <v>43800</v>
      </c>
      <c r="B243" s="156">
        <v>1.9723226913857204</v>
      </c>
      <c r="C243" s="156">
        <v>0.57861397774359813</v>
      </c>
      <c r="D243" s="156">
        <v>0.59498179999999956</v>
      </c>
      <c r="E243" s="156">
        <v>0.47845424529886044</v>
      </c>
      <c r="F243" s="156">
        <v>0.3756272855718214</v>
      </c>
      <c r="G243" s="155">
        <v>4</v>
      </c>
    </row>
    <row r="244" spans="1:7">
      <c r="A244" s="157">
        <v>43831</v>
      </c>
      <c r="B244" s="156">
        <v>2.0912140950972695</v>
      </c>
      <c r="C244" s="156">
        <v>0.72836158890780967</v>
      </c>
      <c r="D244" s="156">
        <v>0.94008636081256114</v>
      </c>
      <c r="E244" s="156">
        <v>0.50193557358418128</v>
      </c>
      <c r="F244" s="156">
        <v>0.43840238159817851</v>
      </c>
      <c r="G244" s="155">
        <v>4.7</v>
      </c>
    </row>
    <row r="245" spans="1:7">
      <c r="A245" s="157">
        <v>43862</v>
      </c>
      <c r="B245" s="156">
        <v>2.1821025101109344</v>
      </c>
      <c r="C245" s="156">
        <v>0.75878354189989494</v>
      </c>
      <c r="D245" s="156">
        <v>0.54331989083588617</v>
      </c>
      <c r="E245" s="156">
        <v>0.49000441671174583</v>
      </c>
      <c r="F245" s="156">
        <v>0.42578964044153877</v>
      </c>
      <c r="G245" s="155">
        <v>4.4000000000000004</v>
      </c>
    </row>
    <row r="246" spans="1:7">
      <c r="A246" s="157">
        <v>43891</v>
      </c>
      <c r="B246" s="156">
        <v>2.3179001638079613</v>
      </c>
      <c r="C246" s="156">
        <v>0.78935629416233866</v>
      </c>
      <c r="D246" s="156">
        <v>-0.11712605100331994</v>
      </c>
      <c r="E246" s="156">
        <v>0.45637864691558144</v>
      </c>
      <c r="F246" s="156">
        <v>0.45349094611743823</v>
      </c>
      <c r="G246" s="155">
        <v>3.9</v>
      </c>
    </row>
    <row r="247" spans="1:7">
      <c r="A247" s="157">
        <v>43922</v>
      </c>
      <c r="B247" s="156">
        <v>2.3173697538608682</v>
      </c>
      <c r="C247" s="156">
        <v>0.84259562645904518</v>
      </c>
      <c r="D247" s="156">
        <v>-1.4939940768530457</v>
      </c>
      <c r="E247" s="156">
        <v>0.38624358867615471</v>
      </c>
      <c r="F247" s="156">
        <v>0.34778510785697758</v>
      </c>
      <c r="G247" s="155">
        <v>2.4</v>
      </c>
    </row>
    <row r="248" spans="1:7">
      <c r="A248" s="157">
        <v>43952</v>
      </c>
      <c r="B248" s="156">
        <v>2.1349955477357567</v>
      </c>
      <c r="C248" s="156">
        <v>0.84841891609286102</v>
      </c>
      <c r="D248" s="156">
        <v>-1.4508034630430293</v>
      </c>
      <c r="E248" s="156">
        <v>0.33365017602081165</v>
      </c>
      <c r="F248" s="156">
        <v>0.3337388231936001</v>
      </c>
      <c r="G248" s="155">
        <v>2.2000000000000002</v>
      </c>
    </row>
    <row r="249" spans="1:7">
      <c r="A249" s="157">
        <v>43983</v>
      </c>
      <c r="B249" s="156">
        <v>2.1252684869650946</v>
      </c>
      <c r="C249" s="156">
        <v>0.90569966785187561</v>
      </c>
      <c r="D249" s="156">
        <v>-0.75378798393868129</v>
      </c>
      <c r="E249" s="156">
        <v>0.33504253235214443</v>
      </c>
      <c r="F249" s="156">
        <v>0.28777729676956637</v>
      </c>
      <c r="G249" s="155">
        <v>2.9</v>
      </c>
    </row>
    <row r="250" spans="1:7">
      <c r="A250" s="157">
        <v>44013</v>
      </c>
      <c r="B250" s="156">
        <v>2.5195307281860959</v>
      </c>
      <c r="C250" s="156">
        <v>0.74044281566749515</v>
      </c>
      <c r="D250" s="156">
        <v>-0.42035509693038864</v>
      </c>
      <c r="E250" s="156">
        <v>0.36278862496475939</v>
      </c>
      <c r="F250" s="156">
        <v>0.59759292811203801</v>
      </c>
      <c r="G250" s="155">
        <v>3.8</v>
      </c>
    </row>
    <row r="251" spans="1:7">
      <c r="A251" s="157">
        <v>44044</v>
      </c>
      <c r="B251" s="156">
        <v>2.598464763311831</v>
      </c>
      <c r="C251" s="156">
        <v>0.74347464473413938</v>
      </c>
      <c r="D251" s="156">
        <v>-0.45447249400912748</v>
      </c>
      <c r="E251" s="156">
        <v>0.3682732507732962</v>
      </c>
      <c r="F251" s="156">
        <v>0.64425983518986085</v>
      </c>
      <c r="G251" s="155">
        <v>3.9</v>
      </c>
    </row>
    <row r="252" spans="1:7">
      <c r="A252" s="157">
        <v>44075</v>
      </c>
      <c r="B252" s="156">
        <v>2.2131499081723471</v>
      </c>
      <c r="C252" s="156">
        <v>0.66940511376934719</v>
      </c>
      <c r="D252" s="156">
        <v>-0.36113431745314017</v>
      </c>
      <c r="E252" s="156">
        <v>0.3064276707705279</v>
      </c>
      <c r="F252" s="156">
        <v>0.57215162474091774</v>
      </c>
      <c r="G252" s="155">
        <v>3.4</v>
      </c>
    </row>
    <row r="253" spans="1:7">
      <c r="A253" s="157">
        <v>44105</v>
      </c>
      <c r="B253" s="156">
        <v>2.0517966569630857</v>
      </c>
      <c r="C253" s="156">
        <v>0.58105790643325728</v>
      </c>
      <c r="D253" s="156">
        <v>-0.49409744776037651</v>
      </c>
      <c r="E253" s="156">
        <v>0.24395004288480621</v>
      </c>
      <c r="F253" s="156">
        <v>0.61729284147922736</v>
      </c>
      <c r="G253" s="155">
        <v>3</v>
      </c>
    </row>
    <row r="254" spans="1:7">
      <c r="A254" s="157">
        <v>44136</v>
      </c>
      <c r="B254" s="156">
        <v>2.0858134469527223</v>
      </c>
      <c r="C254" s="156">
        <v>0.54594729357124461</v>
      </c>
      <c r="D254" s="156">
        <v>-0.65377025144182754</v>
      </c>
      <c r="E254" s="156">
        <v>0.29477476322682883</v>
      </c>
      <c r="F254" s="156">
        <v>0.42723474769103198</v>
      </c>
      <c r="G254" s="155">
        <v>2.7</v>
      </c>
    </row>
    <row r="255" spans="1:7">
      <c r="A255" s="157">
        <v>44166</v>
      </c>
      <c r="B255" s="156">
        <v>1.9152110265146505</v>
      </c>
      <c r="C255" s="156">
        <v>0.2925698707426464</v>
      </c>
      <c r="D255" s="156">
        <v>-0.45187413001142684</v>
      </c>
      <c r="E255" s="156">
        <v>0.51944434629910452</v>
      </c>
      <c r="F255" s="156">
        <v>0.42464888645502563</v>
      </c>
      <c r="G255" s="155">
        <v>2.7</v>
      </c>
    </row>
    <row r="256" spans="1:7">
      <c r="A256" s="157">
        <v>44197</v>
      </c>
      <c r="B256" s="156">
        <v>2.0089759930169371</v>
      </c>
      <c r="C256" s="156">
        <v>6.7819531892503115E-2</v>
      </c>
      <c r="D256" s="156">
        <v>-0.33576112196791874</v>
      </c>
      <c r="E256" s="156">
        <v>0.48855292664617112</v>
      </c>
      <c r="F256" s="156">
        <v>0.47041267041230755</v>
      </c>
      <c r="G256" s="155">
        <v>2.7</v>
      </c>
    </row>
    <row r="257" spans="1:7">
      <c r="A257" s="157">
        <v>44228</v>
      </c>
      <c r="B257" s="156">
        <v>1.9712657114759573</v>
      </c>
      <c r="C257" s="156">
        <v>2.8933602552933479E-2</v>
      </c>
      <c r="D257" s="156">
        <v>0.13988416011631061</v>
      </c>
      <c r="E257" s="156">
        <v>0.48374393365497864</v>
      </c>
      <c r="F257" s="156">
        <v>0.47617259219982006</v>
      </c>
      <c r="G257" s="155">
        <v>3.1</v>
      </c>
    </row>
    <row r="258" spans="1:7">
      <c r="A258" s="157">
        <v>44256</v>
      </c>
      <c r="B258" s="156">
        <v>1.7700458736821663</v>
      </c>
      <c r="C258" s="156">
        <v>2.8855896348076726E-2</v>
      </c>
      <c r="D258" s="156">
        <v>0.90612228703163256</v>
      </c>
      <c r="E258" s="156">
        <v>0.4630552902865066</v>
      </c>
      <c r="F258" s="156">
        <v>0.53192065265161803</v>
      </c>
      <c r="G258" s="155">
        <v>3.7</v>
      </c>
    </row>
    <row r="259" spans="1:7">
      <c r="A259" s="157">
        <v>44287</v>
      </c>
      <c r="B259" s="156">
        <v>1.9067152047698599</v>
      </c>
      <c r="C259" s="156">
        <v>-0.1544613720634887</v>
      </c>
      <c r="D259" s="156">
        <v>2.1450648647530453</v>
      </c>
      <c r="E259" s="156">
        <v>0.4642163840857117</v>
      </c>
      <c r="F259" s="156">
        <v>0.7384649184548715</v>
      </c>
      <c r="G259" s="155">
        <v>5.0999999999999996</v>
      </c>
    </row>
    <row r="260" spans="1:7">
      <c r="A260" s="157">
        <v>44317</v>
      </c>
      <c r="B260" s="156">
        <v>2.0516765339332119</v>
      </c>
      <c r="C260" s="156">
        <v>-0.19170231157045525</v>
      </c>
      <c r="D260" s="156">
        <v>2.0531562079390384</v>
      </c>
      <c r="E260" s="156">
        <v>0.45764077646218471</v>
      </c>
      <c r="F260" s="156">
        <v>0.72922879323601986</v>
      </c>
      <c r="G260" s="155">
        <v>5.0999999999999996</v>
      </c>
    </row>
    <row r="261" spans="1:7">
      <c r="A261" s="157">
        <v>44348</v>
      </c>
      <c r="B261" s="156">
        <v>2.3557957316297866</v>
      </c>
      <c r="C261" s="156">
        <v>5.2623393306362676E-2</v>
      </c>
      <c r="D261" s="156">
        <v>1.3553232197414473</v>
      </c>
      <c r="E261" s="156">
        <v>0.49001734905564964</v>
      </c>
      <c r="F261" s="156">
        <v>1.0462403062667536</v>
      </c>
      <c r="G261" s="155">
        <v>5.3</v>
      </c>
    </row>
    <row r="262" spans="1:7">
      <c r="A262" s="157">
        <v>44378</v>
      </c>
      <c r="B262" s="156">
        <v>2.1524691627092518</v>
      </c>
      <c r="C262" s="156">
        <v>0.18795078086619837</v>
      </c>
      <c r="D262" s="156">
        <v>1.2511882767932143</v>
      </c>
      <c r="E262" s="156">
        <v>0.45385222393832675</v>
      </c>
      <c r="F262" s="156">
        <v>0.55453955569300839</v>
      </c>
      <c r="G262" s="155">
        <v>4.5999999999999996</v>
      </c>
    </row>
    <row r="263" spans="1:7">
      <c r="A263" s="157">
        <v>44409</v>
      </c>
      <c r="B263" s="156">
        <v>2.2523740226258062</v>
      </c>
      <c r="C263" s="156">
        <v>0.19923601502519001</v>
      </c>
      <c r="D263" s="156">
        <v>1.4279709108932477</v>
      </c>
      <c r="E263" s="156">
        <v>0.43657513565895395</v>
      </c>
      <c r="F263" s="156">
        <v>0.5838439157968025</v>
      </c>
      <c r="G263" s="155">
        <v>4.9000000000000004</v>
      </c>
    </row>
    <row r="264" spans="1:7">
      <c r="A264" s="157">
        <v>44440</v>
      </c>
      <c r="B264" s="156">
        <v>2.5545749980801435</v>
      </c>
      <c r="C264" s="156">
        <v>0.33654651181182693</v>
      </c>
      <c r="D264" s="156">
        <v>1.4294393707673285</v>
      </c>
      <c r="E264" s="156">
        <v>0.52316193582410542</v>
      </c>
      <c r="F264" s="156">
        <v>0.65627718351659559</v>
      </c>
      <c r="G264" s="155">
        <v>5.5</v>
      </c>
    </row>
    <row r="265" spans="1:7">
      <c r="A265" s="157">
        <v>44470</v>
      </c>
      <c r="B265" s="156">
        <v>2.9856586017420841</v>
      </c>
      <c r="C265" s="156">
        <v>0.34495467779619804</v>
      </c>
      <c r="D265" s="156">
        <v>1.9771378547487304</v>
      </c>
      <c r="E265" s="156">
        <v>0.57805921339417954</v>
      </c>
      <c r="F265" s="156">
        <v>0.61418965231880795</v>
      </c>
      <c r="G265" s="155">
        <v>6.5</v>
      </c>
    </row>
    <row r="266" spans="1:7">
      <c r="A266" s="157">
        <v>44501</v>
      </c>
      <c r="B266" s="156">
        <v>3.3680125939050942</v>
      </c>
      <c r="C266" s="156">
        <v>0.27958394413817489</v>
      </c>
      <c r="D266" s="156">
        <v>2.4120160135239082</v>
      </c>
      <c r="E266" s="156">
        <v>0.5493336012299701</v>
      </c>
      <c r="F266" s="156">
        <v>0.79105384720285299</v>
      </c>
      <c r="G266" s="155">
        <v>7.4</v>
      </c>
    </row>
    <row r="267" spans="1:7">
      <c r="A267" s="157">
        <v>44531</v>
      </c>
      <c r="B267" s="156">
        <v>4.0476607662971285</v>
      </c>
      <c r="C267" s="156">
        <v>0.48731140373441051</v>
      </c>
      <c r="D267" s="156">
        <v>1.7263918045363007</v>
      </c>
      <c r="E267" s="156">
        <v>0.34335660084734421</v>
      </c>
      <c r="F267" s="156">
        <v>0.79527942458481649</v>
      </c>
      <c r="G267" s="155">
        <v>7.4</v>
      </c>
    </row>
    <row r="268" spans="1:7">
      <c r="A268" s="157">
        <v>44562</v>
      </c>
      <c r="B268" s="156">
        <v>4.6908962047038365</v>
      </c>
      <c r="C268" s="156">
        <v>0.55537393442025484</v>
      </c>
      <c r="D268" s="156">
        <v>1.6384365776881975</v>
      </c>
      <c r="E268" s="156">
        <v>0.44163859907065756</v>
      </c>
      <c r="F268" s="156">
        <v>0.57365468411705389</v>
      </c>
      <c r="G268" s="155">
        <v>7.9</v>
      </c>
    </row>
    <row r="269" spans="1:7">
      <c r="A269" s="157">
        <v>44593</v>
      </c>
      <c r="B269" s="156">
        <v>5.1566291574063721</v>
      </c>
      <c r="C269" s="156">
        <v>0.67174986440514584</v>
      </c>
      <c r="D269" s="156">
        <v>1.394409213785365</v>
      </c>
      <c r="E269" s="156">
        <v>0.50197862222545497</v>
      </c>
      <c r="F269" s="156">
        <v>0.57523314217766275</v>
      </c>
      <c r="G269" s="155">
        <v>8.3000000000000007</v>
      </c>
    </row>
    <row r="270" spans="1:7">
      <c r="A270" s="157">
        <v>44621</v>
      </c>
      <c r="B270" s="156">
        <v>5.7618814120098811</v>
      </c>
      <c r="C270" s="156">
        <v>0.84765023076925738</v>
      </c>
      <c r="D270" s="156">
        <v>1.294472800303178</v>
      </c>
      <c r="E270" s="156">
        <v>0.50429817345878536</v>
      </c>
      <c r="F270" s="156">
        <v>9.1697383458897996E-2</v>
      </c>
      <c r="G270" s="155">
        <v>8.5</v>
      </c>
    </row>
    <row r="271" spans="1:7">
      <c r="A271" s="157">
        <v>44652</v>
      </c>
      <c r="B271" s="156">
        <v>6.5269638000512069</v>
      </c>
      <c r="C271" s="156">
        <v>1.1943927605228761</v>
      </c>
      <c r="D271" s="156">
        <v>1.4762269148032301</v>
      </c>
      <c r="E271" s="156">
        <v>0.52930509489811439</v>
      </c>
      <c r="F271" s="156">
        <v>-0.22688857027542741</v>
      </c>
      <c r="G271" s="155">
        <v>9.5</v>
      </c>
    </row>
    <row r="272" spans="1:7">
      <c r="A272" s="157">
        <v>44682</v>
      </c>
      <c r="B272" s="156">
        <v>7.735854200417875</v>
      </c>
      <c r="C272" s="156">
        <v>1.1623721847000059</v>
      </c>
      <c r="D272" s="156">
        <v>1.3555089103768381</v>
      </c>
      <c r="E272" s="156">
        <v>0.6782287111855555</v>
      </c>
      <c r="F272" s="156">
        <v>-0.23196400668027511</v>
      </c>
      <c r="G272" s="155">
        <v>10.7</v>
      </c>
    </row>
    <row r="273" spans="1:7">
      <c r="A273" s="157">
        <v>44713</v>
      </c>
      <c r="B273" s="156">
        <v>8.7530125766275191</v>
      </c>
      <c r="C273" s="156">
        <v>1.2324168462258289</v>
      </c>
      <c r="D273" s="156">
        <v>1.3786315654774859</v>
      </c>
      <c r="E273" s="156">
        <v>0.77709548698843744</v>
      </c>
      <c r="F273" s="156">
        <v>-0.4411564753192721</v>
      </c>
      <c r="G273" s="155">
        <v>11.7</v>
      </c>
    </row>
    <row r="274" spans="1:7">
      <c r="A274" s="157">
        <v>44743</v>
      </c>
      <c r="B274" s="156">
        <v>10.538856714578236</v>
      </c>
      <c r="C274" s="156">
        <v>1.2056039768026094</v>
      </c>
      <c r="D274" s="156">
        <v>1.0925412033241144</v>
      </c>
      <c r="E274" s="156">
        <v>0.83034635389831779</v>
      </c>
      <c r="F274" s="156">
        <v>3.2651751396721523E-2</v>
      </c>
      <c r="G274" s="155">
        <v>13.7</v>
      </c>
    </row>
    <row r="275" spans="1:7">
      <c r="A275" s="157">
        <v>44774</v>
      </c>
      <c r="B275" s="156">
        <v>11.996691290770693</v>
      </c>
      <c r="C275" s="156">
        <v>1.4368782514779648</v>
      </c>
      <c r="D275" s="156">
        <v>1.0810487291258177</v>
      </c>
      <c r="E275" s="156">
        <v>0.91465933146345735</v>
      </c>
      <c r="F275" s="156">
        <v>0.17072239716206702</v>
      </c>
      <c r="G275" s="155">
        <v>15.6</v>
      </c>
    </row>
    <row r="276" spans="1:7">
      <c r="A276" s="157">
        <v>44805</v>
      </c>
      <c r="B276" s="156">
        <v>13.08925640650177</v>
      </c>
      <c r="C276" s="156">
        <v>1.8141246839078966</v>
      </c>
      <c r="D276" s="156">
        <v>1.2786159320489703</v>
      </c>
      <c r="E276" s="156">
        <v>0.89996397280701501</v>
      </c>
      <c r="F276" s="156">
        <v>3.0180390047343502</v>
      </c>
      <c r="G276" s="155">
        <v>20.100000000000001</v>
      </c>
    </row>
    <row r="277" spans="1:7">
      <c r="A277" s="157">
        <v>44835</v>
      </c>
      <c r="B277" s="156">
        <v>14.104422334985429</v>
      </c>
      <c r="C277" s="156">
        <v>2.1429206555944651</v>
      </c>
      <c r="D277" s="156">
        <v>0.90308241529602451</v>
      </c>
      <c r="E277" s="156">
        <v>0.85066498561917425</v>
      </c>
      <c r="F277" s="156">
        <v>3.0989096085049082</v>
      </c>
      <c r="G277" s="155">
        <v>21.1</v>
      </c>
    </row>
    <row r="278" spans="1:7">
      <c r="A278" s="157">
        <v>44866</v>
      </c>
      <c r="B278" s="156">
        <v>15.125212367006657</v>
      </c>
      <c r="C278" s="156">
        <v>2.3677145059106852</v>
      </c>
      <c r="D278" s="156">
        <v>0.80428315032785735</v>
      </c>
      <c r="E278" s="156">
        <v>0.95594835848024928</v>
      </c>
      <c r="F278" s="156">
        <v>3.2468416182745505</v>
      </c>
      <c r="G278" s="155">
        <v>22.5</v>
      </c>
    </row>
    <row r="279" spans="1:7">
      <c r="A279" s="157">
        <v>44896</v>
      </c>
      <c r="B279" s="156">
        <v>15.691484993098598</v>
      </c>
      <c r="C279" s="156">
        <v>2.3841276069570094</v>
      </c>
      <c r="D279" s="156">
        <v>2.4633668735158536</v>
      </c>
      <c r="E279" s="156">
        <v>0.92039220717912373</v>
      </c>
      <c r="F279" s="156">
        <v>3.0406283192494148</v>
      </c>
      <c r="G279" s="155">
        <v>24.5</v>
      </c>
    </row>
    <row r="280" spans="1:7">
      <c r="A280" s="157">
        <v>44927</v>
      </c>
      <c r="B280" s="156">
        <v>16.099858251572925</v>
      </c>
      <c r="C280" s="156">
        <v>1.7781741493282515</v>
      </c>
      <c r="D280" s="156">
        <v>3.5892296146478602</v>
      </c>
      <c r="E280" s="156">
        <v>0.79357836911195223</v>
      </c>
      <c r="F280" s="156">
        <v>3.43915961533901</v>
      </c>
      <c r="G280" s="155">
        <v>25.7</v>
      </c>
    </row>
    <row r="281" spans="1:7">
      <c r="A281" s="157">
        <v>44958</v>
      </c>
      <c r="B281" s="156">
        <v>15.990202132184406</v>
      </c>
      <c r="C281" s="156">
        <v>1.9650807063318625</v>
      </c>
      <c r="D281" s="156">
        <v>3.139378732815862</v>
      </c>
      <c r="E281" s="156">
        <v>0.88704556625002495</v>
      </c>
      <c r="F281" s="156">
        <v>3.4182928624178435</v>
      </c>
      <c r="G281" s="155">
        <v>25.4</v>
      </c>
    </row>
    <row r="282" spans="1:7">
      <c r="A282" s="157">
        <v>44986</v>
      </c>
      <c r="B282" s="156">
        <v>16.310033415394123</v>
      </c>
      <c r="C282" s="156">
        <v>1.7003630715719935</v>
      </c>
      <c r="D282" s="156">
        <v>2.3739832034537391</v>
      </c>
      <c r="E282" s="156">
        <v>0.95784512632855767</v>
      </c>
      <c r="F282" s="156">
        <v>3.8577751832515856</v>
      </c>
      <c r="G282" s="155">
        <v>25.2</v>
      </c>
    </row>
    <row r="283" spans="1:7">
      <c r="A283" s="157">
        <v>45017</v>
      </c>
      <c r="B283" s="156">
        <v>15.739517744211353</v>
      </c>
      <c r="C283" s="156">
        <v>1.0970183380337464</v>
      </c>
      <c r="D283" s="156">
        <v>2.0234678875316163</v>
      </c>
      <c r="E283" s="156">
        <v>1.0204114492696987</v>
      </c>
      <c r="F283" s="156">
        <v>4.1195845809535854</v>
      </c>
      <c r="G283" s="155">
        <v>24</v>
      </c>
    </row>
    <row r="284" spans="1:7">
      <c r="A284" s="157">
        <v>45047</v>
      </c>
      <c r="B284" s="156">
        <v>14.460339085830883</v>
      </c>
      <c r="C284" s="156">
        <v>0.94916166722609041</v>
      </c>
      <c r="D284" s="156">
        <v>1.30203219500471</v>
      </c>
      <c r="E284" s="156">
        <v>0.9326044651955111</v>
      </c>
      <c r="F284" s="156">
        <v>3.8558625867428056</v>
      </c>
      <c r="G284" s="155">
        <v>21.5</v>
      </c>
    </row>
    <row r="285" spans="1:7">
      <c r="A285" s="157"/>
      <c r="B285" s="156"/>
      <c r="C285" s="156"/>
      <c r="D285" s="156"/>
      <c r="E285" s="156"/>
      <c r="F285" s="156"/>
      <c r="G285" s="155"/>
    </row>
    <row r="286" spans="1:7">
      <c r="A286" s="157"/>
      <c r="B286" s="156"/>
      <c r="C286" s="156"/>
      <c r="D286" s="156"/>
      <c r="E286" s="156"/>
      <c r="F286" s="156"/>
      <c r="G286" s="155"/>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dimension ref="A1:K286"/>
  <sheetViews>
    <sheetView showGridLines="0" zoomScaleNormal="100" workbookViewId="0">
      <pane xSplit="1" ySplit="15" topLeftCell="B276" activePane="bottomRight" state="frozen"/>
      <selection sqref="A1:M1"/>
      <selection pane="topRight" sqref="A1:M1"/>
      <selection pane="bottomLeft" sqref="A1:M1"/>
      <selection pane="bottomRight"/>
    </sheetView>
  </sheetViews>
  <sheetFormatPr defaultColWidth="9.140625" defaultRowHeight="12"/>
  <cols>
    <col min="1" max="1" width="14.28515625" style="154" bestFit="1" customWidth="1"/>
    <col min="2" max="16384" width="9.140625" style="154"/>
  </cols>
  <sheetData>
    <row r="1" spans="1:11">
      <c r="A1" s="48"/>
      <c r="B1" s="161"/>
    </row>
    <row r="2" spans="1:11">
      <c r="A2" s="48" t="s">
        <v>0</v>
      </c>
      <c r="B2" s="154" t="s">
        <v>131</v>
      </c>
    </row>
    <row r="3" spans="1:11">
      <c r="A3" s="48" t="s">
        <v>5</v>
      </c>
      <c r="B3" s="1" t="s">
        <v>98</v>
      </c>
      <c r="K3" s="1"/>
    </row>
    <row r="4" spans="1:11">
      <c r="A4" s="48" t="s">
        <v>7</v>
      </c>
      <c r="B4" s="1" t="s">
        <v>275</v>
      </c>
      <c r="K4" s="1"/>
    </row>
    <row r="5" spans="1:11">
      <c r="A5" s="48" t="s">
        <v>14</v>
      </c>
      <c r="B5" s="1" t="s">
        <v>276</v>
      </c>
      <c r="K5" s="1"/>
    </row>
    <row r="6" spans="1:11">
      <c r="A6" s="48" t="s">
        <v>4</v>
      </c>
      <c r="B6" s="151" t="s">
        <v>39</v>
      </c>
      <c r="K6" s="1"/>
    </row>
    <row r="7" spans="1:11">
      <c r="A7" s="48" t="s">
        <v>8</v>
      </c>
      <c r="B7" s="151" t="s">
        <v>36</v>
      </c>
      <c r="K7" s="1"/>
    </row>
    <row r="8" spans="1:11">
      <c r="A8" s="48"/>
      <c r="B8" s="150" t="s">
        <v>32</v>
      </c>
      <c r="K8" s="1"/>
    </row>
    <row r="9" spans="1:11">
      <c r="A9" s="154" t="s">
        <v>1</v>
      </c>
      <c r="B9" s="158" t="s">
        <v>6</v>
      </c>
    </row>
    <row r="10" spans="1:11">
      <c r="B10" s="154" t="s">
        <v>2</v>
      </c>
    </row>
    <row r="11" spans="1:11">
      <c r="B11" s="154" t="s">
        <v>49</v>
      </c>
    </row>
    <row r="14" spans="1:11">
      <c r="B14" s="154" t="s">
        <v>9</v>
      </c>
      <c r="C14" s="154" t="s">
        <v>277</v>
      </c>
      <c r="D14" s="154" t="s">
        <v>11</v>
      </c>
    </row>
    <row r="15" spans="1:11">
      <c r="B15" s="154" t="s">
        <v>10</v>
      </c>
      <c r="C15" s="154" t="s">
        <v>278</v>
      </c>
      <c r="D15" s="154" t="s">
        <v>47</v>
      </c>
    </row>
    <row r="16" spans="1:11">
      <c r="A16" s="157">
        <v>36892</v>
      </c>
      <c r="B16" s="156">
        <v>9.6</v>
      </c>
      <c r="C16" s="156">
        <v>8.6999999999999993</v>
      </c>
      <c r="D16" s="156">
        <v>9.6</v>
      </c>
      <c r="E16" s="156"/>
    </row>
    <row r="17" spans="1:5">
      <c r="A17" s="157">
        <v>36923</v>
      </c>
      <c r="B17" s="156">
        <v>9.9</v>
      </c>
      <c r="C17" s="156">
        <v>8.6999999999999993</v>
      </c>
      <c r="D17" s="156">
        <v>9.8000000000000007</v>
      </c>
      <c r="E17" s="156"/>
    </row>
    <row r="18" spans="1:5">
      <c r="A18" s="157">
        <v>36951</v>
      </c>
      <c r="B18" s="156">
        <v>10.4</v>
      </c>
      <c r="C18" s="156">
        <v>8.6999999999999993</v>
      </c>
      <c r="D18" s="156">
        <v>9.9</v>
      </c>
      <c r="E18" s="156"/>
    </row>
    <row r="19" spans="1:5">
      <c r="A19" s="157">
        <v>36982</v>
      </c>
      <c r="B19" s="156">
        <v>10.199999999999999</v>
      </c>
      <c r="C19" s="156">
        <v>8.4</v>
      </c>
      <c r="D19" s="156">
        <v>9.5</v>
      </c>
      <c r="E19" s="156"/>
    </row>
    <row r="20" spans="1:5">
      <c r="A20" s="157">
        <v>37012</v>
      </c>
      <c r="B20" s="156">
        <v>10.199999999999999</v>
      </c>
      <c r="C20" s="156">
        <v>8.3000000000000007</v>
      </c>
      <c r="D20" s="156">
        <v>9.3000000000000007</v>
      </c>
      <c r="E20" s="156"/>
    </row>
    <row r="21" spans="1:5">
      <c r="A21" s="157">
        <v>37043</v>
      </c>
      <c r="B21" s="156">
        <v>10</v>
      </c>
      <c r="C21" s="156">
        <v>8</v>
      </c>
      <c r="D21" s="156">
        <v>9.1</v>
      </c>
      <c r="E21" s="156"/>
    </row>
    <row r="22" spans="1:5">
      <c r="A22" s="157">
        <v>37073</v>
      </c>
      <c r="B22" s="156">
        <v>9.8000000000000007</v>
      </c>
      <c r="C22" s="156">
        <v>7.7</v>
      </c>
      <c r="D22" s="156">
        <v>8.6999999999999993</v>
      </c>
      <c r="E22" s="156"/>
    </row>
    <row r="23" spans="1:5">
      <c r="A23" s="157">
        <v>37104</v>
      </c>
      <c r="B23" s="156">
        <v>9</v>
      </c>
      <c r="C23" s="156">
        <v>7.3</v>
      </c>
      <c r="D23" s="156">
        <v>8.3000000000000007</v>
      </c>
      <c r="E23" s="156"/>
    </row>
    <row r="24" spans="1:5">
      <c r="A24" s="157">
        <v>37135</v>
      </c>
      <c r="B24" s="156">
        <v>8.1</v>
      </c>
      <c r="C24" s="156">
        <v>7</v>
      </c>
      <c r="D24" s="156">
        <v>8.1</v>
      </c>
      <c r="E24" s="156"/>
    </row>
    <row r="25" spans="1:5">
      <c r="A25" s="157">
        <v>37165</v>
      </c>
      <c r="B25" s="156">
        <v>7.9</v>
      </c>
      <c r="C25" s="156">
        <v>6.8</v>
      </c>
      <c r="D25" s="156">
        <v>7.6</v>
      </c>
      <c r="E25" s="156"/>
    </row>
    <row r="26" spans="1:5">
      <c r="A26" s="157">
        <v>37196</v>
      </c>
      <c r="B26" s="156">
        <v>7.8</v>
      </c>
      <c r="C26" s="156">
        <v>6.6</v>
      </c>
      <c r="D26" s="156">
        <v>7.4</v>
      </c>
      <c r="E26" s="156"/>
    </row>
    <row r="27" spans="1:5">
      <c r="A27" s="157">
        <v>37226</v>
      </c>
      <c r="B27" s="156">
        <v>7.5</v>
      </c>
      <c r="C27" s="156">
        <v>6.4</v>
      </c>
      <c r="D27" s="156">
        <v>7</v>
      </c>
      <c r="E27" s="156"/>
    </row>
    <row r="28" spans="1:5">
      <c r="A28" s="157">
        <v>37257</v>
      </c>
      <c r="B28" s="156">
        <v>6.5</v>
      </c>
      <c r="C28" s="156">
        <v>5.8</v>
      </c>
      <c r="D28" s="156">
        <v>6.4</v>
      </c>
      <c r="E28" s="156"/>
    </row>
    <row r="29" spans="1:5">
      <c r="A29" s="157">
        <v>37288</v>
      </c>
      <c r="B29" s="156">
        <v>6.1</v>
      </c>
      <c r="C29" s="156">
        <v>5.6</v>
      </c>
      <c r="D29" s="156">
        <v>6.2</v>
      </c>
      <c r="E29" s="156"/>
    </row>
    <row r="30" spans="1:5">
      <c r="A30" s="157">
        <v>37316</v>
      </c>
      <c r="B30" s="156">
        <v>5.6</v>
      </c>
      <c r="C30" s="156">
        <v>5.4</v>
      </c>
      <c r="D30" s="156">
        <v>5.8</v>
      </c>
      <c r="E30" s="156"/>
    </row>
    <row r="31" spans="1:5">
      <c r="A31" s="157">
        <v>37347</v>
      </c>
      <c r="B31" s="156">
        <v>5.4</v>
      </c>
      <c r="C31" s="156">
        <v>5.2</v>
      </c>
      <c r="D31" s="156">
        <v>5.7</v>
      </c>
      <c r="E31" s="156"/>
    </row>
    <row r="32" spans="1:5">
      <c r="A32" s="157">
        <v>37377</v>
      </c>
      <c r="B32" s="156">
        <v>5.3</v>
      </c>
      <c r="C32" s="156">
        <v>5.0999999999999996</v>
      </c>
      <c r="D32" s="156">
        <v>5.7</v>
      </c>
      <c r="E32" s="156"/>
    </row>
    <row r="33" spans="1:5">
      <c r="A33" s="157">
        <v>37408</v>
      </c>
      <c r="B33" s="156">
        <v>5</v>
      </c>
      <c r="C33" s="156">
        <v>4.9000000000000004</v>
      </c>
      <c r="D33" s="156">
        <v>5.6</v>
      </c>
      <c r="E33" s="156"/>
    </row>
    <row r="34" spans="1:5">
      <c r="A34" s="157">
        <v>37438</v>
      </c>
      <c r="B34" s="156">
        <v>4.8</v>
      </c>
      <c r="C34" s="156">
        <v>4.7</v>
      </c>
      <c r="D34" s="156">
        <v>5.2</v>
      </c>
      <c r="E34" s="156"/>
    </row>
    <row r="35" spans="1:5">
      <c r="A35" s="157">
        <v>37469</v>
      </c>
      <c r="B35" s="156">
        <v>4.8</v>
      </c>
      <c r="C35" s="156">
        <v>4.7</v>
      </c>
      <c r="D35" s="156">
        <v>5.2</v>
      </c>
      <c r="E35" s="156"/>
    </row>
    <row r="36" spans="1:5">
      <c r="A36" s="157">
        <v>37500</v>
      </c>
      <c r="B36" s="156">
        <v>4.7</v>
      </c>
      <c r="C36" s="156">
        <v>4.7</v>
      </c>
      <c r="D36" s="156">
        <v>5.0999999999999996</v>
      </c>
      <c r="E36" s="156"/>
    </row>
    <row r="37" spans="1:5">
      <c r="A37" s="157">
        <v>37530</v>
      </c>
      <c r="B37" s="156">
        <v>4.5999999999999996</v>
      </c>
      <c r="C37" s="156">
        <v>4.7</v>
      </c>
      <c r="D37" s="156">
        <v>5.2</v>
      </c>
      <c r="E37" s="156"/>
    </row>
    <row r="38" spans="1:5">
      <c r="A38" s="157">
        <v>37561</v>
      </c>
      <c r="B38" s="156">
        <v>4.4000000000000004</v>
      </c>
      <c r="C38" s="156">
        <v>4.5</v>
      </c>
      <c r="D38" s="156">
        <v>5</v>
      </c>
      <c r="E38" s="156"/>
    </row>
    <row r="39" spans="1:5">
      <c r="A39" s="157">
        <v>37591</v>
      </c>
      <c r="B39" s="156">
        <v>4.2</v>
      </c>
      <c r="C39" s="156">
        <v>4.3</v>
      </c>
      <c r="D39" s="156">
        <v>4.8</v>
      </c>
      <c r="E39" s="156"/>
    </row>
    <row r="40" spans="1:5">
      <c r="A40" s="157">
        <v>37622</v>
      </c>
      <c r="B40" s="156">
        <v>3.9</v>
      </c>
      <c r="C40" s="156">
        <v>4.0999999999999996</v>
      </c>
      <c r="D40" s="156">
        <v>4.5999999999999996</v>
      </c>
      <c r="E40" s="156"/>
    </row>
    <row r="41" spans="1:5">
      <c r="A41" s="157">
        <v>37653</v>
      </c>
      <c r="B41" s="156">
        <v>3.5</v>
      </c>
      <c r="C41" s="156">
        <v>3.7</v>
      </c>
      <c r="D41" s="156">
        <v>4.3</v>
      </c>
      <c r="E41" s="156"/>
    </row>
    <row r="42" spans="1:5">
      <c r="A42" s="157">
        <v>37681</v>
      </c>
      <c r="B42" s="156">
        <v>3.5</v>
      </c>
      <c r="C42" s="156">
        <v>3.8</v>
      </c>
      <c r="D42" s="156">
        <v>4.4000000000000004</v>
      </c>
      <c r="E42" s="156"/>
    </row>
    <row r="43" spans="1:5">
      <c r="A43" s="157">
        <v>37712</v>
      </c>
      <c r="B43" s="156">
        <v>3.3</v>
      </c>
      <c r="C43" s="156">
        <v>3.8</v>
      </c>
      <c r="D43" s="156">
        <v>4.4000000000000004</v>
      </c>
      <c r="E43" s="156"/>
    </row>
    <row r="44" spans="1:5">
      <c r="A44" s="157">
        <v>37742</v>
      </c>
      <c r="B44" s="156">
        <v>3</v>
      </c>
      <c r="C44" s="156">
        <v>3.6</v>
      </c>
      <c r="D44" s="156">
        <v>4.2</v>
      </c>
      <c r="E44" s="156"/>
    </row>
    <row r="45" spans="1:5">
      <c r="A45" s="157">
        <v>37773</v>
      </c>
      <c r="B45" s="156">
        <v>3.1</v>
      </c>
      <c r="C45" s="156">
        <v>3.7</v>
      </c>
      <c r="D45" s="156">
        <v>4.3</v>
      </c>
      <c r="E45" s="156"/>
    </row>
    <row r="46" spans="1:5">
      <c r="A46" s="157">
        <v>37803</v>
      </c>
      <c r="B46" s="156">
        <v>3.3</v>
      </c>
      <c r="C46" s="156">
        <v>3.9</v>
      </c>
      <c r="D46" s="156">
        <v>4.9000000000000004</v>
      </c>
      <c r="E46" s="156"/>
    </row>
    <row r="47" spans="1:5">
      <c r="A47" s="157">
        <v>37834</v>
      </c>
      <c r="B47" s="156">
        <v>3.4</v>
      </c>
      <c r="C47" s="156">
        <v>4</v>
      </c>
      <c r="D47" s="156">
        <v>4.9000000000000004</v>
      </c>
      <c r="E47" s="156"/>
    </row>
    <row r="48" spans="1:5">
      <c r="A48" s="157">
        <v>37865</v>
      </c>
      <c r="B48" s="156">
        <v>3.2</v>
      </c>
      <c r="C48" s="156">
        <v>3.6</v>
      </c>
      <c r="D48" s="156">
        <v>4.8</v>
      </c>
      <c r="E48" s="156"/>
    </row>
    <row r="49" spans="1:5">
      <c r="A49" s="157">
        <v>37895</v>
      </c>
      <c r="B49" s="156">
        <v>3.4</v>
      </c>
      <c r="C49" s="156">
        <v>3.7</v>
      </c>
      <c r="D49" s="156">
        <v>4.9000000000000004</v>
      </c>
      <c r="E49" s="156"/>
    </row>
    <row r="50" spans="1:5">
      <c r="A50" s="157">
        <v>37926</v>
      </c>
      <c r="B50" s="156">
        <v>3.7</v>
      </c>
      <c r="C50" s="156">
        <v>4</v>
      </c>
      <c r="D50" s="156">
        <v>5.2</v>
      </c>
      <c r="E50" s="156"/>
    </row>
    <row r="51" spans="1:5">
      <c r="A51" s="157">
        <v>37956</v>
      </c>
      <c r="B51" s="156">
        <v>3.8</v>
      </c>
      <c r="C51" s="156">
        <v>4.0999999999999996</v>
      </c>
      <c r="D51" s="156">
        <v>5.3</v>
      </c>
      <c r="E51" s="156"/>
    </row>
    <row r="52" spans="1:5">
      <c r="A52" s="157">
        <v>37987</v>
      </c>
      <c r="B52" s="156">
        <v>4.0999999999999996</v>
      </c>
      <c r="C52" s="156">
        <v>4.3</v>
      </c>
      <c r="D52" s="156">
        <v>5.5</v>
      </c>
      <c r="E52" s="156"/>
    </row>
    <row r="53" spans="1:5">
      <c r="A53" s="157">
        <v>38018</v>
      </c>
      <c r="B53" s="156">
        <v>4.3</v>
      </c>
      <c r="C53" s="156">
        <v>4.5999999999999996</v>
      </c>
      <c r="D53" s="156">
        <v>5.9</v>
      </c>
      <c r="E53" s="156"/>
    </row>
    <row r="54" spans="1:5">
      <c r="A54" s="157">
        <v>38047</v>
      </c>
      <c r="B54" s="156">
        <v>4.3</v>
      </c>
      <c r="C54" s="156">
        <v>4.4000000000000004</v>
      </c>
      <c r="D54" s="156">
        <v>5.8</v>
      </c>
      <c r="E54" s="156"/>
    </row>
    <row r="55" spans="1:5">
      <c r="A55" s="157">
        <v>38078</v>
      </c>
      <c r="B55" s="156">
        <v>4.0999999999999996</v>
      </c>
      <c r="C55" s="156">
        <v>4.3</v>
      </c>
      <c r="D55" s="156">
        <v>5.7</v>
      </c>
      <c r="E55" s="156"/>
    </row>
    <row r="56" spans="1:5">
      <c r="A56" s="157">
        <v>38108</v>
      </c>
      <c r="B56" s="156">
        <v>4.5</v>
      </c>
      <c r="C56" s="156">
        <v>4.5999999999999996</v>
      </c>
      <c r="D56" s="156">
        <v>5.9</v>
      </c>
      <c r="E56" s="156"/>
    </row>
    <row r="57" spans="1:5">
      <c r="A57" s="157">
        <v>38139</v>
      </c>
      <c r="B57" s="156">
        <v>4.5</v>
      </c>
      <c r="C57" s="156">
        <v>4.5</v>
      </c>
      <c r="D57" s="156">
        <v>5.7</v>
      </c>
      <c r="E57" s="156"/>
    </row>
    <row r="58" spans="1:5">
      <c r="A58" s="157">
        <v>38169</v>
      </c>
      <c r="B58" s="156">
        <v>4.3</v>
      </c>
      <c r="C58" s="156">
        <v>4.2</v>
      </c>
      <c r="D58" s="156">
        <v>5.5</v>
      </c>
      <c r="E58" s="156"/>
    </row>
    <row r="59" spans="1:5">
      <c r="A59" s="157">
        <v>38200</v>
      </c>
      <c r="B59" s="156">
        <v>4.2</v>
      </c>
      <c r="C59" s="156">
        <v>4.0999999999999996</v>
      </c>
      <c r="D59" s="156">
        <v>5.4</v>
      </c>
      <c r="E59" s="156"/>
    </row>
    <row r="60" spans="1:5">
      <c r="A60" s="157">
        <v>38231</v>
      </c>
      <c r="B60" s="156">
        <v>4.0999999999999996</v>
      </c>
      <c r="C60" s="156">
        <v>4.2</v>
      </c>
      <c r="D60" s="156">
        <v>5.3</v>
      </c>
      <c r="E60" s="156"/>
    </row>
    <row r="61" spans="1:5">
      <c r="A61" s="157">
        <v>38261</v>
      </c>
      <c r="B61" s="156">
        <v>3.9</v>
      </c>
      <c r="C61" s="156">
        <v>4</v>
      </c>
      <c r="D61" s="156">
        <v>5</v>
      </c>
      <c r="E61" s="156"/>
    </row>
    <row r="62" spans="1:5">
      <c r="A62" s="157">
        <v>38292</v>
      </c>
      <c r="B62" s="156">
        <v>3.6</v>
      </c>
      <c r="C62" s="156">
        <v>3.6</v>
      </c>
      <c r="D62" s="156">
        <v>4.9000000000000004</v>
      </c>
      <c r="E62" s="156"/>
    </row>
    <row r="63" spans="1:5">
      <c r="A63" s="157">
        <v>38322</v>
      </c>
      <c r="B63" s="156">
        <v>3.4</v>
      </c>
      <c r="C63" s="156">
        <v>3.4</v>
      </c>
      <c r="D63" s="156">
        <v>4.7</v>
      </c>
      <c r="E63" s="156"/>
    </row>
    <row r="64" spans="1:5">
      <c r="A64" s="157">
        <v>38353</v>
      </c>
      <c r="B64" s="156">
        <v>3.1</v>
      </c>
      <c r="C64" s="156">
        <v>3.2</v>
      </c>
      <c r="D64" s="156">
        <v>4.3</v>
      </c>
      <c r="E64" s="156"/>
    </row>
    <row r="65" spans="1:5">
      <c r="A65" s="157">
        <v>38384</v>
      </c>
      <c r="B65" s="156">
        <v>2.5</v>
      </c>
      <c r="C65" s="156">
        <v>2.8</v>
      </c>
      <c r="D65" s="156">
        <v>3.8</v>
      </c>
      <c r="E65" s="156"/>
    </row>
    <row r="66" spans="1:5">
      <c r="A66" s="157">
        <v>38412</v>
      </c>
      <c r="B66" s="156">
        <v>2.2999999999999998</v>
      </c>
      <c r="C66" s="156">
        <v>2.7</v>
      </c>
      <c r="D66" s="156">
        <v>3.6</v>
      </c>
      <c r="E66" s="156"/>
    </row>
    <row r="67" spans="1:5">
      <c r="A67" s="157">
        <v>38443</v>
      </c>
      <c r="B67" s="156">
        <v>2.4</v>
      </c>
      <c r="C67" s="156">
        <v>2.6</v>
      </c>
      <c r="D67" s="156">
        <v>3.5</v>
      </c>
      <c r="E67" s="156"/>
    </row>
    <row r="68" spans="1:5">
      <c r="A68" s="157">
        <v>38473</v>
      </c>
      <c r="B68" s="156">
        <v>2</v>
      </c>
      <c r="C68" s="156">
        <v>2.2999999999999998</v>
      </c>
      <c r="D68" s="156">
        <v>3.2</v>
      </c>
      <c r="E68" s="156"/>
    </row>
    <row r="69" spans="1:5">
      <c r="A69" s="157">
        <v>38504</v>
      </c>
      <c r="B69" s="156">
        <v>1.6</v>
      </c>
      <c r="C69" s="156">
        <v>1.9</v>
      </c>
      <c r="D69" s="156">
        <v>3</v>
      </c>
      <c r="E69" s="156"/>
    </row>
    <row r="70" spans="1:5">
      <c r="A70" s="157">
        <v>38534</v>
      </c>
      <c r="B70" s="156">
        <v>1.4</v>
      </c>
      <c r="C70" s="156">
        <v>1.8</v>
      </c>
      <c r="D70" s="156">
        <v>2.9</v>
      </c>
      <c r="E70" s="156"/>
    </row>
    <row r="71" spans="1:5">
      <c r="A71" s="157">
        <v>38565</v>
      </c>
      <c r="B71" s="156">
        <v>1.5</v>
      </c>
      <c r="C71" s="156">
        <v>2</v>
      </c>
      <c r="D71" s="156">
        <v>2.7</v>
      </c>
      <c r="E71" s="156"/>
    </row>
    <row r="72" spans="1:5">
      <c r="A72" s="157">
        <v>38596</v>
      </c>
      <c r="B72" s="156">
        <v>1.5</v>
      </c>
      <c r="C72" s="156">
        <v>1.8</v>
      </c>
      <c r="D72" s="156">
        <v>2.6</v>
      </c>
      <c r="E72" s="156"/>
    </row>
    <row r="73" spans="1:5">
      <c r="A73" s="157">
        <v>38626</v>
      </c>
      <c r="B73" s="156">
        <v>1.4</v>
      </c>
      <c r="C73" s="156">
        <v>1.8</v>
      </c>
      <c r="D73" s="156">
        <v>2.5</v>
      </c>
      <c r="E73" s="156"/>
    </row>
    <row r="74" spans="1:5">
      <c r="A74" s="157">
        <v>38657</v>
      </c>
      <c r="B74" s="156">
        <v>1.4</v>
      </c>
      <c r="C74" s="156">
        <v>1.8</v>
      </c>
      <c r="D74" s="156">
        <v>2.4</v>
      </c>
      <c r="E74" s="156"/>
    </row>
    <row r="75" spans="1:5">
      <c r="A75" s="157">
        <v>38687</v>
      </c>
      <c r="B75" s="156">
        <v>1.4</v>
      </c>
      <c r="C75" s="156">
        <v>1.8</v>
      </c>
      <c r="D75" s="156">
        <v>2.2999999999999998</v>
      </c>
      <c r="E75" s="156"/>
    </row>
    <row r="76" spans="1:5">
      <c r="A76" s="157">
        <v>38718</v>
      </c>
      <c r="B76" s="156">
        <v>1.1000000000000001</v>
      </c>
      <c r="C76" s="156">
        <v>1.5</v>
      </c>
      <c r="D76" s="156">
        <v>2.2999999999999998</v>
      </c>
      <c r="E76" s="156"/>
    </row>
    <row r="77" spans="1:5">
      <c r="A77" s="157">
        <v>38749</v>
      </c>
      <c r="B77" s="156">
        <v>1.2</v>
      </c>
      <c r="C77" s="156">
        <v>1.5</v>
      </c>
      <c r="D77" s="156">
        <v>2</v>
      </c>
      <c r="E77" s="156"/>
    </row>
    <row r="78" spans="1:5">
      <c r="A78" s="157">
        <v>38777</v>
      </c>
      <c r="B78" s="156">
        <v>1.2</v>
      </c>
      <c r="C78" s="156">
        <v>1.5</v>
      </c>
      <c r="D78" s="156">
        <v>2</v>
      </c>
      <c r="E78" s="156"/>
    </row>
    <row r="79" spans="1:5">
      <c r="A79" s="157">
        <v>38808</v>
      </c>
      <c r="B79" s="156">
        <v>1.1000000000000001</v>
      </c>
      <c r="C79" s="156">
        <v>1.4</v>
      </c>
      <c r="D79" s="156">
        <v>1.9</v>
      </c>
      <c r="E79" s="156"/>
    </row>
    <row r="80" spans="1:5">
      <c r="A80" s="157">
        <v>38838</v>
      </c>
      <c r="B80" s="156">
        <v>1.4</v>
      </c>
      <c r="C80" s="156">
        <v>1.5</v>
      </c>
      <c r="D80" s="156">
        <v>1.9</v>
      </c>
      <c r="E80" s="156"/>
    </row>
    <row r="81" spans="1:5">
      <c r="A81" s="157">
        <v>38869</v>
      </c>
      <c r="B81" s="156">
        <v>1.8</v>
      </c>
      <c r="C81" s="156">
        <v>1.8</v>
      </c>
      <c r="D81" s="156">
        <v>2</v>
      </c>
      <c r="E81" s="156"/>
    </row>
    <row r="82" spans="1:5">
      <c r="A82" s="157">
        <v>38899</v>
      </c>
      <c r="B82" s="156">
        <v>2.4</v>
      </c>
      <c r="C82" s="156">
        <v>2</v>
      </c>
      <c r="D82" s="156">
        <v>2.2000000000000002</v>
      </c>
      <c r="E82" s="156"/>
    </row>
    <row r="83" spans="1:5">
      <c r="A83" s="157">
        <v>38930</v>
      </c>
      <c r="B83" s="156">
        <v>2.9</v>
      </c>
      <c r="C83" s="156">
        <v>2.2999999999999998</v>
      </c>
      <c r="D83" s="156">
        <v>2.7</v>
      </c>
      <c r="E83" s="156"/>
    </row>
    <row r="84" spans="1:5">
      <c r="A84" s="157">
        <v>38961</v>
      </c>
      <c r="B84" s="156">
        <v>3.5</v>
      </c>
      <c r="C84" s="156">
        <v>2.7</v>
      </c>
      <c r="D84" s="156">
        <v>3.3</v>
      </c>
      <c r="E84" s="156"/>
    </row>
    <row r="85" spans="1:5">
      <c r="A85" s="157">
        <v>38991</v>
      </c>
      <c r="B85" s="156">
        <v>3.8</v>
      </c>
      <c r="C85" s="156">
        <v>3</v>
      </c>
      <c r="D85" s="156">
        <v>3.6</v>
      </c>
      <c r="E85" s="156"/>
    </row>
    <row r="86" spans="1:5">
      <c r="A86" s="157">
        <v>39022</v>
      </c>
      <c r="B86" s="156">
        <v>3.9</v>
      </c>
      <c r="C86" s="156">
        <v>2.9</v>
      </c>
      <c r="D86" s="156">
        <v>3.6</v>
      </c>
      <c r="E86" s="156"/>
    </row>
    <row r="87" spans="1:5">
      <c r="A87" s="157">
        <v>39052</v>
      </c>
      <c r="B87" s="156">
        <v>4.2</v>
      </c>
      <c r="C87" s="156">
        <v>3.1</v>
      </c>
      <c r="D87" s="156">
        <v>3.9</v>
      </c>
      <c r="E87" s="156"/>
    </row>
    <row r="88" spans="1:5">
      <c r="A88" s="157">
        <v>39083</v>
      </c>
      <c r="B88" s="156">
        <v>4.2</v>
      </c>
      <c r="C88" s="156">
        <v>3</v>
      </c>
      <c r="D88" s="156">
        <v>3.9</v>
      </c>
      <c r="E88" s="156"/>
    </row>
    <row r="89" spans="1:5">
      <c r="A89" s="157">
        <v>39114</v>
      </c>
      <c r="B89" s="156">
        <v>4.3</v>
      </c>
      <c r="C89" s="156">
        <v>3</v>
      </c>
      <c r="D89" s="156">
        <v>4.0999999999999996</v>
      </c>
      <c r="E89" s="156"/>
    </row>
    <row r="90" spans="1:5">
      <c r="A90" s="157">
        <v>39142</v>
      </c>
      <c r="B90" s="156">
        <v>4.5999999999999996</v>
      </c>
      <c r="C90" s="156">
        <v>3.2</v>
      </c>
      <c r="D90" s="156">
        <v>4.3</v>
      </c>
      <c r="E90" s="156"/>
    </row>
    <row r="91" spans="1:5">
      <c r="A91" s="157">
        <v>39173</v>
      </c>
      <c r="B91" s="156">
        <v>4.5999999999999996</v>
      </c>
      <c r="C91" s="156">
        <v>3.1</v>
      </c>
      <c r="D91" s="156">
        <v>4.3</v>
      </c>
      <c r="E91" s="156"/>
    </row>
    <row r="92" spans="1:5">
      <c r="A92" s="157">
        <v>39203</v>
      </c>
      <c r="B92" s="156">
        <v>4.4000000000000004</v>
      </c>
      <c r="C92" s="156">
        <v>3.1</v>
      </c>
      <c r="D92" s="156">
        <v>4.3</v>
      </c>
      <c r="E92" s="156"/>
    </row>
    <row r="93" spans="1:5">
      <c r="A93" s="157">
        <v>39234</v>
      </c>
      <c r="B93" s="156">
        <v>4.5</v>
      </c>
      <c r="C93" s="156">
        <v>3.2</v>
      </c>
      <c r="D93" s="156">
        <v>4.5</v>
      </c>
      <c r="E93" s="156"/>
    </row>
    <row r="94" spans="1:5">
      <c r="A94" s="157">
        <v>39264</v>
      </c>
      <c r="B94" s="156">
        <v>4.2</v>
      </c>
      <c r="C94" s="156">
        <v>3.3</v>
      </c>
      <c r="D94" s="156">
        <v>4.7</v>
      </c>
      <c r="E94" s="156"/>
    </row>
    <row r="95" spans="1:5">
      <c r="A95" s="157">
        <v>39295</v>
      </c>
      <c r="B95" s="156">
        <v>4</v>
      </c>
      <c r="C95" s="156">
        <v>3.1</v>
      </c>
      <c r="D95" s="156">
        <v>4.4000000000000004</v>
      </c>
      <c r="E95" s="156"/>
    </row>
    <row r="96" spans="1:5">
      <c r="A96" s="157">
        <v>39326</v>
      </c>
      <c r="B96" s="156">
        <v>4</v>
      </c>
      <c r="C96" s="156">
        <v>2.8</v>
      </c>
      <c r="D96" s="156">
        <v>3.9</v>
      </c>
      <c r="E96" s="156"/>
    </row>
    <row r="97" spans="1:5">
      <c r="A97" s="157">
        <v>39356</v>
      </c>
      <c r="B97" s="156">
        <v>4.2</v>
      </c>
      <c r="C97" s="156">
        <v>2.7</v>
      </c>
      <c r="D97" s="156">
        <v>3.6</v>
      </c>
      <c r="E97" s="156"/>
    </row>
    <row r="98" spans="1:5">
      <c r="A98" s="157">
        <v>39387</v>
      </c>
      <c r="B98" s="156">
        <v>4.4000000000000004</v>
      </c>
      <c r="C98" s="156">
        <v>2.6</v>
      </c>
      <c r="D98" s="156">
        <v>3.5</v>
      </c>
      <c r="E98" s="156"/>
    </row>
    <row r="99" spans="1:5">
      <c r="A99" s="157">
        <v>39417</v>
      </c>
      <c r="B99" s="156">
        <v>4.5999999999999996</v>
      </c>
      <c r="C99" s="156">
        <v>2.5</v>
      </c>
      <c r="D99" s="156">
        <v>3.4</v>
      </c>
      <c r="E99" s="156"/>
    </row>
    <row r="100" spans="1:5">
      <c r="A100" s="157">
        <v>39448</v>
      </c>
      <c r="B100" s="156">
        <v>5</v>
      </c>
      <c r="C100" s="156">
        <v>2.7</v>
      </c>
      <c r="D100" s="156">
        <v>3.5</v>
      </c>
      <c r="E100" s="156"/>
    </row>
    <row r="101" spans="1:5">
      <c r="A101" s="157">
        <v>39479</v>
      </c>
      <c r="B101" s="156">
        <v>5.0999999999999996</v>
      </c>
      <c r="C101" s="156">
        <v>2.7</v>
      </c>
      <c r="D101" s="156">
        <v>3.6</v>
      </c>
      <c r="E101" s="156"/>
    </row>
    <row r="102" spans="1:5">
      <c r="A102" s="157">
        <v>39508</v>
      </c>
      <c r="B102" s="156">
        <v>5.0999999999999996</v>
      </c>
      <c r="C102" s="156">
        <v>2.9</v>
      </c>
      <c r="D102" s="156">
        <v>3.7</v>
      </c>
      <c r="E102" s="156"/>
    </row>
    <row r="103" spans="1:5">
      <c r="A103" s="157">
        <v>39539</v>
      </c>
      <c r="B103" s="156">
        <v>5.5</v>
      </c>
      <c r="C103" s="156">
        <v>3</v>
      </c>
      <c r="D103" s="156">
        <v>3.7</v>
      </c>
      <c r="E103" s="156"/>
    </row>
    <row r="104" spans="1:5">
      <c r="A104" s="157">
        <v>39569</v>
      </c>
      <c r="B104" s="156">
        <v>5.8</v>
      </c>
      <c r="C104" s="156">
        <v>3.2</v>
      </c>
      <c r="D104" s="156">
        <v>3.8</v>
      </c>
      <c r="E104" s="156"/>
    </row>
    <row r="105" spans="1:5">
      <c r="A105" s="157">
        <v>39600</v>
      </c>
      <c r="B105" s="156">
        <v>5.7</v>
      </c>
      <c r="C105" s="156">
        <v>3.2</v>
      </c>
      <c r="D105" s="156">
        <v>3.7</v>
      </c>
      <c r="E105" s="156"/>
    </row>
    <row r="106" spans="1:5">
      <c r="A106" s="157">
        <v>39630</v>
      </c>
      <c r="B106" s="156">
        <v>5.7</v>
      </c>
      <c r="C106" s="156">
        <v>3.1</v>
      </c>
      <c r="D106" s="156">
        <v>3.6</v>
      </c>
      <c r="E106" s="156"/>
    </row>
    <row r="107" spans="1:5">
      <c r="A107" s="157">
        <v>39661</v>
      </c>
      <c r="B107" s="156">
        <v>5.5</v>
      </c>
      <c r="C107" s="156">
        <v>2.9</v>
      </c>
      <c r="D107" s="156">
        <v>3.5</v>
      </c>
      <c r="E107" s="156"/>
    </row>
    <row r="108" spans="1:5">
      <c r="A108" s="157">
        <v>39692</v>
      </c>
      <c r="B108" s="156">
        <v>4.9000000000000004</v>
      </c>
      <c r="C108" s="156">
        <v>2.8</v>
      </c>
      <c r="D108" s="156">
        <v>3.4</v>
      </c>
      <c r="E108" s="156"/>
    </row>
    <row r="109" spans="1:5">
      <c r="A109" s="157">
        <v>39722</v>
      </c>
      <c r="B109" s="156">
        <v>4.4000000000000004</v>
      </c>
      <c r="C109" s="156">
        <v>2.9</v>
      </c>
      <c r="D109" s="156">
        <v>3.4</v>
      </c>
      <c r="E109" s="156"/>
    </row>
    <row r="110" spans="1:5">
      <c r="A110" s="157">
        <v>39753</v>
      </c>
      <c r="B110" s="156">
        <v>3.9</v>
      </c>
      <c r="C110" s="156">
        <v>2.9</v>
      </c>
      <c r="D110" s="156">
        <v>3.5</v>
      </c>
      <c r="E110" s="156"/>
    </row>
    <row r="111" spans="1:5">
      <c r="A111" s="157">
        <v>39783</v>
      </c>
      <c r="B111" s="156">
        <v>3.5</v>
      </c>
      <c r="C111" s="156">
        <v>2.9</v>
      </c>
      <c r="D111" s="156">
        <v>3.6</v>
      </c>
      <c r="E111" s="156"/>
    </row>
    <row r="112" spans="1:5">
      <c r="A112" s="157">
        <v>39814</v>
      </c>
      <c r="B112" s="156">
        <v>3.1</v>
      </c>
      <c r="C112" s="156">
        <v>2.5</v>
      </c>
      <c r="D112" s="156">
        <v>3.4</v>
      </c>
      <c r="E112" s="156"/>
    </row>
    <row r="113" spans="1:5">
      <c r="A113" s="157">
        <v>39845</v>
      </c>
      <c r="B113" s="156">
        <v>2.9</v>
      </c>
      <c r="C113" s="156">
        <v>2.6</v>
      </c>
      <c r="D113" s="156">
        <v>3.3</v>
      </c>
      <c r="E113" s="156"/>
    </row>
    <row r="114" spans="1:5">
      <c r="A114" s="157">
        <v>39873</v>
      </c>
      <c r="B114" s="156">
        <v>2.7</v>
      </c>
      <c r="C114" s="156">
        <v>2.2999999999999998</v>
      </c>
      <c r="D114" s="156">
        <v>3.1</v>
      </c>
      <c r="E114" s="156"/>
    </row>
    <row r="115" spans="1:5">
      <c r="A115" s="157">
        <v>39904</v>
      </c>
      <c r="B115" s="156">
        <v>2.7</v>
      </c>
      <c r="C115" s="156">
        <v>2.9</v>
      </c>
      <c r="D115" s="156">
        <v>3.4</v>
      </c>
      <c r="E115" s="156"/>
    </row>
    <row r="116" spans="1:5">
      <c r="A116" s="157">
        <v>39934</v>
      </c>
      <c r="B116" s="156">
        <v>2.6</v>
      </c>
      <c r="C116" s="156">
        <v>2.8</v>
      </c>
      <c r="D116" s="156">
        <v>3.5</v>
      </c>
      <c r="E116" s="156"/>
    </row>
    <row r="117" spans="1:5">
      <c r="A117" s="157">
        <v>39965</v>
      </c>
      <c r="B117" s="156">
        <v>2.6</v>
      </c>
      <c r="C117" s="156">
        <v>2.9</v>
      </c>
      <c r="D117" s="156">
        <v>3.5</v>
      </c>
      <c r="E117" s="156"/>
    </row>
    <row r="118" spans="1:5">
      <c r="A118" s="157">
        <v>39995</v>
      </c>
      <c r="B118" s="156">
        <v>2.6</v>
      </c>
      <c r="C118" s="156">
        <v>2.9</v>
      </c>
      <c r="D118" s="156">
        <v>3.6</v>
      </c>
      <c r="E118" s="156"/>
    </row>
    <row r="119" spans="1:5">
      <c r="A119" s="157">
        <v>40026</v>
      </c>
      <c r="B119" s="156">
        <v>2.5</v>
      </c>
      <c r="C119" s="156">
        <v>3.1</v>
      </c>
      <c r="D119" s="156">
        <v>3.7</v>
      </c>
      <c r="E119" s="156"/>
    </row>
    <row r="120" spans="1:5">
      <c r="A120" s="157">
        <v>40057</v>
      </c>
      <c r="B120" s="156">
        <v>2.5</v>
      </c>
      <c r="C120" s="156">
        <v>3</v>
      </c>
      <c r="D120" s="156">
        <v>4</v>
      </c>
      <c r="E120" s="156"/>
    </row>
    <row r="121" spans="1:5">
      <c r="A121" s="157">
        <v>40087</v>
      </c>
      <c r="B121" s="156">
        <v>2.2000000000000002</v>
      </c>
      <c r="C121" s="156">
        <v>2.6</v>
      </c>
      <c r="D121" s="156">
        <v>3.7</v>
      </c>
      <c r="E121" s="156"/>
    </row>
    <row r="122" spans="1:5">
      <c r="A122" s="157">
        <v>40118</v>
      </c>
      <c r="B122" s="156">
        <v>2.2000000000000002</v>
      </c>
      <c r="C122" s="156">
        <v>2.6</v>
      </c>
      <c r="D122" s="156">
        <v>3.5</v>
      </c>
      <c r="E122" s="156"/>
    </row>
    <row r="123" spans="1:5">
      <c r="A123" s="157">
        <v>40148</v>
      </c>
      <c r="B123" s="156">
        <v>2</v>
      </c>
      <c r="C123" s="156">
        <v>2.4</v>
      </c>
      <c r="D123" s="156">
        <v>3.3</v>
      </c>
      <c r="E123" s="156"/>
    </row>
    <row r="124" spans="1:5">
      <c r="A124" s="157">
        <v>40179</v>
      </c>
      <c r="B124" s="156">
        <v>2.1</v>
      </c>
      <c r="C124" s="156">
        <v>2.5</v>
      </c>
      <c r="D124" s="156">
        <v>3.2</v>
      </c>
      <c r="E124" s="156"/>
    </row>
    <row r="125" spans="1:5">
      <c r="A125" s="157">
        <v>40210</v>
      </c>
      <c r="B125" s="156">
        <v>1.8</v>
      </c>
      <c r="C125" s="156">
        <v>2.2000000000000002</v>
      </c>
      <c r="D125" s="156">
        <v>2.8</v>
      </c>
      <c r="E125" s="156"/>
    </row>
    <row r="126" spans="1:5">
      <c r="A126" s="157">
        <v>40238</v>
      </c>
      <c r="B126" s="156">
        <v>1.6</v>
      </c>
      <c r="C126" s="156">
        <v>2.1</v>
      </c>
      <c r="D126" s="156">
        <v>2.7</v>
      </c>
      <c r="E126" s="156"/>
    </row>
    <row r="127" spans="1:5">
      <c r="A127" s="157">
        <v>40269</v>
      </c>
      <c r="B127" s="156">
        <v>1.2</v>
      </c>
      <c r="C127" s="156">
        <v>1.5</v>
      </c>
      <c r="D127" s="156">
        <v>2.2000000000000002</v>
      </c>
      <c r="E127" s="156"/>
    </row>
    <row r="128" spans="1:5">
      <c r="A128" s="157">
        <v>40299</v>
      </c>
      <c r="B128" s="156">
        <v>0.8</v>
      </c>
      <c r="C128" s="156">
        <v>1</v>
      </c>
      <c r="D128" s="156">
        <v>1.8</v>
      </c>
      <c r="E128" s="156"/>
    </row>
    <row r="129" spans="1:5">
      <c r="A129" s="157">
        <v>40330</v>
      </c>
      <c r="B129" s="156">
        <v>0.5</v>
      </c>
      <c r="C129" s="156">
        <v>0.7</v>
      </c>
      <c r="D129" s="156">
        <v>1.6</v>
      </c>
      <c r="E129" s="156"/>
    </row>
    <row r="130" spans="1:5">
      <c r="A130" s="157">
        <v>40360</v>
      </c>
      <c r="B130" s="156">
        <v>0.4</v>
      </c>
      <c r="C130" s="156">
        <v>0.8</v>
      </c>
      <c r="D130" s="156">
        <v>1.4</v>
      </c>
      <c r="E130" s="156"/>
    </row>
    <row r="131" spans="1:5">
      <c r="A131" s="157">
        <v>40391</v>
      </c>
      <c r="B131" s="156">
        <v>0.6</v>
      </c>
      <c r="C131" s="156">
        <v>0.7</v>
      </c>
      <c r="D131" s="156">
        <v>1.2</v>
      </c>
      <c r="E131" s="156"/>
    </row>
    <row r="132" spans="1:5">
      <c r="A132" s="157">
        <v>40422</v>
      </c>
      <c r="B132" s="156">
        <v>0.7</v>
      </c>
      <c r="C132" s="156">
        <v>0.7</v>
      </c>
      <c r="D132" s="156">
        <v>0.9</v>
      </c>
      <c r="E132" s="156"/>
    </row>
    <row r="133" spans="1:5">
      <c r="A133" s="157">
        <v>40452</v>
      </c>
      <c r="B133" s="156">
        <v>1.2</v>
      </c>
      <c r="C133" s="156">
        <v>0.8</v>
      </c>
      <c r="D133" s="156">
        <v>1</v>
      </c>
      <c r="E133" s="156"/>
    </row>
    <row r="134" spans="1:5">
      <c r="A134" s="157">
        <v>40483</v>
      </c>
      <c r="B134" s="156">
        <v>1.4</v>
      </c>
      <c r="C134" s="156">
        <v>0.8</v>
      </c>
      <c r="D134" s="156">
        <v>1.2</v>
      </c>
      <c r="E134" s="156"/>
    </row>
    <row r="135" spans="1:5">
      <c r="A135" s="157">
        <v>40513</v>
      </c>
      <c r="B135" s="156">
        <v>1.8</v>
      </c>
      <c r="C135" s="156">
        <v>1</v>
      </c>
      <c r="D135" s="156">
        <v>1.4</v>
      </c>
      <c r="E135" s="156"/>
    </row>
    <row r="136" spans="1:5">
      <c r="A136" s="157">
        <v>40544</v>
      </c>
      <c r="B136" s="156">
        <v>1.7</v>
      </c>
      <c r="C136" s="156">
        <v>0.9</v>
      </c>
      <c r="D136" s="156">
        <v>1.1000000000000001</v>
      </c>
      <c r="E136" s="156"/>
    </row>
    <row r="137" spans="1:5">
      <c r="A137" s="157">
        <v>40575</v>
      </c>
      <c r="B137" s="156">
        <v>1.9</v>
      </c>
      <c r="C137" s="156">
        <v>0.9</v>
      </c>
      <c r="D137" s="156">
        <v>1.2</v>
      </c>
      <c r="E137" s="156"/>
    </row>
    <row r="138" spans="1:5">
      <c r="A138" s="157">
        <v>40603</v>
      </c>
      <c r="B138" s="156">
        <v>2.8</v>
      </c>
      <c r="C138" s="156">
        <v>1.1000000000000001</v>
      </c>
      <c r="D138" s="156">
        <v>1.3</v>
      </c>
      <c r="E138" s="156"/>
    </row>
    <row r="139" spans="1:5">
      <c r="A139" s="157">
        <v>40634</v>
      </c>
      <c r="B139" s="156">
        <v>3.1</v>
      </c>
      <c r="C139" s="156">
        <v>1.2</v>
      </c>
      <c r="D139" s="156">
        <v>1.4</v>
      </c>
      <c r="E139" s="156"/>
    </row>
    <row r="140" spans="1:5">
      <c r="A140" s="157">
        <v>40664</v>
      </c>
      <c r="B140" s="156">
        <v>3.4</v>
      </c>
      <c r="C140" s="156">
        <v>1.5</v>
      </c>
      <c r="D140" s="156">
        <v>1.6</v>
      </c>
      <c r="E140" s="156"/>
    </row>
    <row r="141" spans="1:5">
      <c r="A141" s="157">
        <v>40695</v>
      </c>
      <c r="B141" s="156">
        <v>3.7</v>
      </c>
      <c r="C141" s="156">
        <v>1.7</v>
      </c>
      <c r="D141" s="156">
        <v>1.6</v>
      </c>
      <c r="E141" s="156"/>
    </row>
    <row r="142" spans="1:5">
      <c r="A142" s="157">
        <v>40725</v>
      </c>
      <c r="B142" s="156">
        <v>3.8</v>
      </c>
      <c r="C142" s="156">
        <v>1.7</v>
      </c>
      <c r="D142" s="156">
        <v>1.6</v>
      </c>
      <c r="E142" s="156"/>
    </row>
    <row r="143" spans="1:5">
      <c r="A143" s="157">
        <v>40756</v>
      </c>
      <c r="B143" s="156">
        <v>3.6</v>
      </c>
      <c r="C143" s="156">
        <v>1.6</v>
      </c>
      <c r="D143" s="156">
        <v>1.6</v>
      </c>
      <c r="E143" s="156"/>
    </row>
    <row r="144" spans="1:5">
      <c r="A144" s="157">
        <v>40787</v>
      </c>
      <c r="B144" s="156">
        <v>3.6</v>
      </c>
      <c r="C144" s="156">
        <v>1.8</v>
      </c>
      <c r="D144" s="156">
        <v>1.6</v>
      </c>
      <c r="E144" s="156"/>
    </row>
    <row r="145" spans="1:5">
      <c r="A145" s="157">
        <v>40817</v>
      </c>
      <c r="B145" s="156">
        <v>3.3</v>
      </c>
      <c r="C145" s="156">
        <v>1.9</v>
      </c>
      <c r="D145" s="156">
        <v>1.7</v>
      </c>
      <c r="E145" s="156"/>
    </row>
    <row r="146" spans="1:5">
      <c r="A146" s="157">
        <v>40848</v>
      </c>
      <c r="B146" s="156">
        <v>3.3</v>
      </c>
      <c r="C146" s="156">
        <v>2</v>
      </c>
      <c r="D146" s="156">
        <v>1.8</v>
      </c>
      <c r="E146" s="156"/>
    </row>
    <row r="147" spans="1:5">
      <c r="A147" s="157">
        <v>40878</v>
      </c>
      <c r="B147" s="156">
        <v>3</v>
      </c>
      <c r="C147" s="156">
        <v>2</v>
      </c>
      <c r="D147" s="156">
        <v>1.9</v>
      </c>
      <c r="E147" s="156"/>
    </row>
    <row r="148" spans="1:5">
      <c r="A148" s="157">
        <v>40909</v>
      </c>
      <c r="B148" s="156">
        <v>3.4</v>
      </c>
      <c r="C148" s="156">
        <v>2.4</v>
      </c>
      <c r="D148" s="156">
        <v>2.4</v>
      </c>
      <c r="E148" s="156"/>
    </row>
    <row r="149" spans="1:5">
      <c r="A149" s="157">
        <v>40940</v>
      </c>
      <c r="B149" s="156">
        <v>3.5</v>
      </c>
      <c r="C149" s="156">
        <v>2.2999999999999998</v>
      </c>
      <c r="D149" s="156">
        <v>2.4</v>
      </c>
      <c r="E149" s="156"/>
    </row>
    <row r="150" spans="1:5">
      <c r="A150" s="157">
        <v>40969</v>
      </c>
      <c r="B150" s="156">
        <v>2.6</v>
      </c>
      <c r="C150" s="156">
        <v>2</v>
      </c>
      <c r="D150" s="156">
        <v>2.2999999999999998</v>
      </c>
      <c r="E150" s="156"/>
    </row>
    <row r="151" spans="1:5">
      <c r="A151" s="157">
        <v>41000</v>
      </c>
      <c r="B151" s="156">
        <v>2.4</v>
      </c>
      <c r="C151" s="156">
        <v>1.9</v>
      </c>
      <c r="D151" s="156">
        <v>2.2999999999999998</v>
      </c>
      <c r="E151" s="156"/>
    </row>
    <row r="152" spans="1:5">
      <c r="A152" s="157">
        <v>41030</v>
      </c>
      <c r="B152" s="156">
        <v>1.9</v>
      </c>
      <c r="C152" s="156">
        <v>1.6</v>
      </c>
      <c r="D152" s="156">
        <v>2.2999999999999998</v>
      </c>
      <c r="E152" s="156"/>
    </row>
    <row r="153" spans="1:5">
      <c r="A153" s="157">
        <v>41061</v>
      </c>
      <c r="B153" s="156">
        <v>2</v>
      </c>
      <c r="C153" s="156">
        <v>1.8</v>
      </c>
      <c r="D153" s="156">
        <v>2.5</v>
      </c>
      <c r="E153" s="156"/>
    </row>
    <row r="154" spans="1:5">
      <c r="A154" s="157">
        <v>41091</v>
      </c>
      <c r="B154" s="156">
        <v>2</v>
      </c>
      <c r="C154" s="156">
        <v>1.8</v>
      </c>
      <c r="D154" s="156">
        <v>2.4</v>
      </c>
      <c r="E154" s="156"/>
    </row>
    <row r="155" spans="1:5">
      <c r="A155" s="157">
        <v>41122</v>
      </c>
      <c r="B155" s="156">
        <v>2</v>
      </c>
      <c r="C155" s="156">
        <v>1.9</v>
      </c>
      <c r="D155" s="156">
        <v>2.5</v>
      </c>
      <c r="E155" s="156"/>
    </row>
    <row r="156" spans="1:5">
      <c r="A156" s="157">
        <v>41153</v>
      </c>
      <c r="B156" s="156">
        <v>1.9</v>
      </c>
      <c r="C156" s="156">
        <v>1.6</v>
      </c>
      <c r="D156" s="156">
        <v>2.5</v>
      </c>
      <c r="E156" s="156"/>
    </row>
    <row r="157" spans="1:5">
      <c r="A157" s="157">
        <v>41183</v>
      </c>
      <c r="B157" s="156">
        <v>1.7</v>
      </c>
      <c r="C157" s="156">
        <v>1.3</v>
      </c>
      <c r="D157" s="156">
        <v>2.2999999999999998</v>
      </c>
      <c r="E157" s="156"/>
    </row>
    <row r="158" spans="1:5">
      <c r="A158" s="157">
        <v>41214</v>
      </c>
      <c r="B158" s="156">
        <v>1.8</v>
      </c>
      <c r="C158" s="156">
        <v>1.4</v>
      </c>
      <c r="D158" s="156">
        <v>2.2000000000000002</v>
      </c>
      <c r="E158" s="156"/>
    </row>
    <row r="159" spans="1:5">
      <c r="A159" s="157">
        <v>41244</v>
      </c>
      <c r="B159" s="156">
        <v>1.9</v>
      </c>
      <c r="C159" s="156">
        <v>1.4</v>
      </c>
      <c r="D159" s="156">
        <v>2</v>
      </c>
      <c r="E159" s="156"/>
    </row>
    <row r="160" spans="1:5">
      <c r="A160" s="157">
        <v>41275</v>
      </c>
      <c r="B160" s="156">
        <v>1.2</v>
      </c>
      <c r="C160" s="156">
        <v>0.6</v>
      </c>
      <c r="D160" s="156">
        <v>1.5</v>
      </c>
      <c r="E160" s="156"/>
    </row>
    <row r="161" spans="1:5">
      <c r="A161" s="157">
        <v>41306</v>
      </c>
      <c r="B161" s="156">
        <v>1.1000000000000001</v>
      </c>
      <c r="C161" s="156">
        <v>1</v>
      </c>
      <c r="D161" s="156">
        <v>1.6</v>
      </c>
      <c r="E161" s="156"/>
    </row>
    <row r="162" spans="1:5">
      <c r="A162" s="157">
        <v>41334</v>
      </c>
      <c r="B162" s="156">
        <v>1.2</v>
      </c>
      <c r="C162" s="156">
        <v>1.1000000000000001</v>
      </c>
      <c r="D162" s="156">
        <v>1.7</v>
      </c>
      <c r="E162" s="156"/>
    </row>
    <row r="163" spans="1:5">
      <c r="A163" s="157">
        <v>41365</v>
      </c>
      <c r="B163" s="156">
        <v>1.2</v>
      </c>
      <c r="C163" s="156">
        <v>1.1000000000000001</v>
      </c>
      <c r="D163" s="156">
        <v>1.7</v>
      </c>
      <c r="E163" s="156"/>
    </row>
    <row r="164" spans="1:5">
      <c r="A164" s="157">
        <v>41395</v>
      </c>
      <c r="B164" s="156">
        <v>1.3</v>
      </c>
      <c r="C164" s="156">
        <v>1.2</v>
      </c>
      <c r="D164" s="156">
        <v>1.6</v>
      </c>
      <c r="E164" s="156"/>
    </row>
    <row r="165" spans="1:5">
      <c r="A165" s="157">
        <v>41426</v>
      </c>
      <c r="B165" s="156">
        <v>1.2</v>
      </c>
      <c r="C165" s="156">
        <v>1.1000000000000001</v>
      </c>
      <c r="D165" s="156">
        <v>1.3</v>
      </c>
      <c r="E165" s="156"/>
    </row>
    <row r="166" spans="1:5">
      <c r="A166" s="157">
        <v>41456</v>
      </c>
      <c r="B166" s="156">
        <v>1.2</v>
      </c>
      <c r="C166" s="156">
        <v>1.1000000000000001</v>
      </c>
      <c r="D166" s="156">
        <v>1.2</v>
      </c>
      <c r="E166" s="156"/>
    </row>
    <row r="167" spans="1:5">
      <c r="A167" s="157">
        <v>41487</v>
      </c>
      <c r="B167" s="156">
        <v>1.3</v>
      </c>
      <c r="C167" s="156">
        <v>1.1000000000000001</v>
      </c>
      <c r="D167" s="156">
        <v>1.1000000000000001</v>
      </c>
      <c r="E167" s="156"/>
    </row>
    <row r="168" spans="1:5">
      <c r="A168" s="157">
        <v>41518</v>
      </c>
      <c r="B168" s="156">
        <v>1.3</v>
      </c>
      <c r="C168" s="156">
        <v>1.3</v>
      </c>
      <c r="D168" s="156">
        <v>1.5</v>
      </c>
      <c r="E168" s="156"/>
    </row>
    <row r="169" spans="1:5">
      <c r="A169" s="157">
        <v>41548</v>
      </c>
      <c r="B169" s="156">
        <v>1.2</v>
      </c>
      <c r="C169" s="156">
        <v>1.2</v>
      </c>
      <c r="D169" s="156">
        <v>1.5</v>
      </c>
      <c r="E169" s="156"/>
    </row>
    <row r="170" spans="1:5">
      <c r="A170" s="157">
        <v>41579</v>
      </c>
      <c r="B170" s="156">
        <v>1.2</v>
      </c>
      <c r="C170" s="156">
        <v>1.4</v>
      </c>
      <c r="D170" s="156">
        <v>1.6</v>
      </c>
      <c r="E170" s="156"/>
    </row>
    <row r="171" spans="1:5">
      <c r="A171" s="157">
        <v>41609</v>
      </c>
      <c r="B171" s="156">
        <v>1.1000000000000001</v>
      </c>
      <c r="C171" s="156">
        <v>1.2</v>
      </c>
      <c r="D171" s="156">
        <v>1.5</v>
      </c>
      <c r="E171" s="156"/>
    </row>
    <row r="172" spans="1:5">
      <c r="A172" s="157">
        <v>41640</v>
      </c>
      <c r="B172" s="156">
        <v>1.6</v>
      </c>
      <c r="C172" s="156">
        <v>1.9</v>
      </c>
      <c r="D172" s="156">
        <v>1.9</v>
      </c>
      <c r="E172" s="156"/>
    </row>
    <row r="173" spans="1:5">
      <c r="A173" s="157">
        <v>41671</v>
      </c>
      <c r="B173" s="156">
        <v>1.7</v>
      </c>
      <c r="C173" s="156">
        <v>1.8</v>
      </c>
      <c r="D173" s="156">
        <v>1.7</v>
      </c>
      <c r="E173" s="156"/>
    </row>
    <row r="174" spans="1:5">
      <c r="A174" s="157">
        <v>41699</v>
      </c>
      <c r="B174" s="156">
        <v>1.6</v>
      </c>
      <c r="C174" s="156">
        <v>1.7</v>
      </c>
      <c r="D174" s="156">
        <v>1.6</v>
      </c>
      <c r="E174" s="156"/>
    </row>
    <row r="175" spans="1:5">
      <c r="A175" s="157">
        <v>41730</v>
      </c>
      <c r="B175" s="156">
        <v>1.3</v>
      </c>
      <c r="C175" s="156">
        <v>1.4</v>
      </c>
      <c r="D175" s="156">
        <v>1.4</v>
      </c>
      <c r="E175" s="156"/>
    </row>
    <row r="176" spans="1:5">
      <c r="A176" s="157">
        <v>41760</v>
      </c>
      <c r="B176" s="156">
        <v>1.5</v>
      </c>
      <c r="C176" s="156">
        <v>1.5</v>
      </c>
      <c r="D176" s="156">
        <v>1.4</v>
      </c>
      <c r="E176" s="156"/>
    </row>
    <row r="177" spans="1:5">
      <c r="A177" s="157">
        <v>41791</v>
      </c>
      <c r="B177" s="156">
        <v>1.5</v>
      </c>
      <c r="C177" s="156">
        <v>1.5</v>
      </c>
      <c r="D177" s="156">
        <v>1.4</v>
      </c>
      <c r="E177" s="156"/>
    </row>
    <row r="178" spans="1:5">
      <c r="A178" s="157">
        <v>41821</v>
      </c>
      <c r="B178" s="156">
        <v>1.6</v>
      </c>
      <c r="C178" s="156">
        <v>1.7</v>
      </c>
      <c r="D178" s="156">
        <v>1.6</v>
      </c>
      <c r="E178" s="156"/>
    </row>
    <row r="179" spans="1:5">
      <c r="A179" s="157">
        <v>41852</v>
      </c>
      <c r="B179" s="156">
        <v>1.6</v>
      </c>
      <c r="C179" s="156">
        <v>1.9</v>
      </c>
      <c r="D179" s="156">
        <v>1.7</v>
      </c>
      <c r="E179" s="156"/>
    </row>
    <row r="180" spans="1:5">
      <c r="A180" s="157">
        <v>41883</v>
      </c>
      <c r="B180" s="156">
        <v>1.3</v>
      </c>
      <c r="C180" s="156">
        <v>1.5</v>
      </c>
      <c r="D180" s="156">
        <v>1.6</v>
      </c>
      <c r="E180" s="156"/>
    </row>
    <row r="181" spans="1:5">
      <c r="A181" s="157">
        <v>41913</v>
      </c>
      <c r="B181" s="156">
        <v>1.5</v>
      </c>
      <c r="C181" s="156">
        <v>1.8</v>
      </c>
      <c r="D181" s="156">
        <v>2.1</v>
      </c>
      <c r="E181" s="156"/>
    </row>
    <row r="182" spans="1:5">
      <c r="A182" s="157">
        <v>41944</v>
      </c>
      <c r="B182" s="156">
        <v>1.3</v>
      </c>
      <c r="C182" s="156">
        <v>1.7</v>
      </c>
      <c r="D182" s="156">
        <v>2.1</v>
      </c>
      <c r="E182" s="156"/>
    </row>
    <row r="183" spans="1:5">
      <c r="A183" s="157">
        <v>41974</v>
      </c>
      <c r="B183" s="156">
        <v>1.2</v>
      </c>
      <c r="C183" s="156">
        <v>1.7</v>
      </c>
      <c r="D183" s="156">
        <v>2.2000000000000002</v>
      </c>
      <c r="E183" s="156"/>
    </row>
    <row r="184" spans="1:5">
      <c r="A184" s="157">
        <v>42005</v>
      </c>
      <c r="B184" s="156">
        <v>1</v>
      </c>
      <c r="C184" s="156">
        <v>1.5</v>
      </c>
      <c r="D184" s="156">
        <v>1.9</v>
      </c>
      <c r="E184" s="156"/>
    </row>
    <row r="185" spans="1:5">
      <c r="A185" s="157">
        <v>42036</v>
      </c>
      <c r="B185" s="156">
        <v>1</v>
      </c>
      <c r="C185" s="156">
        <v>1.5</v>
      </c>
      <c r="D185" s="156">
        <v>2.1</v>
      </c>
      <c r="E185" s="156"/>
    </row>
    <row r="186" spans="1:5">
      <c r="A186" s="157">
        <v>42064</v>
      </c>
      <c r="B186" s="156">
        <v>0.9</v>
      </c>
      <c r="C186" s="156">
        <v>1.5</v>
      </c>
      <c r="D186" s="156">
        <v>2.1</v>
      </c>
      <c r="E186" s="156"/>
    </row>
    <row r="187" spans="1:5">
      <c r="A187" s="157">
        <v>42095</v>
      </c>
      <c r="B187" s="156">
        <v>1</v>
      </c>
      <c r="C187" s="156">
        <v>1.7</v>
      </c>
      <c r="D187" s="156">
        <v>2.2000000000000002</v>
      </c>
      <c r="E187" s="156"/>
    </row>
    <row r="188" spans="1:5">
      <c r="A188" s="157">
        <v>42125</v>
      </c>
      <c r="B188" s="156">
        <v>1</v>
      </c>
      <c r="C188" s="156">
        <v>1.8</v>
      </c>
      <c r="D188" s="156">
        <v>2.2999999999999998</v>
      </c>
      <c r="E188" s="156"/>
    </row>
    <row r="189" spans="1:5">
      <c r="A189" s="157">
        <v>42156</v>
      </c>
      <c r="B189" s="156">
        <v>0.9</v>
      </c>
      <c r="C189" s="156">
        <v>1.6</v>
      </c>
      <c r="D189" s="156">
        <v>2.2999999999999998</v>
      </c>
      <c r="E189" s="156"/>
    </row>
    <row r="190" spans="1:5">
      <c r="A190" s="157">
        <v>42186</v>
      </c>
      <c r="B190" s="156">
        <v>0.8</v>
      </c>
      <c r="C190" s="156">
        <v>1.6</v>
      </c>
      <c r="D190" s="156">
        <v>2.1</v>
      </c>
      <c r="E190" s="156"/>
    </row>
    <row r="191" spans="1:5">
      <c r="A191" s="157">
        <v>42217</v>
      </c>
      <c r="B191" s="156">
        <v>0.7</v>
      </c>
      <c r="C191" s="156">
        <v>1.5</v>
      </c>
      <c r="D191" s="156">
        <v>2.2000000000000002</v>
      </c>
      <c r="E191" s="156"/>
    </row>
    <row r="192" spans="1:5">
      <c r="A192" s="157">
        <v>42248</v>
      </c>
      <c r="B192" s="156">
        <v>0.8</v>
      </c>
      <c r="C192" s="156">
        <v>1.7</v>
      </c>
      <c r="D192" s="156">
        <v>2</v>
      </c>
      <c r="E192" s="156"/>
    </row>
    <row r="193" spans="1:5">
      <c r="A193" s="157">
        <v>42278</v>
      </c>
      <c r="B193" s="156">
        <v>1.1000000000000001</v>
      </c>
      <c r="C193" s="156">
        <v>1.8</v>
      </c>
      <c r="D193" s="156">
        <v>1.8</v>
      </c>
      <c r="E193" s="156"/>
    </row>
    <row r="194" spans="1:5">
      <c r="A194" s="157">
        <v>42309</v>
      </c>
      <c r="B194" s="156">
        <v>1</v>
      </c>
      <c r="C194" s="156">
        <v>1.6</v>
      </c>
      <c r="D194" s="156">
        <v>1.8</v>
      </c>
      <c r="E194" s="156"/>
    </row>
    <row r="195" spans="1:5">
      <c r="A195" s="157">
        <v>42339</v>
      </c>
      <c r="B195" s="156">
        <v>1</v>
      </c>
      <c r="C195" s="156">
        <v>1.5</v>
      </c>
      <c r="D195" s="156">
        <v>1.7</v>
      </c>
      <c r="E195" s="156"/>
    </row>
    <row r="196" spans="1:5">
      <c r="A196" s="157">
        <v>42370</v>
      </c>
      <c r="B196" s="156">
        <v>1.2</v>
      </c>
      <c r="C196" s="156">
        <v>1.7</v>
      </c>
      <c r="D196" s="156">
        <v>2</v>
      </c>
      <c r="E196" s="156"/>
    </row>
    <row r="197" spans="1:5">
      <c r="A197" s="157">
        <v>42401</v>
      </c>
      <c r="B197" s="156">
        <v>1.1000000000000001</v>
      </c>
      <c r="C197" s="156">
        <v>1.6</v>
      </c>
      <c r="D197" s="156">
        <v>1.8</v>
      </c>
      <c r="E197" s="156"/>
    </row>
    <row r="198" spans="1:5">
      <c r="A198" s="157">
        <v>42430</v>
      </c>
      <c r="B198" s="156">
        <v>1</v>
      </c>
      <c r="C198" s="156">
        <v>1.6</v>
      </c>
      <c r="D198" s="156">
        <v>1.7</v>
      </c>
      <c r="E198" s="156"/>
    </row>
    <row r="199" spans="1:5">
      <c r="A199" s="157">
        <v>42461</v>
      </c>
      <c r="B199" s="156">
        <v>1.3</v>
      </c>
      <c r="C199" s="156">
        <v>1.8</v>
      </c>
      <c r="D199" s="156">
        <v>1.8</v>
      </c>
      <c r="E199" s="156"/>
    </row>
    <row r="200" spans="1:5">
      <c r="A200" s="157">
        <v>42491</v>
      </c>
      <c r="B200" s="156">
        <v>1.1000000000000001</v>
      </c>
      <c r="C200" s="156">
        <v>1.5</v>
      </c>
      <c r="D200" s="156">
        <v>1.7</v>
      </c>
      <c r="E200" s="156"/>
    </row>
    <row r="201" spans="1:5">
      <c r="A201" s="157">
        <v>42522</v>
      </c>
      <c r="B201" s="156">
        <v>1.1000000000000001</v>
      </c>
      <c r="C201" s="156">
        <v>1.5</v>
      </c>
      <c r="D201" s="156">
        <v>1.7</v>
      </c>
      <c r="E201" s="156"/>
    </row>
    <row r="202" spans="1:5">
      <c r="A202" s="157">
        <v>42552</v>
      </c>
      <c r="B202" s="156">
        <v>1.2</v>
      </c>
      <c r="C202" s="156">
        <v>1.5</v>
      </c>
      <c r="D202" s="156">
        <v>1.8</v>
      </c>
      <c r="E202" s="156"/>
    </row>
    <row r="203" spans="1:5">
      <c r="A203" s="157">
        <v>42583</v>
      </c>
      <c r="B203" s="156">
        <v>1.1000000000000001</v>
      </c>
      <c r="C203" s="156">
        <v>1.3</v>
      </c>
      <c r="D203" s="156">
        <v>1.8</v>
      </c>
      <c r="E203" s="156"/>
    </row>
    <row r="204" spans="1:5">
      <c r="A204" s="157">
        <v>42614</v>
      </c>
      <c r="B204" s="156">
        <v>1.3</v>
      </c>
      <c r="C204" s="156">
        <v>1.4</v>
      </c>
      <c r="D204" s="156">
        <v>1.9</v>
      </c>
      <c r="E204" s="156"/>
    </row>
    <row r="205" spans="1:5">
      <c r="A205" s="157">
        <v>42644</v>
      </c>
      <c r="B205" s="156">
        <v>1.4</v>
      </c>
      <c r="C205" s="156">
        <v>1.5</v>
      </c>
      <c r="D205" s="156">
        <v>1.8</v>
      </c>
      <c r="E205" s="156"/>
    </row>
    <row r="206" spans="1:5">
      <c r="A206" s="157">
        <v>42675</v>
      </c>
      <c r="B206" s="156">
        <v>1.5</v>
      </c>
      <c r="C206" s="156">
        <v>1.4</v>
      </c>
      <c r="D206" s="156">
        <v>1.7</v>
      </c>
      <c r="E206" s="156"/>
    </row>
    <row r="207" spans="1:5">
      <c r="A207" s="157">
        <v>42705</v>
      </c>
      <c r="B207" s="156">
        <v>1.6</v>
      </c>
      <c r="C207" s="156">
        <v>1.6</v>
      </c>
      <c r="D207" s="156">
        <v>1.8</v>
      </c>
      <c r="E207" s="156"/>
    </row>
    <row r="208" spans="1:5">
      <c r="A208" s="157">
        <v>42736</v>
      </c>
      <c r="B208" s="156">
        <v>1.6</v>
      </c>
      <c r="C208" s="156">
        <v>1.5</v>
      </c>
      <c r="D208" s="156">
        <v>1.8</v>
      </c>
      <c r="E208" s="156"/>
    </row>
    <row r="209" spans="1:5">
      <c r="A209" s="157">
        <v>42767</v>
      </c>
      <c r="B209" s="156">
        <v>1.9</v>
      </c>
      <c r="C209" s="156">
        <v>1.7</v>
      </c>
      <c r="D209" s="156">
        <v>2</v>
      </c>
      <c r="E209" s="156"/>
    </row>
    <row r="210" spans="1:5">
      <c r="A210" s="157">
        <v>42795</v>
      </c>
      <c r="B210" s="156">
        <v>2</v>
      </c>
      <c r="C210" s="156">
        <v>1.6</v>
      </c>
      <c r="D210" s="156">
        <v>2</v>
      </c>
      <c r="E210" s="156"/>
    </row>
    <row r="211" spans="1:5">
      <c r="A211" s="157">
        <v>42826</v>
      </c>
      <c r="B211" s="156">
        <v>1.9</v>
      </c>
      <c r="C211" s="156">
        <v>1.6</v>
      </c>
      <c r="D211" s="156">
        <v>1.9</v>
      </c>
      <c r="E211" s="156"/>
    </row>
    <row r="212" spans="1:5">
      <c r="A212" s="157">
        <v>42856</v>
      </c>
      <c r="B212" s="156">
        <v>2.1</v>
      </c>
      <c r="C212" s="156">
        <v>1.6</v>
      </c>
      <c r="D212" s="156">
        <v>2</v>
      </c>
      <c r="E212" s="156"/>
    </row>
    <row r="213" spans="1:5">
      <c r="A213" s="157">
        <v>42887</v>
      </c>
      <c r="B213" s="156">
        <v>2.2000000000000002</v>
      </c>
      <c r="C213" s="156">
        <v>1.7</v>
      </c>
      <c r="D213" s="156">
        <v>1.9</v>
      </c>
      <c r="E213" s="156"/>
    </row>
    <row r="214" spans="1:5">
      <c r="A214" s="157">
        <v>42917</v>
      </c>
      <c r="B214" s="156">
        <v>2.4</v>
      </c>
      <c r="C214" s="156">
        <v>1.7</v>
      </c>
      <c r="D214" s="156">
        <v>2</v>
      </c>
      <c r="E214" s="156"/>
    </row>
    <row r="215" spans="1:5">
      <c r="A215" s="157">
        <v>42948</v>
      </c>
      <c r="B215" s="156">
        <v>2.5</v>
      </c>
      <c r="C215" s="156">
        <v>1.9</v>
      </c>
      <c r="D215" s="156">
        <v>2.1</v>
      </c>
      <c r="E215" s="156"/>
    </row>
    <row r="216" spans="1:5">
      <c r="A216" s="157">
        <v>42979</v>
      </c>
      <c r="B216" s="156">
        <v>2.6</v>
      </c>
      <c r="C216" s="156">
        <v>2</v>
      </c>
      <c r="D216" s="156">
        <v>2.2999999999999998</v>
      </c>
      <c r="E216" s="156"/>
    </row>
    <row r="217" spans="1:5">
      <c r="A217" s="157">
        <v>43009</v>
      </c>
      <c r="B217" s="156">
        <v>2.2999999999999998</v>
      </c>
      <c r="C217" s="156">
        <v>1.7</v>
      </c>
      <c r="D217" s="156">
        <v>2</v>
      </c>
      <c r="E217" s="156"/>
    </row>
    <row r="218" spans="1:5">
      <c r="A218" s="157">
        <v>43040</v>
      </c>
      <c r="B218" s="156">
        <v>2.1</v>
      </c>
      <c r="C218" s="156">
        <v>1.5</v>
      </c>
      <c r="D218" s="156">
        <v>2.1</v>
      </c>
      <c r="E218" s="156"/>
    </row>
    <row r="219" spans="1:5">
      <c r="A219" s="157">
        <v>43070</v>
      </c>
      <c r="B219" s="156">
        <v>2.2000000000000002</v>
      </c>
      <c r="C219" s="156">
        <v>1.7</v>
      </c>
      <c r="D219" s="156">
        <v>2.2000000000000002</v>
      </c>
      <c r="E219" s="156"/>
    </row>
    <row r="220" spans="1:5">
      <c r="A220" s="157">
        <v>43101</v>
      </c>
      <c r="B220" s="156">
        <v>2.1</v>
      </c>
      <c r="C220" s="156">
        <v>1.5</v>
      </c>
      <c r="D220" s="156">
        <v>2.2000000000000002</v>
      </c>
      <c r="E220" s="156"/>
    </row>
    <row r="221" spans="1:5">
      <c r="A221" s="157">
        <v>43132</v>
      </c>
      <c r="B221" s="156">
        <v>2</v>
      </c>
      <c r="C221" s="156">
        <v>1.4</v>
      </c>
      <c r="D221" s="156">
        <v>2</v>
      </c>
      <c r="E221" s="156"/>
    </row>
    <row r="222" spans="1:5">
      <c r="A222" s="157">
        <v>43160</v>
      </c>
      <c r="B222" s="156">
        <v>1.9</v>
      </c>
      <c r="C222" s="156">
        <v>1.5</v>
      </c>
      <c r="D222" s="156">
        <v>2.1</v>
      </c>
      <c r="E222" s="156"/>
    </row>
    <row r="223" spans="1:5">
      <c r="A223" s="157">
        <v>43191</v>
      </c>
      <c r="B223" s="156">
        <v>2</v>
      </c>
      <c r="C223" s="156">
        <v>1.6</v>
      </c>
      <c r="D223" s="156">
        <v>2.2999999999999998</v>
      </c>
      <c r="E223" s="156"/>
    </row>
    <row r="224" spans="1:5">
      <c r="A224" s="157">
        <v>43221</v>
      </c>
      <c r="B224" s="156">
        <v>2.1</v>
      </c>
      <c r="C224" s="156">
        <v>1.9</v>
      </c>
      <c r="D224" s="156">
        <v>2.2000000000000002</v>
      </c>
      <c r="E224" s="156"/>
    </row>
    <row r="225" spans="1:5">
      <c r="A225" s="157">
        <v>43252</v>
      </c>
      <c r="B225" s="156">
        <v>2.1</v>
      </c>
      <c r="C225" s="156">
        <v>1.8</v>
      </c>
      <c r="D225" s="156">
        <v>2.4</v>
      </c>
      <c r="E225" s="156"/>
    </row>
    <row r="226" spans="1:5">
      <c r="A226" s="157">
        <v>43282</v>
      </c>
      <c r="B226" s="156">
        <v>2.2000000000000002</v>
      </c>
      <c r="C226" s="156">
        <v>2.1</v>
      </c>
      <c r="D226" s="156">
        <v>2.7</v>
      </c>
      <c r="E226" s="156"/>
    </row>
    <row r="227" spans="1:5">
      <c r="A227" s="157">
        <v>43313</v>
      </c>
      <c r="B227" s="156">
        <v>2.1</v>
      </c>
      <c r="C227" s="156">
        <v>2.1</v>
      </c>
      <c r="D227" s="156">
        <v>2.7</v>
      </c>
      <c r="E227" s="156"/>
    </row>
    <row r="228" spans="1:5">
      <c r="A228" s="157">
        <v>43344</v>
      </c>
      <c r="B228" s="156">
        <v>2.2000000000000002</v>
      </c>
      <c r="C228" s="156">
        <v>2.1</v>
      </c>
      <c r="D228" s="156">
        <v>2.7</v>
      </c>
      <c r="E228" s="156"/>
    </row>
    <row r="229" spans="1:5">
      <c r="A229" s="157">
        <v>43374</v>
      </c>
      <c r="B229" s="156">
        <v>2.4</v>
      </c>
      <c r="C229" s="156">
        <v>2.4</v>
      </c>
      <c r="D229" s="156">
        <v>3</v>
      </c>
      <c r="E229" s="156"/>
    </row>
    <row r="230" spans="1:5">
      <c r="A230" s="157">
        <v>43405</v>
      </c>
      <c r="B230" s="156">
        <v>2.6</v>
      </c>
      <c r="C230" s="156">
        <v>2.6</v>
      </c>
      <c r="D230" s="156">
        <v>3.1</v>
      </c>
      <c r="E230" s="156"/>
    </row>
    <row r="231" spans="1:5">
      <c r="A231" s="157">
        <v>43435</v>
      </c>
      <c r="B231" s="156">
        <v>2.7</v>
      </c>
      <c r="C231" s="156">
        <v>2.6</v>
      </c>
      <c r="D231" s="156">
        <v>3.1</v>
      </c>
      <c r="E231" s="156"/>
    </row>
    <row r="232" spans="1:5">
      <c r="A232" s="157">
        <v>43466</v>
      </c>
      <c r="B232" s="156">
        <v>2.8</v>
      </c>
      <c r="C232" s="156">
        <v>2.8</v>
      </c>
      <c r="D232" s="156">
        <v>3.3</v>
      </c>
      <c r="E232" s="156"/>
    </row>
    <row r="233" spans="1:5">
      <c r="A233" s="157">
        <v>43497</v>
      </c>
      <c r="B233" s="156">
        <v>3.1</v>
      </c>
      <c r="C233" s="156">
        <v>3</v>
      </c>
      <c r="D233" s="156">
        <v>3.5</v>
      </c>
      <c r="E233" s="156"/>
    </row>
    <row r="234" spans="1:5">
      <c r="A234" s="157">
        <v>43525</v>
      </c>
      <c r="B234" s="156">
        <v>3.3</v>
      </c>
      <c r="C234" s="156">
        <v>3.2</v>
      </c>
      <c r="D234" s="156">
        <v>3.6</v>
      </c>
      <c r="E234" s="156"/>
    </row>
    <row r="235" spans="1:5">
      <c r="A235" s="157">
        <v>43556</v>
      </c>
      <c r="B235" s="156">
        <v>3.1</v>
      </c>
      <c r="C235" s="156">
        <v>3</v>
      </c>
      <c r="D235" s="156">
        <v>3.7</v>
      </c>
      <c r="E235" s="156"/>
    </row>
    <row r="236" spans="1:5">
      <c r="A236" s="157">
        <v>43586</v>
      </c>
      <c r="B236" s="156">
        <v>3.4</v>
      </c>
      <c r="C236" s="156">
        <v>3.2</v>
      </c>
      <c r="D236" s="156">
        <v>3.9</v>
      </c>
      <c r="E236" s="156"/>
    </row>
    <row r="237" spans="1:5">
      <c r="A237" s="157">
        <v>43617</v>
      </c>
      <c r="B237" s="156">
        <v>3.4</v>
      </c>
      <c r="C237" s="156">
        <v>3.2</v>
      </c>
      <c r="D237" s="156">
        <v>3.9</v>
      </c>
      <c r="E237" s="156"/>
    </row>
    <row r="238" spans="1:5">
      <c r="A238" s="157">
        <v>43647</v>
      </c>
      <c r="B238" s="156">
        <v>3.1</v>
      </c>
      <c r="C238" s="156">
        <v>2.8</v>
      </c>
      <c r="D238" s="156">
        <v>3.4</v>
      </c>
      <c r="E238" s="156"/>
    </row>
    <row r="239" spans="1:5">
      <c r="A239" s="157">
        <v>43678</v>
      </c>
      <c r="B239" s="156">
        <v>3.1</v>
      </c>
      <c r="C239" s="156">
        <v>2.7</v>
      </c>
      <c r="D239" s="156">
        <v>3.4</v>
      </c>
      <c r="E239" s="156"/>
    </row>
    <row r="240" spans="1:5">
      <c r="A240" s="157">
        <v>43709</v>
      </c>
      <c r="B240" s="156">
        <v>3.3</v>
      </c>
      <c r="C240" s="156">
        <v>3</v>
      </c>
      <c r="D240" s="156">
        <v>3.4</v>
      </c>
      <c r="E240" s="156"/>
    </row>
    <row r="241" spans="1:5">
      <c r="A241" s="157">
        <v>43739</v>
      </c>
      <c r="B241" s="156">
        <v>3.5</v>
      </c>
      <c r="C241" s="156">
        <v>3</v>
      </c>
      <c r="D241" s="156">
        <v>3.3</v>
      </c>
      <c r="E241" s="156"/>
    </row>
    <row r="242" spans="1:5">
      <c r="A242" s="157">
        <v>43770</v>
      </c>
      <c r="B242" s="156">
        <v>3.4</v>
      </c>
      <c r="C242" s="156">
        <v>2.9</v>
      </c>
      <c r="D242" s="156">
        <v>3.4</v>
      </c>
      <c r="E242" s="156"/>
    </row>
    <row r="243" spans="1:5">
      <c r="A243" s="157">
        <v>43800</v>
      </c>
      <c r="B243" s="156">
        <v>3.3</v>
      </c>
      <c r="C243" s="156">
        <v>2.8</v>
      </c>
      <c r="D243" s="156">
        <v>3.4</v>
      </c>
      <c r="E243" s="156"/>
    </row>
    <row r="244" spans="1:5">
      <c r="A244" s="157">
        <v>43831</v>
      </c>
      <c r="B244" s="156">
        <v>3.5</v>
      </c>
      <c r="C244" s="156">
        <v>2.9</v>
      </c>
      <c r="D244" s="156">
        <v>3.4</v>
      </c>
      <c r="E244" s="156"/>
    </row>
    <row r="245" spans="1:5">
      <c r="A245" s="157">
        <v>43862</v>
      </c>
      <c r="B245" s="156">
        <v>3.6</v>
      </c>
      <c r="C245" s="156">
        <v>2.9</v>
      </c>
      <c r="D245" s="156">
        <v>3.4</v>
      </c>
      <c r="E245" s="156"/>
    </row>
    <row r="246" spans="1:5">
      <c r="A246" s="157">
        <v>43891</v>
      </c>
      <c r="B246" s="156">
        <v>3.8</v>
      </c>
      <c r="C246" s="156">
        <v>3.1</v>
      </c>
      <c r="D246" s="156">
        <v>3.6</v>
      </c>
      <c r="E246" s="156"/>
    </row>
    <row r="247" spans="1:5">
      <c r="A247" s="157">
        <v>43922</v>
      </c>
      <c r="B247" s="156">
        <v>3.8</v>
      </c>
      <c r="C247" s="156">
        <v>3</v>
      </c>
      <c r="D247" s="156">
        <v>3.5</v>
      </c>
      <c r="E247" s="156"/>
    </row>
    <row r="248" spans="1:5">
      <c r="A248" s="157">
        <v>43952</v>
      </c>
      <c r="B248" s="156">
        <v>3.5</v>
      </c>
      <c r="C248" s="156">
        <v>2.7</v>
      </c>
      <c r="D248" s="156">
        <v>3.6</v>
      </c>
      <c r="E248" s="156"/>
    </row>
    <row r="249" spans="1:5">
      <c r="A249" s="157">
        <v>43983</v>
      </c>
      <c r="B249" s="156">
        <v>3.5</v>
      </c>
      <c r="C249" s="156">
        <v>2.8</v>
      </c>
      <c r="D249" s="156">
        <v>3.6</v>
      </c>
      <c r="E249" s="156"/>
    </row>
    <row r="250" spans="1:5">
      <c r="A250" s="157">
        <v>44013</v>
      </c>
      <c r="B250" s="156">
        <v>4.2</v>
      </c>
      <c r="C250" s="156">
        <v>3.6</v>
      </c>
      <c r="D250" s="156">
        <v>4.0999999999999996</v>
      </c>
      <c r="E250" s="156"/>
    </row>
    <row r="251" spans="1:5">
      <c r="A251" s="157">
        <v>44044</v>
      </c>
      <c r="B251" s="156">
        <v>4.3</v>
      </c>
      <c r="C251" s="156">
        <v>3.6</v>
      </c>
      <c r="D251" s="156">
        <v>4.0999999999999996</v>
      </c>
      <c r="E251" s="156"/>
    </row>
    <row r="252" spans="1:5">
      <c r="A252" s="157">
        <v>44075</v>
      </c>
      <c r="B252" s="156">
        <v>3.7</v>
      </c>
      <c r="C252" s="156">
        <v>3</v>
      </c>
      <c r="D252" s="156">
        <v>4</v>
      </c>
      <c r="E252" s="156"/>
    </row>
    <row r="253" spans="1:5">
      <c r="A253" s="157">
        <v>44105</v>
      </c>
      <c r="B253" s="156">
        <v>3.4</v>
      </c>
      <c r="C253" s="156">
        <v>2.8</v>
      </c>
      <c r="D253" s="156">
        <v>4</v>
      </c>
      <c r="E253" s="156"/>
    </row>
    <row r="254" spans="1:5">
      <c r="A254" s="157">
        <v>44136</v>
      </c>
      <c r="B254" s="156">
        <v>3.4</v>
      </c>
      <c r="C254" s="156">
        <v>3</v>
      </c>
      <c r="D254" s="156">
        <v>4</v>
      </c>
      <c r="E254" s="156"/>
    </row>
    <row r="255" spans="1:5">
      <c r="A255" s="157">
        <v>44166</v>
      </c>
      <c r="B255" s="156">
        <v>3.2</v>
      </c>
      <c r="C255" s="156">
        <v>2.9</v>
      </c>
      <c r="D255" s="156">
        <v>4</v>
      </c>
    </row>
    <row r="256" spans="1:5">
      <c r="A256" s="157">
        <v>44197</v>
      </c>
      <c r="B256" s="156">
        <v>3.2</v>
      </c>
      <c r="C256" s="156">
        <v>3</v>
      </c>
      <c r="D256" s="156">
        <v>4</v>
      </c>
    </row>
    <row r="257" spans="1:4">
      <c r="A257" s="157">
        <v>44228</v>
      </c>
      <c r="B257" s="156">
        <v>3.2</v>
      </c>
      <c r="C257" s="156">
        <v>3.1</v>
      </c>
      <c r="D257" s="156">
        <v>3.8</v>
      </c>
    </row>
    <row r="258" spans="1:4">
      <c r="A258" s="157">
        <v>44256</v>
      </c>
      <c r="B258" s="156">
        <v>2.8</v>
      </c>
      <c r="C258" s="156">
        <v>2.8</v>
      </c>
      <c r="D258" s="156">
        <v>3.8</v>
      </c>
    </row>
    <row r="259" spans="1:4">
      <c r="A259" s="157">
        <v>44287</v>
      </c>
      <c r="B259" s="156">
        <v>3.1</v>
      </c>
      <c r="C259" s="156">
        <v>3</v>
      </c>
      <c r="D259" s="156">
        <v>4.2</v>
      </c>
    </row>
    <row r="260" spans="1:4">
      <c r="A260" s="157">
        <v>44317</v>
      </c>
      <c r="B260" s="156">
        <v>3.4</v>
      </c>
      <c r="C260" s="156">
        <v>3.3</v>
      </c>
      <c r="D260" s="156">
        <v>4.4000000000000004</v>
      </c>
    </row>
    <row r="261" spans="1:4">
      <c r="A261" s="157">
        <v>44348</v>
      </c>
      <c r="B261" s="156">
        <v>3.8</v>
      </c>
      <c r="C261" s="156">
        <v>3.8</v>
      </c>
      <c r="D261" s="156">
        <v>4.8</v>
      </c>
    </row>
    <row r="262" spans="1:4">
      <c r="A262" s="157">
        <v>44378</v>
      </c>
      <c r="B262" s="156">
        <v>3.5</v>
      </c>
      <c r="C262" s="156">
        <v>3.5</v>
      </c>
      <c r="D262" s="156">
        <v>4.7</v>
      </c>
    </row>
    <row r="263" spans="1:4">
      <c r="A263" s="157">
        <v>44409</v>
      </c>
      <c r="B263" s="156">
        <v>3.6</v>
      </c>
      <c r="C263" s="156">
        <v>3.6</v>
      </c>
      <c r="D263" s="156">
        <v>4.8</v>
      </c>
    </row>
    <row r="264" spans="1:4">
      <c r="A264" s="157">
        <v>44440</v>
      </c>
      <c r="B264" s="156">
        <v>4</v>
      </c>
      <c r="C264" s="156">
        <v>4.0999999999999996</v>
      </c>
      <c r="D264" s="156">
        <v>5.3</v>
      </c>
    </row>
    <row r="265" spans="1:4">
      <c r="A265" s="157">
        <v>44470</v>
      </c>
      <c r="B265" s="156">
        <v>4.7</v>
      </c>
      <c r="C265" s="156">
        <v>4.7</v>
      </c>
      <c r="D265" s="156">
        <v>5.5</v>
      </c>
    </row>
    <row r="266" spans="1:4">
      <c r="A266" s="157">
        <v>44501</v>
      </c>
      <c r="B266" s="156">
        <v>5.3</v>
      </c>
      <c r="C266" s="156">
        <v>5.0999999999999996</v>
      </c>
      <c r="D266" s="156">
        <v>6.1</v>
      </c>
    </row>
    <row r="267" spans="1:4">
      <c r="A267" s="157">
        <v>44531</v>
      </c>
      <c r="B267" s="156">
        <v>6.4</v>
      </c>
      <c r="C267" s="156">
        <v>5.8</v>
      </c>
      <c r="D267" s="156">
        <v>6.6</v>
      </c>
    </row>
    <row r="268" spans="1:4">
      <c r="A268" s="157">
        <v>44562</v>
      </c>
      <c r="B268" s="156">
        <v>7.4</v>
      </c>
      <c r="C268" s="156">
        <v>6.4</v>
      </c>
      <c r="D268" s="156">
        <v>7.4</v>
      </c>
    </row>
    <row r="269" spans="1:4">
      <c r="A269" s="157">
        <v>44593</v>
      </c>
      <c r="B269" s="156">
        <v>8.1</v>
      </c>
      <c r="C269" s="156">
        <v>7</v>
      </c>
      <c r="D269" s="156">
        <v>8.1</v>
      </c>
    </row>
    <row r="270" spans="1:4">
      <c r="A270" s="157">
        <v>44621</v>
      </c>
      <c r="B270" s="156">
        <v>9.1</v>
      </c>
      <c r="C270" s="156">
        <v>7.9</v>
      </c>
      <c r="D270" s="156">
        <v>8.9</v>
      </c>
    </row>
    <row r="271" spans="1:4">
      <c r="A271" s="157">
        <v>44652</v>
      </c>
      <c r="B271" s="156">
        <v>10.3</v>
      </c>
      <c r="C271" s="156">
        <v>8.8000000000000007</v>
      </c>
      <c r="D271" s="156">
        <v>10</v>
      </c>
    </row>
    <row r="272" spans="1:4">
      <c r="A272" s="157">
        <v>44682</v>
      </c>
      <c r="B272" s="156">
        <v>12.2</v>
      </c>
      <c r="C272" s="156">
        <v>9.9</v>
      </c>
      <c r="D272" s="156">
        <v>11</v>
      </c>
    </row>
    <row r="273" spans="1:4">
      <c r="A273" s="157">
        <v>44713</v>
      </c>
      <c r="B273" s="156">
        <v>13.8</v>
      </c>
      <c r="C273" s="156">
        <v>10.9</v>
      </c>
      <c r="D273" s="156">
        <v>12</v>
      </c>
    </row>
    <row r="274" spans="1:4">
      <c r="A274" s="157">
        <v>44743</v>
      </c>
      <c r="B274" s="156">
        <v>16.600000000000001</v>
      </c>
      <c r="C274" s="156">
        <v>12.6</v>
      </c>
      <c r="D274" s="156">
        <v>13.4</v>
      </c>
    </row>
    <row r="275" spans="1:4">
      <c r="A275" s="157">
        <v>44774</v>
      </c>
      <c r="B275" s="156">
        <v>18.899999999999999</v>
      </c>
      <c r="C275" s="156">
        <v>14.2</v>
      </c>
      <c r="D275" s="156">
        <v>14.8</v>
      </c>
    </row>
    <row r="276" spans="1:4">
      <c r="A276" s="157">
        <v>44805</v>
      </c>
      <c r="B276" s="156">
        <v>20.6</v>
      </c>
      <c r="C276" s="156">
        <v>15.4</v>
      </c>
      <c r="D276" s="156">
        <v>16.2</v>
      </c>
    </row>
    <row r="277" spans="1:4">
      <c r="A277" s="157">
        <v>44835</v>
      </c>
      <c r="B277" s="156">
        <v>22.2</v>
      </c>
      <c r="C277" s="156">
        <v>16.100000000000001</v>
      </c>
      <c r="D277" s="156">
        <v>17.5</v>
      </c>
    </row>
    <row r="278" spans="1:4">
      <c r="A278" s="157">
        <v>44866</v>
      </c>
      <c r="B278" s="156">
        <v>23.8</v>
      </c>
      <c r="C278" s="156">
        <v>17.2</v>
      </c>
      <c r="D278" s="156">
        <v>18.2</v>
      </c>
    </row>
    <row r="279" spans="1:4">
      <c r="A279" s="157">
        <v>44896</v>
      </c>
      <c r="B279" s="156">
        <v>24.7</v>
      </c>
      <c r="C279" s="156">
        <v>17.899999999999999</v>
      </c>
      <c r="D279" s="156">
        <v>18.5</v>
      </c>
    </row>
    <row r="280" spans="1:4">
      <c r="A280" s="157">
        <v>44927</v>
      </c>
      <c r="B280" s="156">
        <v>25.3</v>
      </c>
      <c r="C280" s="156">
        <v>18.7</v>
      </c>
      <c r="D280" s="156">
        <v>19.100000000000001</v>
      </c>
    </row>
    <row r="281" spans="1:4">
      <c r="A281" s="157">
        <v>44958</v>
      </c>
      <c r="B281" s="156">
        <v>25.1</v>
      </c>
      <c r="C281" s="156">
        <v>18.899999999999999</v>
      </c>
      <c r="D281" s="156">
        <v>19.3</v>
      </c>
    </row>
    <row r="282" spans="1:4">
      <c r="A282" s="157">
        <v>44986</v>
      </c>
      <c r="B282" s="156">
        <v>25.6</v>
      </c>
      <c r="C282" s="156">
        <v>19.8</v>
      </c>
      <c r="D282" s="156">
        <v>19.399999999999999</v>
      </c>
    </row>
    <row r="283" spans="1:4">
      <c r="A283" s="157">
        <v>45017</v>
      </c>
      <c r="B283" s="156">
        <v>24.7</v>
      </c>
      <c r="C283" s="156">
        <v>19.8</v>
      </c>
      <c r="D283" s="156">
        <v>18.899999999999999</v>
      </c>
    </row>
    <row r="284" spans="1:4">
      <c r="A284" s="157">
        <v>45047</v>
      </c>
      <c r="B284" s="156">
        <v>22.7</v>
      </c>
      <c r="C284" s="156">
        <v>18.899999999999999</v>
      </c>
      <c r="D284" s="156">
        <v>17.899999999999999</v>
      </c>
    </row>
    <row r="285" spans="1:4">
      <c r="A285" s="157"/>
      <c r="B285" s="156"/>
      <c r="C285" s="156"/>
      <c r="D285" s="156"/>
    </row>
    <row r="286" spans="1:4">
      <c r="A286" s="157"/>
      <c r="B286" s="156"/>
      <c r="C286" s="156"/>
      <c r="D286" s="156"/>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7BB6-66CF-482E-B547-7A9E8142D187}">
  <dimension ref="A1:I268"/>
  <sheetViews>
    <sheetView showGridLines="0" zoomScaleNormal="100" workbookViewId="0">
      <pane xSplit="2" ySplit="11" topLeftCell="C250" activePane="bottomRight" state="frozen"/>
      <selection sqref="A1:M1"/>
      <selection pane="topRight" sqref="A1:M1"/>
      <selection pane="bottomLeft" sqref="A1:M1"/>
      <selection pane="bottomRight" activeCell="C250" sqref="C250"/>
    </sheetView>
  </sheetViews>
  <sheetFormatPr defaultRowHeight="12"/>
  <cols>
    <col min="1" max="2" width="11.85546875" style="41" customWidth="1"/>
    <col min="3" max="3" width="16.85546875" style="41" bestFit="1" customWidth="1"/>
    <col min="4" max="4" width="8.85546875" style="41"/>
    <col min="5" max="6" width="9.28515625" style="41" customWidth="1"/>
    <col min="7" max="249" width="8.85546875" style="41"/>
    <col min="250" max="250" width="11.85546875" style="41" customWidth="1"/>
    <col min="251" max="251" width="10.7109375" style="41" bestFit="1" customWidth="1"/>
    <col min="252" max="261" width="8.85546875" style="41"/>
    <col min="262" max="262" width="19.42578125" style="41" customWidth="1"/>
    <col min="263" max="505" width="8.85546875" style="41"/>
    <col min="506" max="506" width="11.85546875" style="41" customWidth="1"/>
    <col min="507" max="507" width="10.7109375" style="41" bestFit="1" customWidth="1"/>
    <col min="508" max="517" width="8.85546875" style="41"/>
    <col min="518" max="518" width="19.42578125" style="41" customWidth="1"/>
    <col min="519" max="761" width="8.85546875" style="41"/>
    <col min="762" max="762" width="11.85546875" style="41" customWidth="1"/>
    <col min="763" max="763" width="10.7109375" style="41" bestFit="1" customWidth="1"/>
    <col min="764" max="773" width="8.85546875" style="41"/>
    <col min="774" max="774" width="19.42578125" style="41" customWidth="1"/>
    <col min="775" max="1017" width="8.85546875" style="41"/>
    <col min="1018" max="1018" width="11.85546875" style="41" customWidth="1"/>
    <col min="1019" max="1019" width="10.7109375" style="41" bestFit="1" customWidth="1"/>
    <col min="1020" max="1029" width="8.85546875" style="41"/>
    <col min="1030" max="1030" width="19.42578125" style="41" customWidth="1"/>
    <col min="1031" max="1273" width="8.85546875" style="41"/>
    <col min="1274" max="1274" width="11.85546875" style="41" customWidth="1"/>
    <col min="1275" max="1275" width="10.7109375" style="41" bestFit="1" customWidth="1"/>
    <col min="1276" max="1285" width="8.85546875" style="41"/>
    <col min="1286" max="1286" width="19.42578125" style="41" customWidth="1"/>
    <col min="1287" max="1529" width="8.85546875" style="41"/>
    <col min="1530" max="1530" width="11.85546875" style="41" customWidth="1"/>
    <col min="1531" max="1531" width="10.7109375" style="41" bestFit="1" customWidth="1"/>
    <col min="1532" max="1541" width="8.85546875" style="41"/>
    <col min="1542" max="1542" width="19.42578125" style="41" customWidth="1"/>
    <col min="1543" max="1785" width="8.85546875" style="41"/>
    <col min="1786" max="1786" width="11.85546875" style="41" customWidth="1"/>
    <col min="1787" max="1787" width="10.7109375" style="41" bestFit="1" customWidth="1"/>
    <col min="1788" max="1797" width="8.85546875" style="41"/>
    <col min="1798" max="1798" width="19.42578125" style="41" customWidth="1"/>
    <col min="1799" max="2041" width="8.85546875" style="41"/>
    <col min="2042" max="2042" width="11.85546875" style="41" customWidth="1"/>
    <col min="2043" max="2043" width="10.7109375" style="41" bestFit="1" customWidth="1"/>
    <col min="2044" max="2053" width="8.85546875" style="41"/>
    <col min="2054" max="2054" width="19.42578125" style="41" customWidth="1"/>
    <col min="2055" max="2297" width="8.85546875" style="41"/>
    <col min="2298" max="2298" width="11.85546875" style="41" customWidth="1"/>
    <col min="2299" max="2299" width="10.7109375" style="41" bestFit="1" customWidth="1"/>
    <col min="2300" max="2309" width="8.85546875" style="41"/>
    <col min="2310" max="2310" width="19.42578125" style="41" customWidth="1"/>
    <col min="2311" max="2553" width="8.85546875" style="41"/>
    <col min="2554" max="2554" width="11.85546875" style="41" customWidth="1"/>
    <col min="2555" max="2555" width="10.7109375" style="41" bestFit="1" customWidth="1"/>
    <col min="2556" max="2565" width="8.85546875" style="41"/>
    <col min="2566" max="2566" width="19.42578125" style="41" customWidth="1"/>
    <col min="2567" max="2809" width="8.85546875" style="41"/>
    <col min="2810" max="2810" width="11.85546875" style="41" customWidth="1"/>
    <col min="2811" max="2811" width="10.7109375" style="41" bestFit="1" customWidth="1"/>
    <col min="2812" max="2821" width="8.85546875" style="41"/>
    <col min="2822" max="2822" width="19.42578125" style="41" customWidth="1"/>
    <col min="2823" max="3065" width="8.85546875" style="41"/>
    <col min="3066" max="3066" width="11.85546875" style="41" customWidth="1"/>
    <col min="3067" max="3067" width="10.7109375" style="41" bestFit="1" customWidth="1"/>
    <col min="3068" max="3077" width="8.85546875" style="41"/>
    <col min="3078" max="3078" width="19.42578125" style="41" customWidth="1"/>
    <col min="3079" max="3321" width="8.85546875" style="41"/>
    <col min="3322" max="3322" width="11.85546875" style="41" customWidth="1"/>
    <col min="3323" max="3323" width="10.7109375" style="41" bestFit="1" customWidth="1"/>
    <col min="3324" max="3333" width="8.85546875" style="41"/>
    <col min="3334" max="3334" width="19.42578125" style="41" customWidth="1"/>
    <col min="3335" max="3577" width="8.85546875" style="41"/>
    <col min="3578" max="3578" width="11.85546875" style="41" customWidth="1"/>
    <col min="3579" max="3579" width="10.7109375" style="41" bestFit="1" customWidth="1"/>
    <col min="3580" max="3589" width="8.85546875" style="41"/>
    <col min="3590" max="3590" width="19.42578125" style="41" customWidth="1"/>
    <col min="3591" max="3833" width="8.85546875" style="41"/>
    <col min="3834" max="3834" width="11.85546875" style="41" customWidth="1"/>
    <col min="3835" max="3835" width="10.7109375" style="41" bestFit="1" customWidth="1"/>
    <col min="3836" max="3845" width="8.85546875" style="41"/>
    <col min="3846" max="3846" width="19.42578125" style="41" customWidth="1"/>
    <col min="3847" max="4089" width="8.85546875" style="41"/>
    <col min="4090" max="4090" width="11.85546875" style="41" customWidth="1"/>
    <col min="4091" max="4091" width="10.7109375" style="41" bestFit="1" customWidth="1"/>
    <col min="4092" max="4101" width="8.85546875" style="41"/>
    <col min="4102" max="4102" width="19.42578125" style="41" customWidth="1"/>
    <col min="4103" max="4345" width="8.85546875" style="41"/>
    <col min="4346" max="4346" width="11.85546875" style="41" customWidth="1"/>
    <col min="4347" max="4347" width="10.7109375" style="41" bestFit="1" customWidth="1"/>
    <col min="4348" max="4357" width="8.85546875" style="41"/>
    <col min="4358" max="4358" width="19.42578125" style="41" customWidth="1"/>
    <col min="4359" max="4601" width="8.85546875" style="41"/>
    <col min="4602" max="4602" width="11.85546875" style="41" customWidth="1"/>
    <col min="4603" max="4603" width="10.7109375" style="41" bestFit="1" customWidth="1"/>
    <col min="4604" max="4613" width="8.85546875" style="41"/>
    <col min="4614" max="4614" width="19.42578125" style="41" customWidth="1"/>
    <col min="4615" max="4857" width="8.85546875" style="41"/>
    <col min="4858" max="4858" width="11.85546875" style="41" customWidth="1"/>
    <col min="4859" max="4859" width="10.7109375" style="41" bestFit="1" customWidth="1"/>
    <col min="4860" max="4869" width="8.85546875" style="41"/>
    <col min="4870" max="4870" width="19.42578125" style="41" customWidth="1"/>
    <col min="4871" max="5113" width="8.85546875" style="41"/>
    <col min="5114" max="5114" width="11.85546875" style="41" customWidth="1"/>
    <col min="5115" max="5115" width="10.7109375" style="41" bestFit="1" customWidth="1"/>
    <col min="5116" max="5125" width="8.85546875" style="41"/>
    <col min="5126" max="5126" width="19.42578125" style="41" customWidth="1"/>
    <col min="5127" max="5369" width="8.85546875" style="41"/>
    <col min="5370" max="5370" width="11.85546875" style="41" customWidth="1"/>
    <col min="5371" max="5371" width="10.7109375" style="41" bestFit="1" customWidth="1"/>
    <col min="5372" max="5381" width="8.85546875" style="41"/>
    <col min="5382" max="5382" width="19.42578125" style="41" customWidth="1"/>
    <col min="5383" max="5625" width="8.85546875" style="41"/>
    <col min="5626" max="5626" width="11.85546875" style="41" customWidth="1"/>
    <col min="5627" max="5627" width="10.7109375" style="41" bestFit="1" customWidth="1"/>
    <col min="5628" max="5637" width="8.85546875" style="41"/>
    <col min="5638" max="5638" width="19.42578125" style="41" customWidth="1"/>
    <col min="5639" max="5881" width="8.85546875" style="41"/>
    <col min="5882" max="5882" width="11.85546875" style="41" customWidth="1"/>
    <col min="5883" max="5883" width="10.7109375" style="41" bestFit="1" customWidth="1"/>
    <col min="5884" max="5893" width="8.85546875" style="41"/>
    <col min="5894" max="5894" width="19.42578125" style="41" customWidth="1"/>
    <col min="5895" max="6137" width="8.85546875" style="41"/>
    <col min="6138" max="6138" width="11.85546875" style="41" customWidth="1"/>
    <col min="6139" max="6139" width="10.7109375" style="41" bestFit="1" customWidth="1"/>
    <col min="6140" max="6149" width="8.85546875" style="41"/>
    <col min="6150" max="6150" width="19.42578125" style="41" customWidth="1"/>
    <col min="6151" max="6393" width="8.85546875" style="41"/>
    <col min="6394" max="6394" width="11.85546875" style="41" customWidth="1"/>
    <col min="6395" max="6395" width="10.7109375" style="41" bestFit="1" customWidth="1"/>
    <col min="6396" max="6405" width="8.85546875" style="41"/>
    <col min="6406" max="6406" width="19.42578125" style="41" customWidth="1"/>
    <col min="6407" max="6649" width="8.85546875" style="41"/>
    <col min="6650" max="6650" width="11.85546875" style="41" customWidth="1"/>
    <col min="6651" max="6651" width="10.7109375" style="41" bestFit="1" customWidth="1"/>
    <col min="6652" max="6661" width="8.85546875" style="41"/>
    <col min="6662" max="6662" width="19.42578125" style="41" customWidth="1"/>
    <col min="6663" max="6905" width="8.85546875" style="41"/>
    <col min="6906" max="6906" width="11.85546875" style="41" customWidth="1"/>
    <col min="6907" max="6907" width="10.7109375" style="41" bestFit="1" customWidth="1"/>
    <col min="6908" max="6917" width="8.85546875" style="41"/>
    <col min="6918" max="6918" width="19.42578125" style="41" customWidth="1"/>
    <col min="6919" max="7161" width="8.85546875" style="41"/>
    <col min="7162" max="7162" width="11.85546875" style="41" customWidth="1"/>
    <col min="7163" max="7163" width="10.7109375" style="41" bestFit="1" customWidth="1"/>
    <col min="7164" max="7173" width="8.85546875" style="41"/>
    <col min="7174" max="7174" width="19.42578125" style="41" customWidth="1"/>
    <col min="7175" max="7417" width="8.85546875" style="41"/>
    <col min="7418" max="7418" width="11.85546875" style="41" customWidth="1"/>
    <col min="7419" max="7419" width="10.7109375" style="41" bestFit="1" customWidth="1"/>
    <col min="7420" max="7429" width="8.85546875" style="41"/>
    <col min="7430" max="7430" width="19.42578125" style="41" customWidth="1"/>
    <col min="7431" max="7673" width="8.85546875" style="41"/>
    <col min="7674" max="7674" width="11.85546875" style="41" customWidth="1"/>
    <col min="7675" max="7675" width="10.7109375" style="41" bestFit="1" customWidth="1"/>
    <col min="7676" max="7685" width="8.85546875" style="41"/>
    <col min="7686" max="7686" width="19.42578125" style="41" customWidth="1"/>
    <col min="7687" max="7929" width="8.85546875" style="41"/>
    <col min="7930" max="7930" width="11.85546875" style="41" customWidth="1"/>
    <col min="7931" max="7931" width="10.7109375" style="41" bestFit="1" customWidth="1"/>
    <col min="7932" max="7941" width="8.85546875" style="41"/>
    <col min="7942" max="7942" width="19.42578125" style="41" customWidth="1"/>
    <col min="7943" max="8185" width="8.85546875" style="41"/>
    <col min="8186" max="8186" width="11.85546875" style="41" customWidth="1"/>
    <col min="8187" max="8187" width="10.7109375" style="41" bestFit="1" customWidth="1"/>
    <col min="8188" max="8197" width="8.85546875" style="41"/>
    <col min="8198" max="8198" width="19.42578125" style="41" customWidth="1"/>
    <col min="8199" max="8441" width="8.85546875" style="41"/>
    <col min="8442" max="8442" width="11.85546875" style="41" customWidth="1"/>
    <col min="8443" max="8443" width="10.7109375" style="41" bestFit="1" customWidth="1"/>
    <col min="8444" max="8453" width="8.85546875" style="41"/>
    <col min="8454" max="8454" width="19.42578125" style="41" customWidth="1"/>
    <col min="8455" max="8697" width="8.85546875" style="41"/>
    <col min="8698" max="8698" width="11.85546875" style="41" customWidth="1"/>
    <col min="8699" max="8699" width="10.7109375" style="41" bestFit="1" customWidth="1"/>
    <col min="8700" max="8709" width="8.85546875" style="41"/>
    <col min="8710" max="8710" width="19.42578125" style="41" customWidth="1"/>
    <col min="8711" max="8953" width="8.85546875" style="41"/>
    <col min="8954" max="8954" width="11.85546875" style="41" customWidth="1"/>
    <col min="8955" max="8955" width="10.7109375" style="41" bestFit="1" customWidth="1"/>
    <col min="8956" max="8965" width="8.85546875" style="41"/>
    <col min="8966" max="8966" width="19.42578125" style="41" customWidth="1"/>
    <col min="8967" max="9209" width="8.85546875" style="41"/>
    <col min="9210" max="9210" width="11.85546875" style="41" customWidth="1"/>
    <col min="9211" max="9211" width="10.7109375" style="41" bestFit="1" customWidth="1"/>
    <col min="9212" max="9221" width="8.85546875" style="41"/>
    <col min="9222" max="9222" width="19.42578125" style="41" customWidth="1"/>
    <col min="9223" max="9465" width="8.85546875" style="41"/>
    <col min="9466" max="9466" width="11.85546875" style="41" customWidth="1"/>
    <col min="9467" max="9467" width="10.7109375" style="41" bestFit="1" customWidth="1"/>
    <col min="9468" max="9477" width="8.85546875" style="41"/>
    <col min="9478" max="9478" width="19.42578125" style="41" customWidth="1"/>
    <col min="9479" max="9721" width="8.85546875" style="41"/>
    <col min="9722" max="9722" width="11.85546875" style="41" customWidth="1"/>
    <col min="9723" max="9723" width="10.7109375" style="41" bestFit="1" customWidth="1"/>
    <col min="9724" max="9733" width="8.85546875" style="41"/>
    <col min="9734" max="9734" width="19.42578125" style="41" customWidth="1"/>
    <col min="9735" max="9977" width="8.85546875" style="41"/>
    <col min="9978" max="9978" width="11.85546875" style="41" customWidth="1"/>
    <col min="9979" max="9979" width="10.7109375" style="41" bestFit="1" customWidth="1"/>
    <col min="9980" max="9989" width="8.85546875" style="41"/>
    <col min="9990" max="9990" width="19.42578125" style="41" customWidth="1"/>
    <col min="9991" max="10233" width="8.85546875" style="41"/>
    <col min="10234" max="10234" width="11.85546875" style="41" customWidth="1"/>
    <col min="10235" max="10235" width="10.7109375" style="41" bestFit="1" customWidth="1"/>
    <col min="10236" max="10245" width="8.85546875" style="41"/>
    <col min="10246" max="10246" width="19.42578125" style="41" customWidth="1"/>
    <col min="10247" max="10489" width="8.85546875" style="41"/>
    <col min="10490" max="10490" width="11.85546875" style="41" customWidth="1"/>
    <col min="10491" max="10491" width="10.7109375" style="41" bestFit="1" customWidth="1"/>
    <col min="10492" max="10501" width="8.85546875" style="41"/>
    <col min="10502" max="10502" width="19.42578125" style="41" customWidth="1"/>
    <col min="10503" max="10745" width="8.85546875" style="41"/>
    <col min="10746" max="10746" width="11.85546875" style="41" customWidth="1"/>
    <col min="10747" max="10747" width="10.7109375" style="41" bestFit="1" customWidth="1"/>
    <col min="10748" max="10757" width="8.85546875" style="41"/>
    <col min="10758" max="10758" width="19.42578125" style="41" customWidth="1"/>
    <col min="10759" max="11001" width="8.85546875" style="41"/>
    <col min="11002" max="11002" width="11.85546875" style="41" customWidth="1"/>
    <col min="11003" max="11003" width="10.7109375" style="41" bestFit="1" customWidth="1"/>
    <col min="11004" max="11013" width="8.85546875" style="41"/>
    <col min="11014" max="11014" width="19.42578125" style="41" customWidth="1"/>
    <col min="11015" max="11257" width="8.85546875" style="41"/>
    <col min="11258" max="11258" width="11.85546875" style="41" customWidth="1"/>
    <col min="11259" max="11259" width="10.7109375" style="41" bestFit="1" customWidth="1"/>
    <col min="11260" max="11269" width="8.85546875" style="41"/>
    <col min="11270" max="11270" width="19.42578125" style="41" customWidth="1"/>
    <col min="11271" max="11513" width="8.85546875" style="41"/>
    <col min="11514" max="11514" width="11.85546875" style="41" customWidth="1"/>
    <col min="11515" max="11515" width="10.7109375" style="41" bestFit="1" customWidth="1"/>
    <col min="11516" max="11525" width="8.85546875" style="41"/>
    <col min="11526" max="11526" width="19.42578125" style="41" customWidth="1"/>
    <col min="11527" max="11769" width="8.85546875" style="41"/>
    <col min="11770" max="11770" width="11.85546875" style="41" customWidth="1"/>
    <col min="11771" max="11771" width="10.7109375" style="41" bestFit="1" customWidth="1"/>
    <col min="11772" max="11781" width="8.85546875" style="41"/>
    <col min="11782" max="11782" width="19.42578125" style="41" customWidth="1"/>
    <col min="11783" max="12025" width="8.85546875" style="41"/>
    <col min="12026" max="12026" width="11.85546875" style="41" customWidth="1"/>
    <col min="12027" max="12027" width="10.7109375" style="41" bestFit="1" customWidth="1"/>
    <col min="12028" max="12037" width="8.85546875" style="41"/>
    <col min="12038" max="12038" width="19.42578125" style="41" customWidth="1"/>
    <col min="12039" max="12281" width="8.85546875" style="41"/>
    <col min="12282" max="12282" width="11.85546875" style="41" customWidth="1"/>
    <col min="12283" max="12283" width="10.7109375" style="41" bestFit="1" customWidth="1"/>
    <col min="12284" max="12293" width="8.85546875" style="41"/>
    <col min="12294" max="12294" width="19.42578125" style="41" customWidth="1"/>
    <col min="12295" max="12537" width="8.85546875" style="41"/>
    <col min="12538" max="12538" width="11.85546875" style="41" customWidth="1"/>
    <col min="12539" max="12539" width="10.7109375" style="41" bestFit="1" customWidth="1"/>
    <col min="12540" max="12549" width="8.85546875" style="41"/>
    <col min="12550" max="12550" width="19.42578125" style="41" customWidth="1"/>
    <col min="12551" max="12793" width="8.85546875" style="41"/>
    <col min="12794" max="12794" width="11.85546875" style="41" customWidth="1"/>
    <col min="12795" max="12795" width="10.7109375" style="41" bestFit="1" customWidth="1"/>
    <col min="12796" max="12805" width="8.85546875" style="41"/>
    <col min="12806" max="12806" width="19.42578125" style="41" customWidth="1"/>
    <col min="12807" max="13049" width="8.85546875" style="41"/>
    <col min="13050" max="13050" width="11.85546875" style="41" customWidth="1"/>
    <col min="13051" max="13051" width="10.7109375" style="41" bestFit="1" customWidth="1"/>
    <col min="13052" max="13061" width="8.85546875" style="41"/>
    <col min="13062" max="13062" width="19.42578125" style="41" customWidth="1"/>
    <col min="13063" max="13305" width="8.85546875" style="41"/>
    <col min="13306" max="13306" width="11.85546875" style="41" customWidth="1"/>
    <col min="13307" max="13307" width="10.7109375" style="41" bestFit="1" customWidth="1"/>
    <col min="13308" max="13317" width="8.85546875" style="41"/>
    <col min="13318" max="13318" width="19.42578125" style="41" customWidth="1"/>
    <col min="13319" max="13561" width="8.85546875" style="41"/>
    <col min="13562" max="13562" width="11.85546875" style="41" customWidth="1"/>
    <col min="13563" max="13563" width="10.7109375" style="41" bestFit="1" customWidth="1"/>
    <col min="13564" max="13573" width="8.85546875" style="41"/>
    <col min="13574" max="13574" width="19.42578125" style="41" customWidth="1"/>
    <col min="13575" max="13817" width="8.85546875" style="41"/>
    <col min="13818" max="13818" width="11.85546875" style="41" customWidth="1"/>
    <col min="13819" max="13819" width="10.7109375" style="41" bestFit="1" customWidth="1"/>
    <col min="13820" max="13829" width="8.85546875" style="41"/>
    <col min="13830" max="13830" width="19.42578125" style="41" customWidth="1"/>
    <col min="13831" max="14073" width="8.85546875" style="41"/>
    <col min="14074" max="14074" width="11.85546875" style="41" customWidth="1"/>
    <col min="14075" max="14075" width="10.7109375" style="41" bestFit="1" customWidth="1"/>
    <col min="14076" max="14085" width="8.85546875" style="41"/>
    <col min="14086" max="14086" width="19.42578125" style="41" customWidth="1"/>
    <col min="14087" max="14329" width="8.85546875" style="41"/>
    <col min="14330" max="14330" width="11.85546875" style="41" customWidth="1"/>
    <col min="14331" max="14331" width="10.7109375" style="41" bestFit="1" customWidth="1"/>
    <col min="14332" max="14341" width="8.85546875" style="41"/>
    <col min="14342" max="14342" width="19.42578125" style="41" customWidth="1"/>
    <col min="14343" max="14585" width="8.85546875" style="41"/>
    <col min="14586" max="14586" width="11.85546875" style="41" customWidth="1"/>
    <col min="14587" max="14587" width="10.7109375" style="41" bestFit="1" customWidth="1"/>
    <col min="14588" max="14597" width="8.85546875" style="41"/>
    <col min="14598" max="14598" width="19.42578125" style="41" customWidth="1"/>
    <col min="14599" max="14841" width="8.85546875" style="41"/>
    <col min="14842" max="14842" width="11.85546875" style="41" customWidth="1"/>
    <col min="14843" max="14843" width="10.7109375" style="41" bestFit="1" customWidth="1"/>
    <col min="14844" max="14853" width="8.85546875" style="41"/>
    <col min="14854" max="14854" width="19.42578125" style="41" customWidth="1"/>
    <col min="14855" max="15097" width="8.85546875" style="41"/>
    <col min="15098" max="15098" width="11.85546875" style="41" customWidth="1"/>
    <col min="15099" max="15099" width="10.7109375" style="41" bestFit="1" customWidth="1"/>
    <col min="15100" max="15109" width="8.85546875" style="41"/>
    <col min="15110" max="15110" width="19.42578125" style="41" customWidth="1"/>
    <col min="15111" max="15353" width="8.85546875" style="41"/>
    <col min="15354" max="15354" width="11.85546875" style="41" customWidth="1"/>
    <col min="15355" max="15355" width="10.7109375" style="41" bestFit="1" customWidth="1"/>
    <col min="15356" max="15365" width="8.85546875" style="41"/>
    <col min="15366" max="15366" width="19.42578125" style="41" customWidth="1"/>
    <col min="15367" max="15609" width="8.85546875" style="41"/>
    <col min="15610" max="15610" width="11.85546875" style="41" customWidth="1"/>
    <col min="15611" max="15611" width="10.7109375" style="41" bestFit="1" customWidth="1"/>
    <col min="15612" max="15621" width="8.85546875" style="41"/>
    <col min="15622" max="15622" width="19.42578125" style="41" customWidth="1"/>
    <col min="15623" max="15865" width="8.85546875" style="41"/>
    <col min="15866" max="15866" width="11.85546875" style="41" customWidth="1"/>
    <col min="15867" max="15867" width="10.7109375" style="41" bestFit="1" customWidth="1"/>
    <col min="15868" max="15877" width="8.85546875" style="41"/>
    <col min="15878" max="15878" width="19.42578125" style="41" customWidth="1"/>
    <col min="15879" max="16121" width="8.85546875" style="41"/>
    <col min="16122" max="16122" width="11.85546875" style="41" customWidth="1"/>
    <col min="16123" max="16123" width="10.7109375" style="41" bestFit="1" customWidth="1"/>
    <col min="16124" max="16133" width="8.85546875" style="41"/>
    <col min="16134" max="16134" width="19.42578125" style="41" customWidth="1"/>
    <col min="16135" max="16384" width="8.85546875" style="41"/>
  </cols>
  <sheetData>
    <row r="1" spans="1:9">
      <c r="A1" s="15"/>
      <c r="B1" s="161"/>
    </row>
    <row r="2" spans="1:9">
      <c r="A2" s="15" t="s">
        <v>0</v>
      </c>
      <c r="B2" s="165" t="s">
        <v>193</v>
      </c>
    </row>
    <row r="3" spans="1:9">
      <c r="A3" s="15" t="s">
        <v>5</v>
      </c>
      <c r="B3" s="165" t="s">
        <v>194</v>
      </c>
    </row>
    <row r="4" spans="1:9">
      <c r="A4" s="15" t="s">
        <v>7</v>
      </c>
      <c r="B4" s="165" t="s">
        <v>195</v>
      </c>
    </row>
    <row r="5" spans="1:9">
      <c r="A5" s="15" t="s">
        <v>14</v>
      </c>
      <c r="B5" s="165" t="s">
        <v>196</v>
      </c>
    </row>
    <row r="6" spans="1:9">
      <c r="A6" s="15" t="s">
        <v>4</v>
      </c>
      <c r="B6" s="165" t="s">
        <v>39</v>
      </c>
    </row>
    <row r="7" spans="1:9">
      <c r="A7" s="15" t="s">
        <v>8</v>
      </c>
      <c r="B7" s="165" t="s">
        <v>36</v>
      </c>
    </row>
    <row r="8" spans="1:9">
      <c r="A8" s="15"/>
      <c r="B8" s="164" t="s">
        <v>32</v>
      </c>
    </row>
    <row r="9" spans="1:9">
      <c r="A9" s="163" t="s">
        <v>1</v>
      </c>
      <c r="B9" s="162"/>
    </row>
    <row r="10" spans="1:9">
      <c r="A10" s="163"/>
      <c r="B10" s="162"/>
      <c r="C10" s="41" t="s">
        <v>197</v>
      </c>
      <c r="D10" s="41" t="s">
        <v>198</v>
      </c>
      <c r="E10" s="41" t="s">
        <v>199</v>
      </c>
    </row>
    <row r="11" spans="1:9">
      <c r="C11" s="70" t="s">
        <v>267</v>
      </c>
      <c r="D11" s="70" t="s">
        <v>268</v>
      </c>
      <c r="E11" s="70" t="s">
        <v>269</v>
      </c>
      <c r="F11" s="42"/>
      <c r="G11" s="42"/>
      <c r="H11" s="42"/>
    </row>
    <row r="12" spans="1:9">
      <c r="B12" s="45">
        <v>37257</v>
      </c>
      <c r="C12" s="70">
        <v>0.18302753607881339</v>
      </c>
      <c r="D12" s="70">
        <v>3.3826602829479784</v>
      </c>
      <c r="E12" s="70">
        <v>3.5656878190267918</v>
      </c>
      <c r="F12" s="43"/>
      <c r="G12" s="43"/>
      <c r="H12" s="43"/>
      <c r="I12" s="44"/>
    </row>
    <row r="13" spans="1:9">
      <c r="B13" s="45">
        <v>37288</v>
      </c>
      <c r="C13" s="70">
        <v>0.101847566094321</v>
      </c>
      <c r="D13" s="70">
        <v>3.1214323044120249</v>
      </c>
      <c r="E13" s="70">
        <v>3.2232798705063459</v>
      </c>
      <c r="F13" s="43"/>
      <c r="G13" s="43"/>
      <c r="H13" s="43"/>
      <c r="I13" s="44"/>
    </row>
    <row r="14" spans="1:9">
      <c r="B14" s="45">
        <v>37316</v>
      </c>
      <c r="C14" s="70">
        <v>-1.1088709231437122E-3</v>
      </c>
      <c r="D14" s="70">
        <v>3.1500732196706842</v>
      </c>
      <c r="E14" s="70">
        <v>3.1489643487475405</v>
      </c>
      <c r="F14" s="43"/>
      <c r="G14" s="43"/>
      <c r="H14" s="43"/>
      <c r="I14" s="44"/>
    </row>
    <row r="15" spans="1:9">
      <c r="B15" s="45">
        <v>37347</v>
      </c>
      <c r="C15" s="70">
        <v>-5.754427465889167E-2</v>
      </c>
      <c r="D15" s="70">
        <v>2.8644378822298902</v>
      </c>
      <c r="E15" s="70">
        <v>2.8068936075709985</v>
      </c>
      <c r="F15" s="43"/>
      <c r="G15" s="43"/>
      <c r="H15" s="43"/>
      <c r="I15" s="44"/>
    </row>
    <row r="16" spans="1:9">
      <c r="B16" s="45">
        <v>37377</v>
      </c>
      <c r="C16" s="70">
        <v>-0.14258223015232785</v>
      </c>
      <c r="D16" s="70">
        <v>2.7687129854184032</v>
      </c>
      <c r="E16" s="70">
        <v>2.6261307552660753</v>
      </c>
      <c r="F16" s="43"/>
      <c r="G16" s="43"/>
      <c r="H16" s="43"/>
      <c r="I16" s="44"/>
    </row>
    <row r="17" spans="1:9">
      <c r="B17" s="45">
        <v>37408</v>
      </c>
      <c r="C17" s="70">
        <v>-0.1923473842847554</v>
      </c>
      <c r="D17" s="70">
        <v>2.6283639615946268</v>
      </c>
      <c r="E17" s="70">
        <v>2.4360165773098714</v>
      </c>
      <c r="F17" s="43"/>
      <c r="G17" s="43"/>
      <c r="H17" s="43"/>
      <c r="I17" s="44"/>
    </row>
    <row r="18" spans="1:9">
      <c r="B18" s="45">
        <v>37438</v>
      </c>
      <c r="C18" s="70">
        <v>-0.21125315791760624</v>
      </c>
      <c r="D18" s="70">
        <v>2.835782488010973</v>
      </c>
      <c r="E18" s="70">
        <v>2.6245293300933668</v>
      </c>
      <c r="F18" s="43"/>
      <c r="G18" s="43"/>
      <c r="H18" s="43"/>
      <c r="I18" s="44"/>
    </row>
    <row r="19" spans="1:9">
      <c r="B19" s="45">
        <v>37469</v>
      </c>
      <c r="C19" s="70">
        <v>-0.14647521070586933</v>
      </c>
      <c r="D19" s="70">
        <v>2.8706244785646895</v>
      </c>
      <c r="E19" s="70">
        <v>2.7241492678588202</v>
      </c>
      <c r="F19" s="43"/>
      <c r="G19" s="43"/>
      <c r="H19" s="43"/>
      <c r="I19" s="44"/>
    </row>
    <row r="20" spans="1:9">
      <c r="B20" s="45">
        <v>37500</v>
      </c>
      <c r="C20" s="70">
        <v>-6.3742663782345943E-2</v>
      </c>
      <c r="D20" s="70">
        <v>2.4979289418526882</v>
      </c>
      <c r="E20" s="70">
        <v>2.4341862780703423</v>
      </c>
      <c r="F20" s="43"/>
      <c r="G20" s="43"/>
      <c r="H20" s="43"/>
      <c r="I20" s="44"/>
    </row>
    <row r="21" spans="1:9">
      <c r="B21" s="45">
        <v>37530</v>
      </c>
      <c r="C21" s="70">
        <v>7.7636902741327063E-3</v>
      </c>
      <c r="D21" s="70">
        <v>2.4479130055643301</v>
      </c>
      <c r="E21" s="70">
        <v>2.4556766958384628</v>
      </c>
      <c r="F21" s="43"/>
      <c r="G21" s="43"/>
      <c r="H21" s="43"/>
      <c r="I21" s="44"/>
    </row>
    <row r="22" spans="1:9">
      <c r="B22" s="45">
        <v>37561</v>
      </c>
      <c r="C22" s="70">
        <v>1.9574795787911103E-2</v>
      </c>
      <c r="D22" s="70">
        <v>2.2531101762707872</v>
      </c>
      <c r="E22" s="70">
        <v>2.2726849720586983</v>
      </c>
      <c r="F22" s="43"/>
      <c r="G22" s="43"/>
      <c r="H22" s="43"/>
      <c r="I22" s="44"/>
    </row>
    <row r="23" spans="1:9">
      <c r="B23" s="45">
        <v>37591</v>
      </c>
      <c r="C23" s="70">
        <v>-6.5225598361973169E-5</v>
      </c>
      <c r="D23" s="70">
        <v>2.0190225239878568</v>
      </c>
      <c r="E23" s="70">
        <v>2.0189572983894948</v>
      </c>
      <c r="F23" s="43"/>
      <c r="G23" s="43"/>
      <c r="H23" s="43"/>
      <c r="I23" s="44"/>
    </row>
    <row r="24" spans="1:9">
      <c r="B24" s="45">
        <v>37622</v>
      </c>
      <c r="C24" s="70">
        <v>-2.1089065996648726E-2</v>
      </c>
      <c r="D24" s="70">
        <v>1.9539586363886918</v>
      </c>
      <c r="E24" s="70">
        <v>1.9328695703920431</v>
      </c>
    </row>
    <row r="25" spans="1:9">
      <c r="B25" s="45">
        <v>37653</v>
      </c>
      <c r="C25" s="70">
        <v>-0.16402456991269898</v>
      </c>
      <c r="D25" s="70">
        <v>1.7263476164724676</v>
      </c>
      <c r="E25" s="70">
        <v>1.5623230465597686</v>
      </c>
    </row>
    <row r="26" spans="1:9">
      <c r="B26" s="45">
        <v>37681</v>
      </c>
      <c r="C26" s="70">
        <v>-0.11789481415904568</v>
      </c>
      <c r="D26" s="70">
        <v>1.6766262742541915</v>
      </c>
      <c r="E26" s="70">
        <v>1.5587314600951458</v>
      </c>
    </row>
    <row r="27" spans="1:9">
      <c r="B27" s="45">
        <v>37712</v>
      </c>
      <c r="C27" s="70">
        <v>-0.16921529190841467</v>
      </c>
      <c r="D27" s="70">
        <v>1.7355260443262774</v>
      </c>
      <c r="E27" s="70">
        <v>1.5663107524178628</v>
      </c>
    </row>
    <row r="28" spans="1:9">
      <c r="A28" s="45"/>
      <c r="B28" s="45">
        <v>37742</v>
      </c>
      <c r="C28" s="70">
        <v>-0.15898947220773829</v>
      </c>
      <c r="D28" s="70">
        <v>1.7271051793525509</v>
      </c>
      <c r="E28" s="70">
        <v>1.5681157071448126</v>
      </c>
    </row>
    <row r="29" spans="1:9">
      <c r="A29" s="45"/>
      <c r="B29" s="45">
        <v>37773</v>
      </c>
      <c r="C29" s="70">
        <v>-0.13089122413912646</v>
      </c>
      <c r="D29" s="70">
        <v>1.7261784212563565</v>
      </c>
      <c r="E29" s="70">
        <v>1.59528719711723</v>
      </c>
    </row>
    <row r="30" spans="1:9">
      <c r="A30" s="45"/>
      <c r="B30" s="45">
        <v>37803</v>
      </c>
      <c r="C30" s="70">
        <v>-8.4492847962990503E-2</v>
      </c>
      <c r="D30" s="70">
        <v>1.6098412330214975</v>
      </c>
      <c r="E30" s="70">
        <v>1.525348385058507</v>
      </c>
    </row>
    <row r="31" spans="1:9">
      <c r="A31" s="45"/>
      <c r="B31" s="45">
        <v>37834</v>
      </c>
      <c r="C31" s="70">
        <v>4.9139847541566084E-3</v>
      </c>
      <c r="D31" s="70">
        <v>1.5993501016243075</v>
      </c>
      <c r="E31" s="70">
        <v>1.6042640863784641</v>
      </c>
    </row>
    <row r="32" spans="1:9">
      <c r="A32" s="45"/>
      <c r="B32" s="45">
        <v>37865</v>
      </c>
      <c r="C32" s="70">
        <v>-5.4193035618279373E-2</v>
      </c>
      <c r="D32" s="70">
        <v>1.6255864601554995</v>
      </c>
      <c r="E32" s="70">
        <v>1.5713934245372201</v>
      </c>
    </row>
    <row r="33" spans="2:5">
      <c r="B33" s="45">
        <v>37895</v>
      </c>
      <c r="C33" s="70">
        <v>-4.2679687134326683E-2</v>
      </c>
      <c r="D33" s="70">
        <v>1.7982099035311616</v>
      </c>
      <c r="E33" s="70">
        <v>1.7555302163968349</v>
      </c>
    </row>
    <row r="34" spans="2:5">
      <c r="B34" s="45">
        <v>37926</v>
      </c>
      <c r="C34" s="70">
        <v>-1.3730622176597373E-2</v>
      </c>
      <c r="D34" s="70">
        <v>1.9568618285819233</v>
      </c>
      <c r="E34" s="70">
        <v>1.9431312064053259</v>
      </c>
    </row>
    <row r="35" spans="2:5">
      <c r="B35" s="45">
        <v>37956</v>
      </c>
      <c r="C35" s="70">
        <v>1.3056839809823417E-2</v>
      </c>
      <c r="D35" s="70">
        <v>1.9989671717420066</v>
      </c>
      <c r="E35" s="70">
        <v>2.01202401155183</v>
      </c>
    </row>
    <row r="36" spans="2:5">
      <c r="B36" s="45">
        <v>37987</v>
      </c>
      <c r="C36" s="70">
        <v>0.12747859937226069</v>
      </c>
      <c r="D36" s="70">
        <v>2.2172238934628079</v>
      </c>
      <c r="E36" s="70">
        <v>2.3447024928350686</v>
      </c>
    </row>
    <row r="37" spans="2:5">
      <c r="B37" s="45">
        <v>38018</v>
      </c>
      <c r="C37" s="70">
        <v>0.23028598246069754</v>
      </c>
      <c r="D37" s="70">
        <v>2.3860765811724343</v>
      </c>
      <c r="E37" s="70">
        <v>2.6163625636331318</v>
      </c>
    </row>
    <row r="38" spans="2:5">
      <c r="B38" s="45">
        <v>38047</v>
      </c>
      <c r="C38" s="70">
        <v>0.17876236081360775</v>
      </c>
      <c r="D38" s="70">
        <v>2.299765891976818</v>
      </c>
      <c r="E38" s="70">
        <v>2.4785282527904258</v>
      </c>
    </row>
    <row r="39" spans="2:5">
      <c r="B39" s="45">
        <v>38078</v>
      </c>
      <c r="C39" s="70">
        <v>0.23679402033407326</v>
      </c>
      <c r="D39" s="70">
        <v>2.1188191886607659</v>
      </c>
      <c r="E39" s="70">
        <v>2.3556132089948392</v>
      </c>
    </row>
    <row r="40" spans="2:5">
      <c r="B40" s="45">
        <v>38108</v>
      </c>
      <c r="C40" s="70">
        <v>0.31775078287096603</v>
      </c>
      <c r="D40" s="70">
        <v>2.2127256505993462</v>
      </c>
      <c r="E40" s="70">
        <v>2.5304764334703123</v>
      </c>
    </row>
    <row r="41" spans="2:5">
      <c r="B41" s="45">
        <v>38139</v>
      </c>
      <c r="C41" s="70">
        <v>0.33184695380860152</v>
      </c>
      <c r="D41" s="70">
        <v>2.2083976202221214</v>
      </c>
      <c r="E41" s="70">
        <v>2.5402445740307229</v>
      </c>
    </row>
    <row r="42" spans="2:5">
      <c r="B42" s="45">
        <v>38169</v>
      </c>
      <c r="C42" s="70">
        <v>0.20028632595589446</v>
      </c>
      <c r="D42" s="70">
        <v>2.0120909427203975</v>
      </c>
      <c r="E42" s="70">
        <v>2.2123772686762919</v>
      </c>
    </row>
    <row r="43" spans="2:5">
      <c r="B43" s="45">
        <v>38200</v>
      </c>
      <c r="C43" s="70">
        <v>9.1640443494024115E-2</v>
      </c>
      <c r="D43" s="70">
        <v>2.0500968949845961</v>
      </c>
      <c r="E43" s="70">
        <v>2.1417373384786202</v>
      </c>
    </row>
    <row r="44" spans="2:5">
      <c r="B44" s="45">
        <v>38231</v>
      </c>
      <c r="C44" s="70">
        <v>5.48862790821667E-2</v>
      </c>
      <c r="D44" s="70">
        <v>1.8765937878963277</v>
      </c>
      <c r="E44" s="70">
        <v>1.9314800669784944</v>
      </c>
    </row>
    <row r="45" spans="2:5">
      <c r="B45" s="45">
        <v>38261</v>
      </c>
      <c r="C45" s="70">
        <v>-3.4071074977358728E-2</v>
      </c>
      <c r="D45" s="70">
        <v>1.6764736180949849</v>
      </c>
      <c r="E45" s="70">
        <v>1.6424025431176261</v>
      </c>
    </row>
    <row r="46" spans="2:5">
      <c r="B46" s="45">
        <v>38292</v>
      </c>
      <c r="C46" s="70">
        <v>-2.3445463784882214E-2</v>
      </c>
      <c r="D46" s="70">
        <v>1.5864003564459788</v>
      </c>
      <c r="E46" s="70">
        <v>1.5629548926610966</v>
      </c>
    </row>
    <row r="47" spans="2:5">
      <c r="B47" s="45">
        <v>38322</v>
      </c>
      <c r="C47" s="70">
        <v>-5.2759424912171671E-2</v>
      </c>
      <c r="D47" s="70">
        <v>1.3788919163109807</v>
      </c>
      <c r="E47" s="70">
        <v>1.3261324913988091</v>
      </c>
    </row>
    <row r="48" spans="2:5">
      <c r="B48" s="45">
        <v>38353</v>
      </c>
      <c r="C48" s="70">
        <v>-0.20569753175345951</v>
      </c>
      <c r="D48" s="70">
        <v>1.2132482983851121</v>
      </c>
      <c r="E48" s="70">
        <v>1.0075507666316526</v>
      </c>
    </row>
    <row r="49" spans="2:5">
      <c r="B49" s="45">
        <v>38384</v>
      </c>
      <c r="C49" s="70">
        <v>-0.32360913494849686</v>
      </c>
      <c r="D49" s="70">
        <v>1.1199215856174323</v>
      </c>
      <c r="E49" s="70">
        <v>0.79631245066893541</v>
      </c>
    </row>
    <row r="50" spans="2:5">
      <c r="B50" s="45">
        <v>38412</v>
      </c>
      <c r="C50" s="70">
        <v>-0.24470551603951485</v>
      </c>
      <c r="D50" s="70">
        <v>0.99366990414547551</v>
      </c>
      <c r="E50" s="70">
        <v>0.74896438810596067</v>
      </c>
    </row>
    <row r="51" spans="2:5">
      <c r="B51" s="45">
        <v>38443</v>
      </c>
      <c r="C51" s="70">
        <v>-0.32344514761893772</v>
      </c>
      <c r="D51" s="70">
        <v>1.0832186018793351</v>
      </c>
      <c r="E51" s="70">
        <v>0.75977345426039733</v>
      </c>
    </row>
    <row r="52" spans="2:5">
      <c r="B52" s="45">
        <v>38473</v>
      </c>
      <c r="C52" s="70">
        <v>-0.43959071268866334</v>
      </c>
      <c r="D52" s="70">
        <v>0.86685584791043691</v>
      </c>
      <c r="E52" s="70">
        <v>0.42726513522177356</v>
      </c>
    </row>
    <row r="53" spans="2:5">
      <c r="B53" s="45">
        <v>38504</v>
      </c>
      <c r="C53" s="70">
        <v>-0.4862801640929284</v>
      </c>
      <c r="D53" s="70">
        <v>0.51823953360955599</v>
      </c>
      <c r="E53" s="70">
        <v>3.1959369516627589E-2</v>
      </c>
    </row>
    <row r="54" spans="2:5">
      <c r="B54" s="45">
        <v>38534</v>
      </c>
      <c r="C54" s="70">
        <v>-0.53738930558355213</v>
      </c>
      <c r="D54" s="70">
        <v>0.24919916280223448</v>
      </c>
      <c r="E54" s="70">
        <v>-0.2881901427813176</v>
      </c>
    </row>
    <row r="55" spans="2:5">
      <c r="B55" s="45">
        <v>38565</v>
      </c>
      <c r="C55" s="70">
        <v>-0.61881266917004829</v>
      </c>
      <c r="D55" s="70">
        <v>0.51304194917929002</v>
      </c>
      <c r="E55" s="70">
        <v>-0.10577071999075827</v>
      </c>
    </row>
    <row r="56" spans="2:5">
      <c r="B56" s="45">
        <v>38596</v>
      </c>
      <c r="C56" s="70">
        <v>-0.78607440932000461</v>
      </c>
      <c r="D56" s="70">
        <v>0.47293960539347413</v>
      </c>
      <c r="E56" s="70">
        <v>-0.31313480392653048</v>
      </c>
    </row>
    <row r="57" spans="2:5">
      <c r="B57" s="45">
        <v>38626</v>
      </c>
      <c r="C57" s="70">
        <v>-0.90143141205445187</v>
      </c>
      <c r="D57" s="70">
        <v>0.52167971643828748</v>
      </c>
      <c r="E57" s="70">
        <v>-0.3797516956161644</v>
      </c>
    </row>
    <row r="58" spans="2:5">
      <c r="B58" s="45">
        <v>38657</v>
      </c>
      <c r="C58" s="70">
        <v>-0.94670813228675554</v>
      </c>
      <c r="D58" s="70">
        <v>0.55246692160433197</v>
      </c>
      <c r="E58" s="70">
        <v>-0.39424121068242357</v>
      </c>
    </row>
    <row r="59" spans="2:5">
      <c r="B59" s="45">
        <v>38687</v>
      </c>
      <c r="C59" s="70">
        <v>-1.1178242674372527</v>
      </c>
      <c r="D59" s="70">
        <v>0.56174194858925408</v>
      </c>
      <c r="E59" s="70">
        <v>-0.55608231884799864</v>
      </c>
    </row>
    <row r="60" spans="2:5">
      <c r="B60" s="45">
        <v>38718</v>
      </c>
      <c r="C60" s="70">
        <v>-1.2145151825484943</v>
      </c>
      <c r="D60" s="70">
        <v>0.34172729278834724</v>
      </c>
      <c r="E60" s="70">
        <v>-0.8727878897601471</v>
      </c>
    </row>
    <row r="61" spans="2:5">
      <c r="B61" s="45">
        <v>38749</v>
      </c>
      <c r="C61" s="70">
        <v>-1.1588096916204706</v>
      </c>
      <c r="D61" s="70">
        <v>0.22352790460088004</v>
      </c>
      <c r="E61" s="70">
        <v>-0.93528178701959064</v>
      </c>
    </row>
    <row r="62" spans="2:5">
      <c r="B62" s="45">
        <v>38777</v>
      </c>
      <c r="C62" s="70">
        <v>-1.1715246300077866</v>
      </c>
      <c r="D62" s="70">
        <v>0.35139794126310742</v>
      </c>
      <c r="E62" s="70">
        <v>-0.8201266887446792</v>
      </c>
    </row>
    <row r="63" spans="2:5">
      <c r="B63" s="45">
        <v>38808</v>
      </c>
      <c r="C63" s="70">
        <v>-1.2184045750797903</v>
      </c>
      <c r="D63" s="70">
        <v>0.30879751084036644</v>
      </c>
      <c r="E63" s="70">
        <v>-0.90960706423942383</v>
      </c>
    </row>
    <row r="64" spans="2:5">
      <c r="B64" s="45">
        <v>38838</v>
      </c>
      <c r="C64" s="70">
        <v>-1.1433550900553815</v>
      </c>
      <c r="D64" s="70">
        <v>0.36383839666301476</v>
      </c>
      <c r="E64" s="70">
        <v>-0.77951669339236673</v>
      </c>
    </row>
    <row r="65" spans="2:5">
      <c r="B65" s="45">
        <v>38869</v>
      </c>
      <c r="C65" s="70">
        <v>-1.1929958066655661</v>
      </c>
      <c r="D65" s="70">
        <v>0.73625388757091237</v>
      </c>
      <c r="E65" s="70">
        <v>-0.45674191909465378</v>
      </c>
    </row>
    <row r="66" spans="2:5">
      <c r="B66" s="45">
        <v>38899</v>
      </c>
      <c r="C66" s="70">
        <v>-1.2204393412606647</v>
      </c>
      <c r="D66" s="70">
        <v>1.2144383046303415</v>
      </c>
      <c r="E66" s="70">
        <v>-6.0010366303231422E-3</v>
      </c>
    </row>
    <row r="67" spans="2:5">
      <c r="B67" s="45">
        <v>38930</v>
      </c>
      <c r="C67" s="70">
        <v>-0.92322654146970673</v>
      </c>
      <c r="D67" s="70">
        <v>1.4233227763637941</v>
      </c>
      <c r="E67" s="70">
        <v>0.50009623489408739</v>
      </c>
    </row>
    <row r="68" spans="2:5">
      <c r="B68" s="45">
        <v>38961</v>
      </c>
      <c r="C68" s="70">
        <v>-0.60914878954966634</v>
      </c>
      <c r="D68" s="70">
        <v>1.829234491718895</v>
      </c>
      <c r="E68" s="70">
        <v>1.2200857021692286</v>
      </c>
    </row>
    <row r="69" spans="2:5">
      <c r="B69" s="45">
        <v>38991</v>
      </c>
      <c r="C69" s="70">
        <v>-0.49635481351218291</v>
      </c>
      <c r="D69" s="70">
        <v>1.9883230131655398</v>
      </c>
      <c r="E69" s="70">
        <v>1.4919681996533569</v>
      </c>
    </row>
    <row r="70" spans="2:5">
      <c r="B70" s="45">
        <v>39022</v>
      </c>
      <c r="C70" s="70">
        <v>-0.48118378062262646</v>
      </c>
      <c r="D70" s="70">
        <v>1.9522330276469944</v>
      </c>
      <c r="E70" s="70">
        <v>1.4710492470243679</v>
      </c>
    </row>
    <row r="71" spans="2:5">
      <c r="B71" s="45">
        <v>39052</v>
      </c>
      <c r="C71" s="70">
        <v>-0.24015623947299503</v>
      </c>
      <c r="D71" s="70">
        <v>2.0234778670085518</v>
      </c>
      <c r="E71" s="70">
        <v>1.7833216275355568</v>
      </c>
    </row>
    <row r="72" spans="2:5">
      <c r="B72" s="45">
        <v>39083</v>
      </c>
      <c r="C72" s="70">
        <v>-0.20680319784546386</v>
      </c>
      <c r="D72" s="70">
        <v>2.0116874095904689</v>
      </c>
      <c r="E72" s="70">
        <v>1.804884211745005</v>
      </c>
    </row>
    <row r="73" spans="2:5">
      <c r="B73" s="45">
        <v>39114</v>
      </c>
      <c r="C73" s="70">
        <v>-0.29852969299955667</v>
      </c>
      <c r="D73" s="70">
        <v>2.2464773739927093</v>
      </c>
      <c r="E73" s="70">
        <v>1.9479476809931526</v>
      </c>
    </row>
    <row r="74" spans="2:5">
      <c r="B74" s="45">
        <v>39142</v>
      </c>
      <c r="C74" s="70">
        <v>-0.38091108987226852</v>
      </c>
      <c r="D74" s="70">
        <v>2.5492101753600429</v>
      </c>
      <c r="E74" s="70">
        <v>2.1682990854877744</v>
      </c>
    </row>
    <row r="75" spans="2:5">
      <c r="B75" s="45">
        <v>39173</v>
      </c>
      <c r="C75" s="70">
        <v>-0.27744082504907563</v>
      </c>
      <c r="D75" s="70">
        <v>2.434564121589978</v>
      </c>
      <c r="E75" s="70">
        <v>2.1571232965409024</v>
      </c>
    </row>
    <row r="76" spans="2:5">
      <c r="B76" s="45">
        <v>39203</v>
      </c>
      <c r="C76" s="70">
        <v>-0.38205046991987857</v>
      </c>
      <c r="D76" s="70">
        <v>2.4293295153078311</v>
      </c>
      <c r="E76" s="70">
        <v>2.0472790453879526</v>
      </c>
    </row>
    <row r="77" spans="2:5">
      <c r="B77" s="45">
        <v>39234</v>
      </c>
      <c r="C77" s="70">
        <v>-0.28211849061425998</v>
      </c>
      <c r="D77" s="70">
        <v>2.4868529013971221</v>
      </c>
      <c r="E77" s="70">
        <v>2.2047344107828621</v>
      </c>
    </row>
    <row r="78" spans="2:5">
      <c r="B78" s="45">
        <v>39264</v>
      </c>
      <c r="C78" s="70">
        <v>-4.9094799882700269E-2</v>
      </c>
      <c r="D78" s="70">
        <v>2.335225565506041</v>
      </c>
      <c r="E78" s="70">
        <v>2.2861307656233407</v>
      </c>
    </row>
    <row r="79" spans="2:5">
      <c r="B79" s="45">
        <v>39295</v>
      </c>
      <c r="C79" s="70">
        <v>-0.15897491421866095</v>
      </c>
      <c r="D79" s="70">
        <v>2.0789678278643895</v>
      </c>
      <c r="E79" s="70">
        <v>1.9199929136457285</v>
      </c>
    </row>
    <row r="80" spans="2:5">
      <c r="B80" s="45">
        <v>39326</v>
      </c>
      <c r="C80" s="70">
        <v>-0.28463185095393606</v>
      </c>
      <c r="D80" s="70">
        <v>1.8178618286859562</v>
      </c>
      <c r="E80" s="70">
        <v>1.5332299777320202</v>
      </c>
    </row>
    <row r="81" spans="2:5">
      <c r="B81" s="45">
        <v>39356</v>
      </c>
      <c r="C81" s="70">
        <v>-0.38234817280356137</v>
      </c>
      <c r="D81" s="70">
        <v>1.7370502039318307</v>
      </c>
      <c r="E81" s="70">
        <v>1.3547020311282694</v>
      </c>
    </row>
    <row r="82" spans="2:5">
      <c r="B82" s="45">
        <v>39387</v>
      </c>
      <c r="C82" s="70">
        <v>-0.39446821443587554</v>
      </c>
      <c r="D82" s="70">
        <v>1.6752564778012276</v>
      </c>
      <c r="E82" s="70">
        <v>1.280788263365352</v>
      </c>
    </row>
    <row r="83" spans="2:5">
      <c r="B83" s="45">
        <v>39417</v>
      </c>
      <c r="C83" s="70">
        <v>-0.43588432304197</v>
      </c>
      <c r="D83" s="70">
        <v>1.695884417846907</v>
      </c>
      <c r="E83" s="70">
        <v>1.260000094804937</v>
      </c>
    </row>
    <row r="84" spans="2:5">
      <c r="B84" s="45">
        <v>39448</v>
      </c>
      <c r="C84" s="70">
        <v>-0.31873563438480268</v>
      </c>
      <c r="D84" s="70">
        <v>1.568595468322977</v>
      </c>
      <c r="E84" s="70">
        <v>1.2498598339381743</v>
      </c>
    </row>
    <row r="85" spans="2:5">
      <c r="B85" s="45">
        <v>39479</v>
      </c>
      <c r="C85" s="70">
        <v>-7.2102298043949853E-2</v>
      </c>
      <c r="D85" s="70">
        <v>1.4477410976819896</v>
      </c>
      <c r="E85" s="70">
        <v>1.3756387996380397</v>
      </c>
    </row>
    <row r="86" spans="2:5">
      <c r="B86" s="45">
        <v>39508</v>
      </c>
      <c r="C86" s="70">
        <v>7.3818640123512358E-2</v>
      </c>
      <c r="D86" s="70">
        <v>1.49965499483519</v>
      </c>
      <c r="E86" s="70">
        <v>1.5734736349587024</v>
      </c>
    </row>
    <row r="87" spans="2:5">
      <c r="B87" s="45">
        <v>39539</v>
      </c>
      <c r="C87" s="70">
        <v>-9.5295719264669732E-3</v>
      </c>
      <c r="D87" s="70">
        <v>1.7405737079051733</v>
      </c>
      <c r="E87" s="70">
        <v>1.7310441359787063</v>
      </c>
    </row>
    <row r="88" spans="2:5">
      <c r="B88" s="45">
        <v>39569</v>
      </c>
      <c r="C88" s="70">
        <v>8.0823085119180682E-2</v>
      </c>
      <c r="D88" s="70">
        <v>2.0042405110821706</v>
      </c>
      <c r="E88" s="70">
        <v>2.0850635962013513</v>
      </c>
    </row>
    <row r="89" spans="2:5">
      <c r="B89" s="45">
        <v>39600</v>
      </c>
      <c r="C89" s="70">
        <v>5.5474255817756335E-2</v>
      </c>
      <c r="D89" s="70">
        <v>1.9942328357361705</v>
      </c>
      <c r="E89" s="70">
        <v>2.0497070915539268</v>
      </c>
    </row>
    <row r="90" spans="2:5">
      <c r="B90" s="45">
        <v>39630</v>
      </c>
      <c r="C90" s="70">
        <v>-0.22753167511586536</v>
      </c>
      <c r="D90" s="70">
        <v>2.0230710473456055</v>
      </c>
      <c r="E90" s="70">
        <v>1.7955393722297401</v>
      </c>
    </row>
    <row r="91" spans="2:5">
      <c r="B91" s="45">
        <v>39661</v>
      </c>
      <c r="C91" s="70">
        <v>-0.33096571443141909</v>
      </c>
      <c r="D91" s="70">
        <v>1.9856106247188638</v>
      </c>
      <c r="E91" s="70">
        <v>1.6546449102874448</v>
      </c>
    </row>
    <row r="92" spans="2:5">
      <c r="B92" s="45">
        <v>39692</v>
      </c>
      <c r="C92" s="70">
        <v>-0.31454364427367665</v>
      </c>
      <c r="D92" s="70">
        <v>1.9187887036289553</v>
      </c>
      <c r="E92" s="70">
        <v>1.6042450593552786</v>
      </c>
    </row>
    <row r="93" spans="2:5">
      <c r="B93" s="45">
        <v>39722</v>
      </c>
      <c r="C93" s="70">
        <v>-0.18928168379942134</v>
      </c>
      <c r="D93" s="70">
        <v>1.9867985445556395</v>
      </c>
      <c r="E93" s="70">
        <v>1.7975168607562182</v>
      </c>
    </row>
    <row r="94" spans="2:5">
      <c r="B94" s="45">
        <v>39753</v>
      </c>
      <c r="C94" s="70">
        <v>-0.10793577343604333</v>
      </c>
      <c r="D94" s="70">
        <v>1.8553609212170163</v>
      </c>
      <c r="E94" s="70">
        <v>1.747425147780973</v>
      </c>
    </row>
    <row r="95" spans="2:5">
      <c r="B95" s="45">
        <v>39783</v>
      </c>
      <c r="C95" s="70">
        <v>-7.0786845677232035E-2</v>
      </c>
      <c r="D95" s="70">
        <v>1.7978847683402381</v>
      </c>
      <c r="E95" s="70">
        <v>1.7270979226630061</v>
      </c>
    </row>
    <row r="96" spans="2:5">
      <c r="B96" s="45">
        <v>39814</v>
      </c>
      <c r="C96" s="70">
        <v>3.7395240194986856E-2</v>
      </c>
      <c r="D96" s="70">
        <v>1.5480203039492817</v>
      </c>
      <c r="E96" s="70">
        <v>1.5854155441442686</v>
      </c>
    </row>
    <row r="97" spans="2:5">
      <c r="B97" s="45">
        <v>39845</v>
      </c>
      <c r="C97" s="70">
        <v>0.12857813166411813</v>
      </c>
      <c r="D97" s="70">
        <v>1.7043522402606992</v>
      </c>
      <c r="E97" s="70">
        <v>1.8329303719248173</v>
      </c>
    </row>
    <row r="98" spans="2:5">
      <c r="B98" s="45">
        <v>39873</v>
      </c>
      <c r="C98" s="70">
        <v>-0.26519688269438424</v>
      </c>
      <c r="D98" s="70">
        <v>1.6493862228696385</v>
      </c>
      <c r="E98" s="70">
        <v>1.3841893401752543</v>
      </c>
    </row>
    <row r="99" spans="2:5">
      <c r="B99" s="45">
        <v>39904</v>
      </c>
      <c r="C99" s="70">
        <v>0.28346746920710153</v>
      </c>
      <c r="D99" s="70">
        <v>1.9093263013637713</v>
      </c>
      <c r="E99" s="70">
        <v>2.1927937705708729</v>
      </c>
    </row>
    <row r="100" spans="2:5">
      <c r="B100" s="45">
        <v>39934</v>
      </c>
      <c r="C100" s="70">
        <v>0.50309082575535569</v>
      </c>
      <c r="D100" s="70">
        <v>1.7149814907344967</v>
      </c>
      <c r="E100" s="70">
        <v>2.2180723164898524</v>
      </c>
    </row>
    <row r="101" spans="2:5">
      <c r="B101" s="45">
        <v>39965</v>
      </c>
      <c r="C101" s="70">
        <v>0.60871092133857285</v>
      </c>
      <c r="D101" s="70">
        <v>1.7520380567675433</v>
      </c>
      <c r="E101" s="70">
        <v>2.3607489781061162</v>
      </c>
    </row>
    <row r="102" spans="2:5">
      <c r="B102" s="45">
        <v>39995</v>
      </c>
      <c r="C102" s="70">
        <v>0.6953515511612367</v>
      </c>
      <c r="D102" s="70">
        <v>1.8119131612093766</v>
      </c>
      <c r="E102" s="70">
        <v>2.5072647123706133</v>
      </c>
    </row>
    <row r="103" spans="2:5">
      <c r="B103" s="45">
        <v>40026</v>
      </c>
      <c r="C103" s="70">
        <v>0.78524968869478773</v>
      </c>
      <c r="D103" s="70">
        <v>1.9255757343574826</v>
      </c>
      <c r="E103" s="70">
        <v>2.7108254230522704</v>
      </c>
    </row>
    <row r="104" spans="2:5">
      <c r="B104" s="45">
        <v>40057</v>
      </c>
      <c r="C104" s="70">
        <v>1.0064983823302702</v>
      </c>
      <c r="D104" s="70">
        <v>1.7926410335321856</v>
      </c>
      <c r="E104" s="70">
        <v>2.7991394158624558</v>
      </c>
    </row>
    <row r="105" spans="2:5">
      <c r="B105" s="45">
        <v>40087</v>
      </c>
      <c r="C105" s="70">
        <v>0.73064195976976154</v>
      </c>
      <c r="D105" s="70">
        <v>1.3867682990734178</v>
      </c>
      <c r="E105" s="70">
        <v>2.1174102588431793</v>
      </c>
    </row>
    <row r="106" spans="2:5">
      <c r="B106" s="45">
        <v>40118</v>
      </c>
      <c r="C106" s="70">
        <v>0.57452941217969755</v>
      </c>
      <c r="D106" s="70">
        <v>1.4476461161358598</v>
      </c>
      <c r="E106" s="70">
        <v>2.0221755283155574</v>
      </c>
    </row>
    <row r="107" spans="2:5">
      <c r="B107" s="45">
        <v>40148</v>
      </c>
      <c r="C107" s="70">
        <v>0.4826223476321756</v>
      </c>
      <c r="D107" s="70">
        <v>1.322865208246168</v>
      </c>
      <c r="E107" s="70">
        <v>1.8054875558783436</v>
      </c>
    </row>
    <row r="108" spans="2:5">
      <c r="B108" s="45">
        <v>40179</v>
      </c>
      <c r="C108" s="70">
        <v>0.43376175067510436</v>
      </c>
      <c r="D108" s="70">
        <v>1.7390103772448087</v>
      </c>
      <c r="E108" s="70">
        <v>2.172772127919913</v>
      </c>
    </row>
    <row r="109" spans="2:5">
      <c r="B109" s="45">
        <v>40210</v>
      </c>
      <c r="C109" s="70">
        <v>0.24741572305685988</v>
      </c>
      <c r="D109" s="70">
        <v>1.5307068693224872</v>
      </c>
      <c r="E109" s="70">
        <v>1.7781225923793471</v>
      </c>
    </row>
    <row r="110" spans="2:5">
      <c r="B110" s="45">
        <v>40238</v>
      </c>
      <c r="C110" s="70">
        <v>0.41759501772429419</v>
      </c>
      <c r="D110" s="70">
        <v>1.4515998128371319</v>
      </c>
      <c r="E110" s="70">
        <v>1.8691948305614261</v>
      </c>
    </row>
    <row r="111" spans="2:5">
      <c r="B111" s="45">
        <v>40269</v>
      </c>
      <c r="C111" s="70">
        <v>-6.4225407676515855E-2</v>
      </c>
      <c r="D111" s="70">
        <v>1.0582927366419728</v>
      </c>
      <c r="E111" s="70">
        <v>0.99406732896545691</v>
      </c>
    </row>
    <row r="112" spans="2:5">
      <c r="B112" s="45">
        <v>40299</v>
      </c>
      <c r="C112" s="70">
        <v>-0.40391603939042364</v>
      </c>
      <c r="D112" s="70">
        <v>0.6254032513862452</v>
      </c>
      <c r="E112" s="70">
        <v>0.22148721199582155</v>
      </c>
    </row>
    <row r="113" spans="2:5">
      <c r="B113" s="45">
        <v>40330</v>
      </c>
      <c r="C113" s="70">
        <v>-0.54971302164543612</v>
      </c>
      <c r="D113" s="70">
        <v>0.18868195988554773</v>
      </c>
      <c r="E113" s="70">
        <v>-0.36103106175988842</v>
      </c>
    </row>
    <row r="114" spans="2:5">
      <c r="B114" s="45">
        <v>40360</v>
      </c>
      <c r="C114" s="70">
        <v>-0.45511597791267222</v>
      </c>
      <c r="D114" s="70">
        <v>0.15985638568547547</v>
      </c>
      <c r="E114" s="70">
        <v>-0.29525959222719678</v>
      </c>
    </row>
    <row r="115" spans="2:5">
      <c r="B115" s="45">
        <v>40391</v>
      </c>
      <c r="C115" s="70">
        <v>-0.54674047512489432</v>
      </c>
      <c r="D115" s="70">
        <v>0.26574553054747924</v>
      </c>
      <c r="E115" s="70">
        <v>-0.28099494457741514</v>
      </c>
    </row>
    <row r="116" spans="2:5">
      <c r="B116" s="45">
        <v>40422</v>
      </c>
      <c r="C116" s="70">
        <v>-0.78420065446452925</v>
      </c>
      <c r="D116" s="70">
        <v>0.34205199050693319</v>
      </c>
      <c r="E116" s="70">
        <v>-0.442148663957596</v>
      </c>
    </row>
    <row r="117" spans="2:5">
      <c r="B117" s="45">
        <v>40452</v>
      </c>
      <c r="C117" s="70">
        <v>-0.51412584516560178</v>
      </c>
      <c r="D117" s="70">
        <v>0.29507412291629753</v>
      </c>
      <c r="E117" s="70">
        <v>-0.21905172224930425</v>
      </c>
    </row>
    <row r="118" spans="2:5">
      <c r="B118" s="45">
        <v>40483</v>
      </c>
      <c r="C118" s="70">
        <v>-0.39324871623879198</v>
      </c>
      <c r="D118" s="70">
        <v>0.2593231401081274</v>
      </c>
      <c r="E118" s="70">
        <v>-0.13392557613066458</v>
      </c>
    </row>
    <row r="119" spans="2:5">
      <c r="B119" s="45">
        <v>40513</v>
      </c>
      <c r="C119" s="70">
        <v>-0.28523408745158318</v>
      </c>
      <c r="D119" s="70">
        <v>0.56962053685843583</v>
      </c>
      <c r="E119" s="70">
        <v>0.28438644940685265</v>
      </c>
    </row>
    <row r="120" spans="2:5">
      <c r="B120" s="45">
        <v>40544</v>
      </c>
      <c r="C120" s="70">
        <v>-0.35035425737025072</v>
      </c>
      <c r="D120" s="70">
        <v>0.6457554613585561</v>
      </c>
      <c r="E120" s="70">
        <v>0.29540120398830538</v>
      </c>
    </row>
    <row r="121" spans="2:5">
      <c r="B121" s="45">
        <v>40575</v>
      </c>
      <c r="C121" s="70">
        <v>-0.38847375118140859</v>
      </c>
      <c r="D121" s="70">
        <v>0.65074692808111989</v>
      </c>
      <c r="E121" s="70">
        <v>0.2622731768997113</v>
      </c>
    </row>
    <row r="122" spans="2:5">
      <c r="B122" s="45">
        <v>40603</v>
      </c>
      <c r="C122" s="70">
        <v>-0.23806076140920651</v>
      </c>
      <c r="D122" s="70">
        <v>0.69963230843553048</v>
      </c>
      <c r="E122" s="70">
        <v>0.46157154702632397</v>
      </c>
    </row>
    <row r="123" spans="2:5">
      <c r="B123" s="45">
        <v>40634</v>
      </c>
      <c r="C123" s="70">
        <v>-0.19770098005529924</v>
      </c>
      <c r="D123" s="70">
        <v>0.89323382032729348</v>
      </c>
      <c r="E123" s="70">
        <v>0.69553284027199425</v>
      </c>
    </row>
    <row r="124" spans="2:5">
      <c r="B124" s="45">
        <v>40664</v>
      </c>
      <c r="C124" s="70">
        <v>-6.1342414499493847E-2</v>
      </c>
      <c r="D124" s="70">
        <v>1.2962555210431377</v>
      </c>
      <c r="E124" s="70">
        <v>1.2349131065436438</v>
      </c>
    </row>
    <row r="125" spans="2:5">
      <c r="B125" s="45">
        <v>40695</v>
      </c>
      <c r="C125" s="70">
        <v>-7.602802468911829E-2</v>
      </c>
      <c r="D125" s="70">
        <v>1.5238019374986846</v>
      </c>
      <c r="E125" s="70">
        <v>1.4477739128095664</v>
      </c>
    </row>
    <row r="126" spans="2:5">
      <c r="B126" s="45">
        <v>40725</v>
      </c>
      <c r="C126" s="70">
        <v>-9.2183960768471351E-2</v>
      </c>
      <c r="D126" s="70">
        <v>1.5135834678610873</v>
      </c>
      <c r="E126" s="70">
        <v>1.421399507092616</v>
      </c>
    </row>
    <row r="127" spans="2:5">
      <c r="B127" s="45">
        <v>40756</v>
      </c>
      <c r="C127" s="70">
        <v>-8.2138304058023248E-2</v>
      </c>
      <c r="D127" s="70">
        <v>1.4353664620414892</v>
      </c>
      <c r="E127" s="70">
        <v>1.353228157983466</v>
      </c>
    </row>
    <row r="128" spans="2:5">
      <c r="B128" s="45">
        <v>40787</v>
      </c>
      <c r="C128" s="70">
        <v>-8.3767609736370652E-2</v>
      </c>
      <c r="D128" s="70">
        <v>1.3800326801748932</v>
      </c>
      <c r="E128" s="70">
        <v>1.2962650704385226</v>
      </c>
    </row>
    <row r="129" spans="2:5">
      <c r="B129" s="45">
        <v>40817</v>
      </c>
      <c r="C129" s="70">
        <v>-3.515295142504371E-4</v>
      </c>
      <c r="D129" s="70">
        <v>1.6982884501210291</v>
      </c>
      <c r="E129" s="70">
        <v>1.6979369206067787</v>
      </c>
    </row>
    <row r="130" spans="2:5">
      <c r="B130" s="45">
        <v>40848</v>
      </c>
      <c r="C130" s="70">
        <v>-4.7028724100063979E-2</v>
      </c>
      <c r="D130" s="70">
        <v>1.7167194887170942</v>
      </c>
      <c r="E130" s="70">
        <v>1.6696907646170303</v>
      </c>
    </row>
    <row r="131" spans="2:5">
      <c r="B131" s="45">
        <v>40878</v>
      </c>
      <c r="C131" s="70">
        <v>-4.1221215846682924E-3</v>
      </c>
      <c r="D131" s="70">
        <v>1.5881906661708562</v>
      </c>
      <c r="E131" s="70">
        <v>1.584068544586188</v>
      </c>
    </row>
    <row r="132" spans="2:5">
      <c r="B132" s="45">
        <v>40909</v>
      </c>
      <c r="C132" s="70">
        <v>-0.10083141210523827</v>
      </c>
      <c r="D132" s="70">
        <v>1.6148090588855997</v>
      </c>
      <c r="E132" s="70">
        <v>1.5139776467803614</v>
      </c>
    </row>
    <row r="133" spans="2:5">
      <c r="B133" s="45">
        <v>40940</v>
      </c>
      <c r="C133" s="70">
        <v>-5.8284474580995838E-2</v>
      </c>
      <c r="D133" s="70">
        <v>2.0111510469499003</v>
      </c>
      <c r="E133" s="70">
        <v>1.9528665723689045</v>
      </c>
    </row>
    <row r="134" spans="2:5">
      <c r="B134" s="45">
        <v>40969</v>
      </c>
      <c r="C134" s="70">
        <v>-0.20651727316800117</v>
      </c>
      <c r="D134" s="70">
        <v>1.743881024000584</v>
      </c>
      <c r="E134" s="70">
        <v>1.5373637508325828</v>
      </c>
    </row>
    <row r="135" spans="2:5">
      <c r="B135" s="45">
        <v>41000</v>
      </c>
      <c r="C135" s="70">
        <v>-0.21009335346836244</v>
      </c>
      <c r="D135" s="70">
        <v>1.8680560206294776</v>
      </c>
      <c r="E135" s="70">
        <v>1.6579626671611152</v>
      </c>
    </row>
    <row r="136" spans="2:5">
      <c r="B136" s="45">
        <v>41030</v>
      </c>
      <c r="C136" s="70">
        <v>-0.31827333424743665</v>
      </c>
      <c r="D136" s="70">
        <v>1.4151151052373339</v>
      </c>
      <c r="E136" s="70">
        <v>1.0968417709898972</v>
      </c>
    </row>
    <row r="137" spans="2:5">
      <c r="B137" s="45">
        <v>41061</v>
      </c>
      <c r="C137" s="70">
        <v>-0.23477292868419464</v>
      </c>
      <c r="D137" s="70">
        <v>1.7483218917890475</v>
      </c>
      <c r="E137" s="70">
        <v>1.5135489631048529</v>
      </c>
    </row>
    <row r="138" spans="2:5">
      <c r="B138" s="45">
        <v>41091</v>
      </c>
      <c r="C138" s="70">
        <v>-0.2022718972287485</v>
      </c>
      <c r="D138" s="70">
        <v>1.7938901003784131</v>
      </c>
      <c r="E138" s="70">
        <v>1.5916182031496646</v>
      </c>
    </row>
    <row r="139" spans="2:5">
      <c r="B139" s="45">
        <v>41122</v>
      </c>
      <c r="C139" s="70">
        <v>-0.19184301979653351</v>
      </c>
      <c r="D139" s="70">
        <v>1.9094812856687298</v>
      </c>
      <c r="E139" s="70">
        <v>1.7176382658721963</v>
      </c>
    </row>
    <row r="140" spans="2:5">
      <c r="B140" s="45">
        <v>41153</v>
      </c>
      <c r="C140" s="70">
        <v>-0.25449104023544766</v>
      </c>
      <c r="D140" s="70">
        <v>1.7078225033256986</v>
      </c>
      <c r="E140" s="70">
        <v>1.453331463090251</v>
      </c>
    </row>
    <row r="141" spans="2:5">
      <c r="B141" s="45">
        <v>41183</v>
      </c>
      <c r="C141" s="70">
        <v>-0.41523398447432591</v>
      </c>
      <c r="D141" s="70">
        <v>0.97049423692885661</v>
      </c>
      <c r="E141" s="70">
        <v>0.5552602524545307</v>
      </c>
    </row>
    <row r="142" spans="2:5">
      <c r="B142" s="45">
        <v>41214</v>
      </c>
      <c r="C142" s="70">
        <v>-0.46056315479565613</v>
      </c>
      <c r="D142" s="70">
        <v>1.1727440898573518</v>
      </c>
      <c r="E142" s="70">
        <v>0.71218093506169566</v>
      </c>
    </row>
    <row r="143" spans="2:5">
      <c r="B143" s="45">
        <v>41244</v>
      </c>
      <c r="C143" s="70">
        <v>-0.57546843296191841</v>
      </c>
      <c r="D143" s="70">
        <v>1.4728714385818538</v>
      </c>
      <c r="E143" s="70">
        <v>0.89740300561993536</v>
      </c>
    </row>
    <row r="144" spans="2:5">
      <c r="B144" s="45">
        <v>41275</v>
      </c>
      <c r="C144" s="70">
        <v>-0.68852215289468999</v>
      </c>
      <c r="D144" s="70">
        <v>0.91776157115869095</v>
      </c>
      <c r="E144" s="70">
        <v>0.22923941826400096</v>
      </c>
    </row>
    <row r="145" spans="2:5">
      <c r="B145" s="45">
        <v>41306</v>
      </c>
      <c r="C145" s="70">
        <v>-0.66306893023510272</v>
      </c>
      <c r="D145" s="70">
        <v>0.82665073529134192</v>
      </c>
      <c r="E145" s="70">
        <v>0.1635818050562392</v>
      </c>
    </row>
    <row r="146" spans="2:5">
      <c r="B146" s="45">
        <v>41334</v>
      </c>
      <c r="C146" s="70">
        <v>-0.57754939480909928</v>
      </c>
      <c r="D146" s="70">
        <v>1.0214063993012015</v>
      </c>
      <c r="E146" s="70">
        <v>0.44385700449210219</v>
      </c>
    </row>
    <row r="147" spans="2:5">
      <c r="B147" s="45">
        <v>41365</v>
      </c>
      <c r="C147" s="70">
        <v>-0.48742701788102705</v>
      </c>
      <c r="D147" s="70">
        <v>0.82400029486175652</v>
      </c>
      <c r="E147" s="70">
        <v>0.33657327698072947</v>
      </c>
    </row>
    <row r="148" spans="2:5">
      <c r="B148" s="45">
        <v>41395</v>
      </c>
      <c r="C148" s="70">
        <v>-0.4401469715665618</v>
      </c>
      <c r="D148" s="70">
        <v>1.026283168762105</v>
      </c>
      <c r="E148" s="70">
        <v>0.58613619719554322</v>
      </c>
    </row>
    <row r="149" spans="2:5">
      <c r="B149" s="45">
        <v>41426</v>
      </c>
      <c r="C149" s="70">
        <v>-0.40643108710081077</v>
      </c>
      <c r="D149" s="70">
        <v>1.0126369774496855</v>
      </c>
      <c r="E149" s="70">
        <v>0.60620589034887473</v>
      </c>
    </row>
    <row r="150" spans="2:5">
      <c r="B150" s="45">
        <v>41456</v>
      </c>
      <c r="C150" s="70">
        <v>-0.51367114614272569</v>
      </c>
      <c r="D150" s="70">
        <v>0.90018561588746482</v>
      </c>
      <c r="E150" s="70">
        <v>0.38651446974473913</v>
      </c>
    </row>
    <row r="151" spans="2:5">
      <c r="B151" s="45">
        <v>41487</v>
      </c>
      <c r="C151" s="70">
        <v>-0.54614083065335428</v>
      </c>
      <c r="D151" s="70">
        <v>0.89034385981686348</v>
      </c>
      <c r="E151" s="70">
        <v>0.3442030291635092</v>
      </c>
    </row>
    <row r="152" spans="2:5">
      <c r="B152" s="45">
        <v>41518</v>
      </c>
      <c r="C152" s="70">
        <v>-0.42476166569240648</v>
      </c>
      <c r="D152" s="70">
        <v>0.74503373839886522</v>
      </c>
      <c r="E152" s="70">
        <v>0.32027207270645874</v>
      </c>
    </row>
    <row r="153" spans="2:5">
      <c r="B153" s="45">
        <v>41548</v>
      </c>
      <c r="C153" s="70">
        <v>-0.49671563759999315</v>
      </c>
      <c r="D153" s="70">
        <v>0.56193736973711139</v>
      </c>
      <c r="E153" s="70">
        <v>6.5221732137118238E-2</v>
      </c>
    </row>
    <row r="154" spans="2:5">
      <c r="B154" s="45">
        <v>41579</v>
      </c>
      <c r="C154" s="70">
        <v>-0.42887874929326286</v>
      </c>
      <c r="D154" s="70">
        <v>0.86431946838131224</v>
      </c>
      <c r="E154" s="70">
        <v>0.43544071908804938</v>
      </c>
    </row>
    <row r="155" spans="2:5">
      <c r="B155" s="45">
        <v>41609</v>
      </c>
      <c r="C155" s="70">
        <v>-0.42394693046277865</v>
      </c>
      <c r="D155" s="70">
        <v>0.39272388534525049</v>
      </c>
      <c r="E155" s="70">
        <v>-3.1223045117528159E-2</v>
      </c>
    </row>
    <row r="156" spans="2:5">
      <c r="B156" s="45">
        <v>41640</v>
      </c>
      <c r="C156" s="70">
        <v>-0.14394359157804359</v>
      </c>
      <c r="D156" s="70">
        <v>0.80975677762688036</v>
      </c>
      <c r="E156" s="70">
        <v>0.66581318604883677</v>
      </c>
    </row>
    <row r="157" spans="2:5">
      <c r="B157" s="45">
        <v>41671</v>
      </c>
      <c r="C157" s="70">
        <v>-8.6887412836510247E-2</v>
      </c>
      <c r="D157" s="70">
        <v>0.77693308195762922</v>
      </c>
      <c r="E157" s="70">
        <v>0.69004566912111898</v>
      </c>
    </row>
    <row r="158" spans="2:5">
      <c r="B158" s="45">
        <v>41699</v>
      </c>
      <c r="C158" s="70">
        <v>-1.1878311660328766E-2</v>
      </c>
      <c r="D158" s="70">
        <v>0.36347933736519505</v>
      </c>
      <c r="E158" s="70">
        <v>0.35160102570486629</v>
      </c>
    </row>
    <row r="159" spans="2:5">
      <c r="B159" s="45">
        <v>41730</v>
      </c>
      <c r="C159" s="70">
        <v>-0.13665076748479721</v>
      </c>
      <c r="D159" s="70">
        <v>9.0379851055148799E-2</v>
      </c>
      <c r="E159" s="70">
        <v>-4.6270916429648423E-2</v>
      </c>
    </row>
    <row r="160" spans="2:5">
      <c r="B160" s="45">
        <v>41760</v>
      </c>
      <c r="C160" s="70">
        <v>-0.13894298052325549</v>
      </c>
      <c r="D160" s="70">
        <v>0.39717303906614798</v>
      </c>
      <c r="E160" s="70">
        <v>0.25823005854289249</v>
      </c>
    </row>
    <row r="161" spans="2:5">
      <c r="B161" s="45">
        <v>41791</v>
      </c>
      <c r="C161" s="70">
        <v>-0.20883799407153186</v>
      </c>
      <c r="D161" s="70">
        <v>0.18302005215645262</v>
      </c>
      <c r="E161" s="70">
        <v>-2.5817941915079246E-2</v>
      </c>
    </row>
    <row r="162" spans="2:5">
      <c r="B162" s="45">
        <v>41821</v>
      </c>
      <c r="C162" s="70">
        <v>-0.10869408855406851</v>
      </c>
      <c r="D162" s="70">
        <v>9.2272552543073566E-2</v>
      </c>
      <c r="E162" s="70">
        <v>-1.6421536010994942E-2</v>
      </c>
    </row>
    <row r="163" spans="2:5">
      <c r="B163" s="45">
        <v>41852</v>
      </c>
      <c r="C163" s="70">
        <v>-1.5140707636183082E-2</v>
      </c>
      <c r="D163" s="70">
        <v>0.39957545749003559</v>
      </c>
      <c r="E163" s="70">
        <v>0.38443474985385251</v>
      </c>
    </row>
    <row r="164" spans="2:5">
      <c r="B164" s="45">
        <v>41883</v>
      </c>
      <c r="C164" s="70">
        <v>-0.1970506874158745</v>
      </c>
      <c r="D164" s="70">
        <v>0.13583498208334543</v>
      </c>
      <c r="E164" s="70">
        <v>-6.1215705332529069E-2</v>
      </c>
    </row>
    <row r="165" spans="2:5">
      <c r="B165" s="45">
        <v>41913</v>
      </c>
      <c r="C165" s="70">
        <v>-8.1897983120468809E-2</v>
      </c>
      <c r="D165" s="70">
        <v>0.39140868632377013</v>
      </c>
      <c r="E165" s="70">
        <v>0.30951070320330132</v>
      </c>
    </row>
    <row r="166" spans="2:5">
      <c r="B166" s="45">
        <v>41944</v>
      </c>
      <c r="C166" s="70">
        <v>-3.3612923620189167E-2</v>
      </c>
      <c r="D166" s="70">
        <v>0.14988461664977779</v>
      </c>
      <c r="E166" s="70">
        <v>0.11627169302958862</v>
      </c>
    </row>
    <row r="167" spans="2:5">
      <c r="B167" s="45">
        <v>41974</v>
      </c>
      <c r="C167" s="70">
        <v>-1.8995027221843486E-2</v>
      </c>
      <c r="D167" s="70">
        <v>0.19864628989112515</v>
      </c>
      <c r="E167" s="70">
        <v>0.17965126266928166</v>
      </c>
    </row>
    <row r="168" spans="2:5">
      <c r="B168" s="45">
        <v>42005</v>
      </c>
      <c r="C168" s="70">
        <v>-0.14580139295924499</v>
      </c>
      <c r="D168" s="70">
        <v>0.27241742859759444</v>
      </c>
      <c r="E168" s="70">
        <v>0.12661603563834944</v>
      </c>
    </row>
    <row r="169" spans="2:5">
      <c r="B169" s="45">
        <v>42036</v>
      </c>
      <c r="C169" s="70">
        <v>-7.3433189734831705E-2</v>
      </c>
      <c r="D169" s="70">
        <v>0.31336372253557321</v>
      </c>
      <c r="E169" s="70">
        <v>0.2399305328007415</v>
      </c>
    </row>
    <row r="170" spans="2:5">
      <c r="B170" s="45">
        <v>42064</v>
      </c>
      <c r="C170" s="70">
        <v>-1.1152339167942449E-2</v>
      </c>
      <c r="D170" s="70">
        <v>0.31031187196231946</v>
      </c>
      <c r="E170" s="70">
        <v>0.29915953279437701</v>
      </c>
    </row>
    <row r="171" spans="2:5">
      <c r="B171" s="45">
        <v>42095</v>
      </c>
      <c r="C171" s="70">
        <v>9.6772294233431089E-2</v>
      </c>
      <c r="D171" s="70">
        <v>0.45018559023675747</v>
      </c>
      <c r="E171" s="70">
        <v>0.54695788447018856</v>
      </c>
    </row>
    <row r="172" spans="2:5">
      <c r="B172" s="45">
        <v>42125</v>
      </c>
      <c r="C172" s="70">
        <v>0.20336850698699449</v>
      </c>
      <c r="D172" s="70">
        <v>0.4332049934913117</v>
      </c>
      <c r="E172" s="70">
        <v>0.63657350047830619</v>
      </c>
    </row>
    <row r="173" spans="2:5">
      <c r="B173" s="45">
        <v>42156</v>
      </c>
      <c r="C173" s="70">
        <v>0.25592749467928416</v>
      </c>
      <c r="D173" s="70">
        <v>0.45701791883354287</v>
      </c>
      <c r="E173" s="70">
        <v>0.71294541351282703</v>
      </c>
    </row>
    <row r="174" spans="2:5">
      <c r="B174" s="45">
        <v>42186</v>
      </c>
      <c r="C174" s="70">
        <v>0.3162112250754357</v>
      </c>
      <c r="D174" s="70">
        <v>0.27102866770623185</v>
      </c>
      <c r="E174" s="70">
        <v>0.58723989278166755</v>
      </c>
    </row>
    <row r="175" spans="2:5">
      <c r="B175" s="45">
        <v>42217</v>
      </c>
      <c r="C175" s="70">
        <v>0.3754114555269078</v>
      </c>
      <c r="D175" s="70">
        <v>-7.6736115462544247E-2</v>
      </c>
      <c r="E175" s="70">
        <v>0.29867534006436358</v>
      </c>
    </row>
    <row r="176" spans="2:5">
      <c r="B176" s="45">
        <v>42248</v>
      </c>
      <c r="C176" s="70">
        <v>0.49782237647433869</v>
      </c>
      <c r="D176" s="70">
        <v>0.43806370906444447</v>
      </c>
      <c r="E176" s="70">
        <v>0.93588608553878316</v>
      </c>
    </row>
    <row r="177" spans="2:5">
      <c r="B177" s="45">
        <v>42278</v>
      </c>
      <c r="C177" s="70">
        <v>0.60606514375669063</v>
      </c>
      <c r="D177" s="70">
        <v>0.95333144322515695</v>
      </c>
      <c r="E177" s="70">
        <v>1.5593965869818476</v>
      </c>
    </row>
    <row r="178" spans="2:5">
      <c r="B178" s="45">
        <v>42309</v>
      </c>
      <c r="C178" s="70">
        <v>0.64620140372702528</v>
      </c>
      <c r="D178" s="70">
        <v>0.74678685269975043</v>
      </c>
      <c r="E178" s="70">
        <v>1.3929882564267757</v>
      </c>
    </row>
    <row r="179" spans="2:5">
      <c r="B179" s="45">
        <v>42339</v>
      </c>
      <c r="C179" s="70">
        <v>0.57640110355895036</v>
      </c>
      <c r="D179" s="70">
        <v>0.74987040727511112</v>
      </c>
      <c r="E179" s="70">
        <v>1.3262715108340615</v>
      </c>
    </row>
    <row r="180" spans="2:5">
      <c r="B180" s="45">
        <v>42370</v>
      </c>
      <c r="C180" s="70">
        <v>0.66236345250667461</v>
      </c>
      <c r="D180" s="70">
        <v>0.99798487650581813</v>
      </c>
      <c r="E180" s="70">
        <v>1.6603483290124927</v>
      </c>
    </row>
    <row r="181" spans="2:5">
      <c r="B181" s="45">
        <v>42401</v>
      </c>
      <c r="C181" s="70">
        <v>0.59101666753444315</v>
      </c>
      <c r="D181" s="70">
        <v>0.79230094610774804</v>
      </c>
      <c r="E181" s="70">
        <v>1.3833176136421912</v>
      </c>
    </row>
    <row r="182" spans="2:5">
      <c r="B182" s="45">
        <v>42430</v>
      </c>
      <c r="C182" s="70">
        <v>0.56141978866985043</v>
      </c>
      <c r="D182" s="70">
        <v>0.88344194750333016</v>
      </c>
      <c r="E182" s="70">
        <v>1.4448617361731806</v>
      </c>
    </row>
    <row r="183" spans="2:5">
      <c r="B183" s="45">
        <v>42461</v>
      </c>
      <c r="C183" s="70">
        <v>0.40782291017347805</v>
      </c>
      <c r="D183" s="70">
        <v>1.2257712159128016</v>
      </c>
      <c r="E183" s="70">
        <v>1.6335941260862796</v>
      </c>
    </row>
    <row r="184" spans="2:5">
      <c r="B184" s="45">
        <v>42491</v>
      </c>
      <c r="C184" s="70">
        <v>0.29011499996749324</v>
      </c>
      <c r="D184" s="70">
        <v>0.7662882087983216</v>
      </c>
      <c r="E184" s="70">
        <v>1.0564032087658148</v>
      </c>
    </row>
    <row r="185" spans="2:5">
      <c r="B185" s="45">
        <v>42522</v>
      </c>
      <c r="C185" s="70">
        <v>0.26610091024002569</v>
      </c>
      <c r="D185" s="70">
        <v>0.61104973216855429</v>
      </c>
      <c r="E185" s="70">
        <v>0.87715064240857998</v>
      </c>
    </row>
    <row r="186" spans="2:5">
      <c r="B186" s="45">
        <v>42552</v>
      </c>
      <c r="C186" s="70">
        <v>0.15037555008420878</v>
      </c>
      <c r="D186" s="70">
        <v>1.0374129921863871</v>
      </c>
      <c r="E186" s="70">
        <v>1.1877885422705958</v>
      </c>
    </row>
    <row r="187" spans="2:5">
      <c r="B187" s="45">
        <v>42583</v>
      </c>
      <c r="C187" s="70">
        <v>6.5663876225903417E-2</v>
      </c>
      <c r="D187" s="70">
        <v>0.77651942518681394</v>
      </c>
      <c r="E187" s="70">
        <v>0.84218330141271736</v>
      </c>
    </row>
    <row r="188" spans="2:5">
      <c r="B188" s="45">
        <v>42614</v>
      </c>
      <c r="C188" s="70">
        <v>0.12398541648081907</v>
      </c>
      <c r="D188" s="70">
        <v>0.69242522112149796</v>
      </c>
      <c r="E188" s="70">
        <v>0.81641063760231702</v>
      </c>
    </row>
    <row r="189" spans="2:5">
      <c r="B189" s="45">
        <v>42644</v>
      </c>
      <c r="C189" s="70">
        <v>-7.5922509186393095E-2</v>
      </c>
      <c r="D189" s="70">
        <v>0.76478515358702226</v>
      </c>
      <c r="E189" s="70">
        <v>0.68886264440062916</v>
      </c>
    </row>
    <row r="190" spans="2:5">
      <c r="B190" s="45">
        <v>42675</v>
      </c>
      <c r="C190" s="70">
        <v>-0.19538094469412304</v>
      </c>
      <c r="D190" s="70">
        <v>0.65621587577790397</v>
      </c>
      <c r="E190" s="70">
        <v>0.46083493108378093</v>
      </c>
    </row>
    <row r="191" spans="2:5">
      <c r="B191" s="45">
        <v>42705</v>
      </c>
      <c r="C191" s="70">
        <v>-9.3225052591403235E-2</v>
      </c>
      <c r="D191" s="70">
        <v>0.71709391141150614</v>
      </c>
      <c r="E191" s="70">
        <v>0.6238688588201029</v>
      </c>
    </row>
    <row r="192" spans="2:5">
      <c r="B192" s="45">
        <v>42736</v>
      </c>
      <c r="C192" s="70">
        <v>-8.2750522297469153E-2</v>
      </c>
      <c r="D192" s="70">
        <v>0.55735619435483397</v>
      </c>
      <c r="E192" s="70">
        <v>0.47460567205736481</v>
      </c>
    </row>
    <row r="193" spans="2:5">
      <c r="B193" s="45">
        <v>42767</v>
      </c>
      <c r="C193" s="70">
        <v>-4.4631153713251326E-2</v>
      </c>
      <c r="D193" s="70">
        <v>0.64589139080595404</v>
      </c>
      <c r="E193" s="70">
        <v>0.60126023709270271</v>
      </c>
    </row>
    <row r="194" spans="2:5">
      <c r="B194" s="45">
        <v>42795</v>
      </c>
      <c r="C194" s="70">
        <v>-0.14125870858815159</v>
      </c>
      <c r="D194" s="70">
        <v>0.51478346733737834</v>
      </c>
      <c r="E194" s="70">
        <v>0.37352475874922675</v>
      </c>
    </row>
    <row r="195" spans="2:5">
      <c r="B195" s="45">
        <v>42826</v>
      </c>
      <c r="C195" s="70">
        <v>-0.12836765658072125</v>
      </c>
      <c r="D195" s="70">
        <v>0.59818434444106572</v>
      </c>
      <c r="E195" s="70">
        <v>0.46981668786034447</v>
      </c>
    </row>
    <row r="196" spans="2:5">
      <c r="B196" s="45">
        <v>42856</v>
      </c>
      <c r="C196" s="70">
        <v>-5.4494343531700684E-2</v>
      </c>
      <c r="D196" s="70">
        <v>0.55009556924235858</v>
      </c>
      <c r="E196" s="70">
        <v>0.4956012257106579</v>
      </c>
    </row>
    <row r="197" spans="2:5">
      <c r="B197" s="45">
        <v>42887</v>
      </c>
      <c r="C197" s="70">
        <v>-6.8067822329309635E-2</v>
      </c>
      <c r="D197" s="70">
        <v>0.85564423804613732</v>
      </c>
      <c r="E197" s="70">
        <v>0.78757641571682768</v>
      </c>
    </row>
    <row r="198" spans="2:5">
      <c r="B198" s="45">
        <v>42917</v>
      </c>
      <c r="C198" s="70">
        <v>-3.6118292477287262E-2</v>
      </c>
      <c r="D198" s="70">
        <v>0.60924613287273066</v>
      </c>
      <c r="E198" s="70">
        <v>0.5731278403954434</v>
      </c>
    </row>
    <row r="199" spans="2:5">
      <c r="B199" s="45">
        <v>42948</v>
      </c>
      <c r="C199" s="70">
        <v>3.5485941515314701E-2</v>
      </c>
      <c r="D199" s="70">
        <v>0.88268186730075049</v>
      </c>
      <c r="E199" s="70">
        <v>0.91816780881606519</v>
      </c>
    </row>
    <row r="200" spans="2:5">
      <c r="B200" s="45">
        <v>42979</v>
      </c>
      <c r="C200" s="70">
        <v>3.7834243246887E-2</v>
      </c>
      <c r="D200" s="70">
        <v>1.0081986205399047</v>
      </c>
      <c r="E200" s="70">
        <v>1.0460328637867917</v>
      </c>
    </row>
    <row r="201" spans="2:5">
      <c r="B201" s="45">
        <v>43009</v>
      </c>
      <c r="C201" s="70">
        <v>4.6903916557826109E-2</v>
      </c>
      <c r="D201" s="70">
        <v>0.45105524292284593</v>
      </c>
      <c r="E201" s="70">
        <v>0.49795915948067204</v>
      </c>
    </row>
    <row r="202" spans="2:5">
      <c r="B202" s="45">
        <v>43040</v>
      </c>
      <c r="C202" s="70">
        <v>-1.6030365081476261E-2</v>
      </c>
      <c r="D202" s="70">
        <v>0.80870982563185068</v>
      </c>
      <c r="E202" s="70">
        <v>0.79267946055037442</v>
      </c>
    </row>
    <row r="203" spans="2:5">
      <c r="B203" s="45">
        <v>43070</v>
      </c>
      <c r="C203" s="70">
        <v>-3.3627267622937662E-2</v>
      </c>
      <c r="D203" s="70">
        <v>1.082781807912601</v>
      </c>
      <c r="E203" s="70">
        <v>1.0491545402896634</v>
      </c>
    </row>
    <row r="204" spans="2:5">
      <c r="B204" s="45">
        <v>43101</v>
      </c>
      <c r="C204" s="70">
        <v>-8.9745490506022318E-2</v>
      </c>
      <c r="D204" s="70">
        <v>0.82073444197918743</v>
      </c>
      <c r="E204" s="70">
        <v>0.73098895147316512</v>
      </c>
    </row>
    <row r="205" spans="2:5">
      <c r="B205" s="45">
        <v>43132</v>
      </c>
      <c r="C205" s="70">
        <v>-0.25573491237913148</v>
      </c>
      <c r="D205" s="70">
        <v>0.73938077463200247</v>
      </c>
      <c r="E205" s="70">
        <v>0.48364586225287098</v>
      </c>
    </row>
    <row r="206" spans="2:5">
      <c r="B206" s="45">
        <v>43160</v>
      </c>
      <c r="C206" s="70">
        <v>-0.28425757146505537</v>
      </c>
      <c r="D206" s="70">
        <v>0.87100492381792838</v>
      </c>
      <c r="E206" s="70">
        <v>0.58674735235287301</v>
      </c>
    </row>
    <row r="207" spans="2:5">
      <c r="B207" s="45">
        <v>43191</v>
      </c>
      <c r="C207" s="70">
        <v>-0.25125122703466485</v>
      </c>
      <c r="D207" s="70">
        <v>0.80221607005655227</v>
      </c>
      <c r="E207" s="70">
        <v>0.55096484302188742</v>
      </c>
    </row>
    <row r="208" spans="2:5">
      <c r="B208" s="45">
        <v>43221</v>
      </c>
      <c r="C208" s="70">
        <v>-0.28235920765259204</v>
      </c>
      <c r="D208" s="70">
        <v>1.1329982859799537</v>
      </c>
      <c r="E208" s="70">
        <v>0.85063907832736163</v>
      </c>
    </row>
    <row r="209" spans="2:5">
      <c r="B209" s="45">
        <v>43252</v>
      </c>
      <c r="C209" s="70">
        <v>-0.28870193743559003</v>
      </c>
      <c r="D209" s="70">
        <v>0.78897110246538193</v>
      </c>
      <c r="E209" s="70">
        <v>0.50026916502979191</v>
      </c>
    </row>
    <row r="210" spans="2:5">
      <c r="B210" s="45">
        <v>43282</v>
      </c>
      <c r="C210" s="70">
        <v>4.8071881056279242E-2</v>
      </c>
      <c r="D210" s="70">
        <v>1.053785098833552</v>
      </c>
      <c r="E210" s="70">
        <v>1.1018569798898312</v>
      </c>
    </row>
    <row r="211" spans="2:5">
      <c r="B211" s="45">
        <v>43313</v>
      </c>
      <c r="C211" s="70">
        <v>-5.6873642720545181E-3</v>
      </c>
      <c r="D211" s="70">
        <v>1.015641569151674</v>
      </c>
      <c r="E211" s="70">
        <v>1.0099542048796195</v>
      </c>
    </row>
    <row r="212" spans="2:5">
      <c r="B212" s="45">
        <v>43344</v>
      </c>
      <c r="C212" s="70">
        <v>3.9354831963529735E-2</v>
      </c>
      <c r="D212" s="70">
        <v>1.001444900600126</v>
      </c>
      <c r="E212" s="70">
        <v>1.0407997325636558</v>
      </c>
    </row>
    <row r="213" spans="2:5">
      <c r="B213" s="45">
        <v>43374</v>
      </c>
      <c r="C213" s="70">
        <v>0.18061877942366733</v>
      </c>
      <c r="D213" s="70">
        <v>1.5752631896537825</v>
      </c>
      <c r="E213" s="70">
        <v>1.7558819690774499</v>
      </c>
    </row>
    <row r="214" spans="2:5">
      <c r="B214" s="45">
        <v>43405</v>
      </c>
      <c r="C214" s="70">
        <v>0.29078745310123955</v>
      </c>
      <c r="D214" s="70">
        <v>1.4781530904725941</v>
      </c>
      <c r="E214" s="70">
        <v>1.7689405435738337</v>
      </c>
    </row>
    <row r="215" spans="2:5">
      <c r="B215" s="45">
        <v>43435</v>
      </c>
      <c r="C215" s="70">
        <v>0.22641047305618311</v>
      </c>
      <c r="D215" s="70">
        <v>1.1142271566837616</v>
      </c>
      <c r="E215" s="70">
        <v>1.3406376297399447</v>
      </c>
    </row>
    <row r="216" spans="2:5">
      <c r="B216" s="45">
        <v>43466</v>
      </c>
      <c r="C216" s="70">
        <v>0.31767686305450105</v>
      </c>
      <c r="D216" s="70">
        <v>1.258386200469616</v>
      </c>
      <c r="E216" s="70">
        <v>1.5760630635241171</v>
      </c>
    </row>
    <row r="217" spans="2:5">
      <c r="B217" s="45">
        <v>43497</v>
      </c>
      <c r="C217" s="70">
        <v>0.31652525994597336</v>
      </c>
      <c r="D217" s="70">
        <v>1.5466235748375852</v>
      </c>
      <c r="E217" s="70">
        <v>1.8631488347835585</v>
      </c>
    </row>
    <row r="218" spans="2:5">
      <c r="B218" s="45">
        <v>43525</v>
      </c>
      <c r="C218" s="70">
        <v>0.35323910198326258</v>
      </c>
      <c r="D218" s="70">
        <v>1.7967944939729112</v>
      </c>
      <c r="E218" s="70">
        <v>2.1500335959561738</v>
      </c>
    </row>
    <row r="219" spans="2:5">
      <c r="B219" s="45">
        <v>43556</v>
      </c>
      <c r="C219" s="70">
        <v>0.29934274140544104</v>
      </c>
      <c r="D219" s="70">
        <v>1.2737582288253562</v>
      </c>
      <c r="E219" s="70">
        <v>1.5731009702307972</v>
      </c>
    </row>
    <row r="220" spans="2:5">
      <c r="B220" s="45">
        <v>43586</v>
      </c>
      <c r="C220" s="70">
        <v>0.29540511069015452</v>
      </c>
      <c r="D220" s="70">
        <v>1.4276008925829728</v>
      </c>
      <c r="E220" s="70">
        <v>1.7230060032731274</v>
      </c>
    </row>
    <row r="221" spans="2:5">
      <c r="B221" s="45">
        <v>43617</v>
      </c>
      <c r="C221" s="70">
        <v>0.20560643001510415</v>
      </c>
      <c r="D221" s="70">
        <v>1.6088214829283538</v>
      </c>
      <c r="E221" s="70">
        <v>1.814427912943458</v>
      </c>
    </row>
    <row r="222" spans="2:5">
      <c r="B222" s="45">
        <v>43647</v>
      </c>
      <c r="C222" s="70">
        <v>-0.35354292800575338</v>
      </c>
      <c r="D222" s="70">
        <v>1.3866970999295936</v>
      </c>
      <c r="E222" s="70">
        <v>1.0331541719238402</v>
      </c>
    </row>
    <row r="223" spans="2:5">
      <c r="B223" s="45">
        <v>43678</v>
      </c>
      <c r="C223" s="70">
        <v>-0.37354426844965882</v>
      </c>
      <c r="D223" s="70">
        <v>1.2110775744024336</v>
      </c>
      <c r="E223" s="70">
        <v>0.83753330595277475</v>
      </c>
    </row>
    <row r="224" spans="2:5">
      <c r="B224" s="45">
        <v>43709</v>
      </c>
      <c r="C224" s="70">
        <v>-0.36611953035086642</v>
      </c>
      <c r="D224" s="70">
        <v>1.1954095122723147</v>
      </c>
      <c r="E224" s="70">
        <v>0.82928998192144832</v>
      </c>
    </row>
    <row r="225" spans="2:5">
      <c r="B225" s="45">
        <v>43739</v>
      </c>
      <c r="C225" s="70">
        <v>-0.41856873379660731</v>
      </c>
      <c r="D225" s="70">
        <v>1.1274334574014973</v>
      </c>
      <c r="E225" s="70">
        <v>0.70886472360488995</v>
      </c>
    </row>
    <row r="226" spans="2:5">
      <c r="B226" s="45">
        <v>43770</v>
      </c>
      <c r="C226" s="70">
        <v>-0.33595464567128863</v>
      </c>
      <c r="D226" s="70">
        <v>0.87598884017927026</v>
      </c>
      <c r="E226" s="70">
        <v>0.54003419450798162</v>
      </c>
    </row>
    <row r="227" spans="2:5">
      <c r="B227" s="45">
        <v>43800</v>
      </c>
      <c r="C227" s="70">
        <v>-0.24258241569425465</v>
      </c>
      <c r="D227" s="70">
        <v>0.85015278715067311</v>
      </c>
      <c r="E227" s="70">
        <v>0.60757037145641846</v>
      </c>
    </row>
    <row r="228" spans="2:5">
      <c r="B228" s="45">
        <v>43831</v>
      </c>
      <c r="C228" s="70">
        <v>-0.20709219474659579</v>
      </c>
      <c r="D228" s="70">
        <v>0.9156598448128388</v>
      </c>
      <c r="E228" s="70">
        <v>0.708567650066243</v>
      </c>
    </row>
    <row r="229" spans="2:5">
      <c r="B229" s="45">
        <v>43862</v>
      </c>
      <c r="C229" s="70">
        <v>-0.18851244774588827</v>
      </c>
      <c r="D229" s="70">
        <v>0.96548938453335131</v>
      </c>
      <c r="E229" s="70">
        <v>0.77697693678746305</v>
      </c>
    </row>
    <row r="230" spans="2:5">
      <c r="B230" s="45">
        <v>43891</v>
      </c>
      <c r="C230" s="70">
        <v>-0.12108787173517443</v>
      </c>
      <c r="D230" s="70">
        <v>0.70012429119042396</v>
      </c>
      <c r="E230" s="70">
        <v>0.57903641945524953</v>
      </c>
    </row>
    <row r="231" spans="2:5">
      <c r="B231" s="45">
        <v>43922</v>
      </c>
      <c r="C231" s="70">
        <v>6.6280655629756269E-2</v>
      </c>
      <c r="D231" s="70">
        <v>0.79774654103291931</v>
      </c>
      <c r="E231" s="70">
        <v>0.86402719666267558</v>
      </c>
    </row>
    <row r="232" spans="2:5">
      <c r="B232" s="45">
        <v>43952</v>
      </c>
      <c r="C232" s="70">
        <v>0.29043340653084027</v>
      </c>
      <c r="D232" s="70">
        <v>0.32337806693824422</v>
      </c>
      <c r="E232" s="70">
        <v>0.61381147346908449</v>
      </c>
    </row>
    <row r="233" spans="2:5">
      <c r="B233" s="45">
        <v>43983</v>
      </c>
      <c r="C233" s="70">
        <v>0.5149210300367133</v>
      </c>
      <c r="D233" s="70">
        <v>0.35447370880062984</v>
      </c>
      <c r="E233" s="70">
        <v>0.86939473883734308</v>
      </c>
    </row>
    <row r="234" spans="2:5">
      <c r="B234" s="45">
        <v>44013</v>
      </c>
      <c r="C234" s="70">
        <v>0.89822629498422546</v>
      </c>
      <c r="D234" s="70">
        <v>1.2456470670111071</v>
      </c>
      <c r="E234" s="70">
        <v>2.1438733619953325</v>
      </c>
    </row>
    <row r="235" spans="2:5">
      <c r="B235" s="45">
        <v>44044</v>
      </c>
      <c r="C235" s="70">
        <v>0.88917012883792212</v>
      </c>
      <c r="D235" s="70">
        <v>1.2734124930730348</v>
      </c>
      <c r="E235" s="70">
        <v>2.162582621910957</v>
      </c>
    </row>
    <row r="236" spans="2:5">
      <c r="B236" s="45">
        <v>44075</v>
      </c>
      <c r="C236" s="70">
        <v>0.88249280820975073</v>
      </c>
      <c r="D236" s="70">
        <v>1.3656457509526057</v>
      </c>
      <c r="E236" s="70">
        <v>2.2481385591623564</v>
      </c>
    </row>
    <row r="237" spans="2:5">
      <c r="B237" s="45">
        <v>44105</v>
      </c>
      <c r="C237" s="70">
        <v>0.97104866601055839</v>
      </c>
      <c r="D237" s="70">
        <v>1.1242895764793293</v>
      </c>
      <c r="E237" s="70">
        <v>2.0953382424898876</v>
      </c>
    </row>
    <row r="238" spans="2:5">
      <c r="B238" s="45">
        <v>44136</v>
      </c>
      <c r="C238" s="70">
        <v>0.89431105220484408</v>
      </c>
      <c r="D238" s="70">
        <v>1.2727061159940236</v>
      </c>
      <c r="E238" s="70">
        <v>2.1670171681988677</v>
      </c>
    </row>
    <row r="239" spans="2:5">
      <c r="B239" s="45">
        <v>44166</v>
      </c>
      <c r="C239" s="70">
        <v>0.95368545042496766</v>
      </c>
      <c r="D239" s="70">
        <v>1.2100671514305104</v>
      </c>
      <c r="E239" s="70">
        <v>2.163752601855478</v>
      </c>
    </row>
    <row r="240" spans="2:5">
      <c r="B240" s="45">
        <v>44197</v>
      </c>
      <c r="C240" s="70">
        <v>1.0802280732226863</v>
      </c>
      <c r="D240" s="70">
        <v>1.2521301250128529</v>
      </c>
      <c r="E240" s="70">
        <v>2.3323581982355392</v>
      </c>
    </row>
    <row r="241" spans="2:5">
      <c r="B241" s="45">
        <v>44228</v>
      </c>
      <c r="C241" s="70">
        <v>1.31112849808494</v>
      </c>
      <c r="D241" s="70">
        <v>1.2673756127170042</v>
      </c>
      <c r="E241" s="70">
        <v>2.5785041108019442</v>
      </c>
    </row>
    <row r="242" spans="2:5">
      <c r="B242" s="45">
        <v>44256</v>
      </c>
      <c r="C242" s="70">
        <v>1.2143556789112842</v>
      </c>
      <c r="D242" s="70">
        <v>1.3418255106802002</v>
      </c>
      <c r="E242" s="70">
        <v>2.5561811895914843</v>
      </c>
    </row>
    <row r="243" spans="2:5">
      <c r="B243" s="45">
        <v>44287</v>
      </c>
      <c r="C243" s="70">
        <v>1.1673217047557429</v>
      </c>
      <c r="D243" s="70">
        <v>1.8350873062211761</v>
      </c>
      <c r="E243" s="70">
        <v>3.002409010976919</v>
      </c>
    </row>
    <row r="244" spans="2:5">
      <c r="B244" s="45">
        <v>44317</v>
      </c>
      <c r="C244" s="70">
        <v>1.2172734914316616</v>
      </c>
      <c r="D244" s="70">
        <v>2.1826196331653667</v>
      </c>
      <c r="E244" s="70">
        <v>3.3998931245970283</v>
      </c>
    </row>
    <row r="245" spans="2:5">
      <c r="B245" s="45">
        <v>44348</v>
      </c>
      <c r="C245" s="70">
        <v>1.2793703145066488</v>
      </c>
      <c r="D245" s="70">
        <v>2.3047714928700898</v>
      </c>
      <c r="E245" s="70">
        <v>3.5841418073767386</v>
      </c>
    </row>
    <row r="246" spans="2:5">
      <c r="B246" s="45">
        <v>44378</v>
      </c>
      <c r="C246" s="70">
        <v>1.3041861660307585</v>
      </c>
      <c r="D246" s="70">
        <v>1.6754465131145384</v>
      </c>
      <c r="E246" s="70">
        <v>2.9796326791452969</v>
      </c>
    </row>
    <row r="247" spans="2:5">
      <c r="B247" s="45">
        <v>44409</v>
      </c>
      <c r="C247" s="70">
        <v>1.5120009193486672</v>
      </c>
      <c r="D247" s="70">
        <v>1.7972252157296233</v>
      </c>
      <c r="E247" s="70">
        <v>3.3092261350782906</v>
      </c>
    </row>
    <row r="248" spans="2:5">
      <c r="B248" s="45">
        <v>44440</v>
      </c>
      <c r="C248" s="70">
        <v>1.7695056229990938</v>
      </c>
      <c r="D248" s="70">
        <v>2.0094828388205572</v>
      </c>
      <c r="E248" s="70">
        <v>3.778988461819651</v>
      </c>
    </row>
    <row r="249" spans="2:5">
      <c r="B249" s="45">
        <v>44470</v>
      </c>
      <c r="C249" s="70">
        <v>1.893654195710726</v>
      </c>
      <c r="D249" s="70">
        <v>2.8111172428634723</v>
      </c>
      <c r="E249" s="70">
        <v>4.7047714385741983</v>
      </c>
    </row>
    <row r="250" spans="2:5">
      <c r="B250" s="45">
        <v>44501</v>
      </c>
      <c r="C250" s="70">
        <v>2.2950986502754009</v>
      </c>
      <c r="D250" s="70">
        <v>2.8325643250171222</v>
      </c>
      <c r="E250" s="70">
        <v>5.1276629752925231</v>
      </c>
    </row>
    <row r="251" spans="2:5">
      <c r="B251" s="45">
        <v>44531</v>
      </c>
      <c r="C251" s="70">
        <v>2.6054629855800071</v>
      </c>
      <c r="D251" s="70">
        <v>3.2855669889749608</v>
      </c>
      <c r="E251" s="70">
        <v>5.8910299745549679</v>
      </c>
    </row>
    <row r="252" spans="2:5">
      <c r="B252" s="45">
        <v>44562</v>
      </c>
      <c r="C252" s="70">
        <v>2.7543619278089078</v>
      </c>
      <c r="D252" s="70">
        <v>3.9095918539225001</v>
      </c>
      <c r="E252" s="70">
        <v>6.6639537817314078</v>
      </c>
    </row>
    <row r="253" spans="2:5">
      <c r="B253" s="45">
        <v>44593</v>
      </c>
      <c r="C253" s="70">
        <v>2.9172537431670404</v>
      </c>
      <c r="D253" s="70">
        <v>4.5256208888122673</v>
      </c>
      <c r="E253" s="70">
        <v>7.4428746319793078</v>
      </c>
    </row>
    <row r="254" spans="2:5">
      <c r="B254" s="45">
        <v>44621</v>
      </c>
      <c r="C254" s="70">
        <v>3.3289664580550058</v>
      </c>
      <c r="D254" s="70">
        <v>5.0679792932116507</v>
      </c>
      <c r="E254" s="70">
        <v>8.3969457512666565</v>
      </c>
    </row>
    <row r="255" spans="2:5">
      <c r="B255" s="45">
        <v>44652</v>
      </c>
      <c r="C255" s="70">
        <v>3.8810278107373009</v>
      </c>
      <c r="D255" s="70">
        <v>5.5004584567882446</v>
      </c>
      <c r="E255" s="70">
        <v>9.3814862675255455</v>
      </c>
    </row>
    <row r="256" spans="2:5">
      <c r="B256" s="45">
        <v>44682</v>
      </c>
      <c r="C256" s="70">
        <v>3.9779473662981015</v>
      </c>
      <c r="D256" s="70">
        <v>6.6960860815670689</v>
      </c>
      <c r="E256" s="70">
        <v>10.67403344786517</v>
      </c>
    </row>
    <row r="257" spans="2:5">
      <c r="B257" s="45">
        <v>44713</v>
      </c>
      <c r="C257" s="70">
        <v>4.3494025556381315</v>
      </c>
      <c r="D257" s="70">
        <v>7.9165639410659354</v>
      </c>
      <c r="E257" s="70">
        <v>12.265966496704067</v>
      </c>
    </row>
    <row r="258" spans="2:5">
      <c r="B258" s="45">
        <v>44743</v>
      </c>
      <c r="C258" s="70">
        <v>4.8952862942351469</v>
      </c>
      <c r="D258" s="70">
        <v>9.4139912326666622</v>
      </c>
      <c r="E258" s="70">
        <v>14.309277526901809</v>
      </c>
    </row>
    <row r="259" spans="2:5">
      <c r="B259" s="45">
        <v>44774</v>
      </c>
      <c r="C259" s="70">
        <v>5.1914130141249739</v>
      </c>
      <c r="D259" s="70">
        <v>11.09908695392568</v>
      </c>
      <c r="E259" s="70">
        <v>16.290499968050653</v>
      </c>
    </row>
    <row r="260" spans="2:5">
      <c r="B260" s="45">
        <v>44805</v>
      </c>
      <c r="C260" s="70">
        <v>5.1456765776170759</v>
      </c>
      <c r="D260" s="70">
        <v>11.783840553942886</v>
      </c>
      <c r="E260" s="70">
        <v>16.929517131559962</v>
      </c>
    </row>
    <row r="261" spans="2:5">
      <c r="B261" s="45">
        <v>44835</v>
      </c>
      <c r="C261" s="70">
        <v>4.7230765697804955</v>
      </c>
      <c r="D261" s="70">
        <v>12.483670247776793</v>
      </c>
      <c r="E261" s="70">
        <v>17.206746817557288</v>
      </c>
    </row>
    <row r="262" spans="2:5">
      <c r="B262" s="45">
        <v>44866</v>
      </c>
      <c r="C262" s="70">
        <v>4.4805668523482804</v>
      </c>
      <c r="D262" s="70">
        <v>13.826970598530105</v>
      </c>
      <c r="E262" s="70">
        <v>18.307537450878385</v>
      </c>
    </row>
    <row r="263" spans="2:5">
      <c r="B263" s="45">
        <v>44896</v>
      </c>
      <c r="C263" s="70">
        <v>4.1573722305602629</v>
      </c>
      <c r="D263" s="70">
        <v>14.442988654720331</v>
      </c>
      <c r="E263" s="70">
        <v>18.600360885280594</v>
      </c>
    </row>
    <row r="264" spans="2:5">
      <c r="B264" s="45">
        <v>44927</v>
      </c>
      <c r="C264" s="70">
        <v>4.1171030843435652</v>
      </c>
      <c r="D264" s="70">
        <v>14.734463696153657</v>
      </c>
      <c r="E264" s="70">
        <v>18.851566780497222</v>
      </c>
    </row>
    <row r="265" spans="2:5">
      <c r="B265" s="45">
        <v>44958</v>
      </c>
      <c r="C265" s="70">
        <v>3.824127427572737</v>
      </c>
      <c r="D265" s="70">
        <v>15.243776337143739</v>
      </c>
      <c r="E265" s="70">
        <v>19.067903764716476</v>
      </c>
    </row>
    <row r="266" spans="2:5">
      <c r="B266" s="45">
        <v>44986</v>
      </c>
      <c r="C266" s="70">
        <v>3.3294269699293189</v>
      </c>
      <c r="D266" s="70">
        <v>15.938872974226125</v>
      </c>
      <c r="E266" s="70">
        <v>19.268299944155444</v>
      </c>
    </row>
    <row r="267" spans="2:5">
      <c r="B267" s="45">
        <v>45017</v>
      </c>
      <c r="C267" s="70">
        <v>2.700351896683447</v>
      </c>
      <c r="D267" s="70">
        <v>16.115955186262678</v>
      </c>
      <c r="E267" s="70">
        <v>18.816307082946125</v>
      </c>
    </row>
    <row r="268" spans="2:5">
      <c r="B268" s="45">
        <v>45047</v>
      </c>
      <c r="C268" s="70">
        <v>2.3761630555472291</v>
      </c>
      <c r="D268" s="70">
        <v>14.637754353861689</v>
      </c>
      <c r="E268" s="70">
        <v>17.013917409408919</v>
      </c>
    </row>
  </sheetData>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dimension ref="A1:P40"/>
  <sheetViews>
    <sheetView showGridLines="0" zoomScaleNormal="100" workbookViewId="0">
      <pane xSplit="2" ySplit="13" topLeftCell="C14" activePane="bottomRight" state="frozen"/>
      <selection sqref="A1:M1"/>
      <selection pane="topRight" sqref="A1:M1"/>
      <selection pane="bottomLeft" sqref="A1:M1"/>
      <selection pane="bottomRight" activeCell="C14" sqref="C14"/>
    </sheetView>
  </sheetViews>
  <sheetFormatPr defaultRowHeight="12"/>
  <cols>
    <col min="1" max="2" width="11.85546875" style="118" customWidth="1"/>
    <col min="3" max="3" width="16.85546875" style="118" bestFit="1" customWidth="1"/>
    <col min="4" max="4" width="8.85546875" style="118"/>
    <col min="5" max="6" width="9.28515625" style="118" customWidth="1"/>
    <col min="7" max="15" width="8.85546875" style="118"/>
    <col min="16" max="16" width="18.42578125" style="118" bestFit="1" customWidth="1"/>
    <col min="17" max="247" width="8.85546875" style="118"/>
    <col min="248" max="248" width="11.85546875" style="118" customWidth="1"/>
    <col min="249" max="249" width="10.7109375" style="118" bestFit="1" customWidth="1"/>
    <col min="250" max="259" width="8.85546875" style="118"/>
    <col min="260" max="260" width="19.42578125" style="118" customWidth="1"/>
    <col min="261" max="503" width="8.85546875" style="118"/>
    <col min="504" max="504" width="11.85546875" style="118" customWidth="1"/>
    <col min="505" max="505" width="10.7109375" style="118" bestFit="1" customWidth="1"/>
    <col min="506" max="515" width="8.85546875" style="118"/>
    <col min="516" max="516" width="19.42578125" style="118" customWidth="1"/>
    <col min="517" max="759" width="8.85546875" style="118"/>
    <col min="760" max="760" width="11.85546875" style="118" customWidth="1"/>
    <col min="761" max="761" width="10.7109375" style="118" bestFit="1" customWidth="1"/>
    <col min="762" max="771" width="8.85546875" style="118"/>
    <col min="772" max="772" width="19.42578125" style="118" customWidth="1"/>
    <col min="773" max="1015" width="8.85546875" style="118"/>
    <col min="1016" max="1016" width="11.85546875" style="118" customWidth="1"/>
    <col min="1017" max="1017" width="10.7109375" style="118" bestFit="1" customWidth="1"/>
    <col min="1018" max="1027" width="8.85546875" style="118"/>
    <col min="1028" max="1028" width="19.42578125" style="118" customWidth="1"/>
    <col min="1029" max="1271" width="8.85546875" style="118"/>
    <col min="1272" max="1272" width="11.85546875" style="118" customWidth="1"/>
    <col min="1273" max="1273" width="10.7109375" style="118" bestFit="1" customWidth="1"/>
    <col min="1274" max="1283" width="8.85546875" style="118"/>
    <col min="1284" max="1284" width="19.42578125" style="118" customWidth="1"/>
    <col min="1285" max="1527" width="8.85546875" style="118"/>
    <col min="1528" max="1528" width="11.85546875" style="118" customWidth="1"/>
    <col min="1529" max="1529" width="10.7109375" style="118" bestFit="1" customWidth="1"/>
    <col min="1530" max="1539" width="8.85546875" style="118"/>
    <col min="1540" max="1540" width="19.42578125" style="118" customWidth="1"/>
    <col min="1541" max="1783" width="8.85546875" style="118"/>
    <col min="1784" max="1784" width="11.85546875" style="118" customWidth="1"/>
    <col min="1785" max="1785" width="10.7109375" style="118" bestFit="1" customWidth="1"/>
    <col min="1786" max="1795" width="8.85546875" style="118"/>
    <col min="1796" max="1796" width="19.42578125" style="118" customWidth="1"/>
    <col min="1797" max="2039" width="8.85546875" style="118"/>
    <col min="2040" max="2040" width="11.85546875" style="118" customWidth="1"/>
    <col min="2041" max="2041" width="10.7109375" style="118" bestFit="1" customWidth="1"/>
    <col min="2042" max="2051" width="8.85546875" style="118"/>
    <col min="2052" max="2052" width="19.42578125" style="118" customWidth="1"/>
    <col min="2053" max="2295" width="8.85546875" style="118"/>
    <col min="2296" max="2296" width="11.85546875" style="118" customWidth="1"/>
    <col min="2297" max="2297" width="10.7109375" style="118" bestFit="1" customWidth="1"/>
    <col min="2298" max="2307" width="8.85546875" style="118"/>
    <col min="2308" max="2308" width="19.42578125" style="118" customWidth="1"/>
    <col min="2309" max="2551" width="8.85546875" style="118"/>
    <col min="2552" max="2552" width="11.85546875" style="118" customWidth="1"/>
    <col min="2553" max="2553" width="10.7109375" style="118" bestFit="1" customWidth="1"/>
    <col min="2554" max="2563" width="8.85546875" style="118"/>
    <col min="2564" max="2564" width="19.42578125" style="118" customWidth="1"/>
    <col min="2565" max="2807" width="8.85546875" style="118"/>
    <col min="2808" max="2808" width="11.85546875" style="118" customWidth="1"/>
    <col min="2809" max="2809" width="10.7109375" style="118" bestFit="1" customWidth="1"/>
    <col min="2810" max="2819" width="8.85546875" style="118"/>
    <col min="2820" max="2820" width="19.42578125" style="118" customWidth="1"/>
    <col min="2821" max="3063" width="8.85546875" style="118"/>
    <col min="3064" max="3064" width="11.85546875" style="118" customWidth="1"/>
    <col min="3065" max="3065" width="10.7109375" style="118" bestFit="1" customWidth="1"/>
    <col min="3066" max="3075" width="8.85546875" style="118"/>
    <col min="3076" max="3076" width="19.42578125" style="118" customWidth="1"/>
    <col min="3077" max="3319" width="8.85546875" style="118"/>
    <col min="3320" max="3320" width="11.85546875" style="118" customWidth="1"/>
    <col min="3321" max="3321" width="10.7109375" style="118" bestFit="1" customWidth="1"/>
    <col min="3322" max="3331" width="8.85546875" style="118"/>
    <col min="3332" max="3332" width="19.42578125" style="118" customWidth="1"/>
    <col min="3333" max="3575" width="8.85546875" style="118"/>
    <col min="3576" max="3576" width="11.85546875" style="118" customWidth="1"/>
    <col min="3577" max="3577" width="10.7109375" style="118" bestFit="1" customWidth="1"/>
    <col min="3578" max="3587" width="8.85546875" style="118"/>
    <col min="3588" max="3588" width="19.42578125" style="118" customWidth="1"/>
    <col min="3589" max="3831" width="8.85546875" style="118"/>
    <col min="3832" max="3832" width="11.85546875" style="118" customWidth="1"/>
    <col min="3833" max="3833" width="10.7109375" style="118" bestFit="1" customWidth="1"/>
    <col min="3834" max="3843" width="8.85546875" style="118"/>
    <col min="3844" max="3844" width="19.42578125" style="118" customWidth="1"/>
    <col min="3845" max="4087" width="8.85546875" style="118"/>
    <col min="4088" max="4088" width="11.85546875" style="118" customWidth="1"/>
    <col min="4089" max="4089" width="10.7109375" style="118" bestFit="1" customWidth="1"/>
    <col min="4090" max="4099" width="8.85546875" style="118"/>
    <col min="4100" max="4100" width="19.42578125" style="118" customWidth="1"/>
    <col min="4101" max="4343" width="8.85546875" style="118"/>
    <col min="4344" max="4344" width="11.85546875" style="118" customWidth="1"/>
    <col min="4345" max="4345" width="10.7109375" style="118" bestFit="1" customWidth="1"/>
    <col min="4346" max="4355" width="8.85546875" style="118"/>
    <col min="4356" max="4356" width="19.42578125" style="118" customWidth="1"/>
    <col min="4357" max="4599" width="8.85546875" style="118"/>
    <col min="4600" max="4600" width="11.85546875" style="118" customWidth="1"/>
    <col min="4601" max="4601" width="10.7109375" style="118" bestFit="1" customWidth="1"/>
    <col min="4602" max="4611" width="8.85546875" style="118"/>
    <col min="4612" max="4612" width="19.42578125" style="118" customWidth="1"/>
    <col min="4613" max="4855" width="8.85546875" style="118"/>
    <col min="4856" max="4856" width="11.85546875" style="118" customWidth="1"/>
    <col min="4857" max="4857" width="10.7109375" style="118" bestFit="1" customWidth="1"/>
    <col min="4858" max="4867" width="8.85546875" style="118"/>
    <col min="4868" max="4868" width="19.42578125" style="118" customWidth="1"/>
    <col min="4869" max="5111" width="8.85546875" style="118"/>
    <col min="5112" max="5112" width="11.85546875" style="118" customWidth="1"/>
    <col min="5113" max="5113" width="10.7109375" style="118" bestFit="1" customWidth="1"/>
    <col min="5114" max="5123" width="8.85546875" style="118"/>
    <col min="5124" max="5124" width="19.42578125" style="118" customWidth="1"/>
    <col min="5125" max="5367" width="8.85546875" style="118"/>
    <col min="5368" max="5368" width="11.85546875" style="118" customWidth="1"/>
    <col min="5369" max="5369" width="10.7109375" style="118" bestFit="1" customWidth="1"/>
    <col min="5370" max="5379" width="8.85546875" style="118"/>
    <col min="5380" max="5380" width="19.42578125" style="118" customWidth="1"/>
    <col min="5381" max="5623" width="8.85546875" style="118"/>
    <col min="5624" max="5624" width="11.85546875" style="118" customWidth="1"/>
    <col min="5625" max="5625" width="10.7109375" style="118" bestFit="1" customWidth="1"/>
    <col min="5626" max="5635" width="8.85546875" style="118"/>
    <col min="5636" max="5636" width="19.42578125" style="118" customWidth="1"/>
    <col min="5637" max="5879" width="8.85546875" style="118"/>
    <col min="5880" max="5880" width="11.85546875" style="118" customWidth="1"/>
    <col min="5881" max="5881" width="10.7109375" style="118" bestFit="1" customWidth="1"/>
    <col min="5882" max="5891" width="8.85546875" style="118"/>
    <col min="5892" max="5892" width="19.42578125" style="118" customWidth="1"/>
    <col min="5893" max="6135" width="8.85546875" style="118"/>
    <col min="6136" max="6136" width="11.85546875" style="118" customWidth="1"/>
    <col min="6137" max="6137" width="10.7109375" style="118" bestFit="1" customWidth="1"/>
    <col min="6138" max="6147" width="8.85546875" style="118"/>
    <col min="6148" max="6148" width="19.42578125" style="118" customWidth="1"/>
    <col min="6149" max="6391" width="8.85546875" style="118"/>
    <col min="6392" max="6392" width="11.85546875" style="118" customWidth="1"/>
    <col min="6393" max="6393" width="10.7109375" style="118" bestFit="1" customWidth="1"/>
    <col min="6394" max="6403" width="8.85546875" style="118"/>
    <col min="6404" max="6404" width="19.42578125" style="118" customWidth="1"/>
    <col min="6405" max="6647" width="8.85546875" style="118"/>
    <col min="6648" max="6648" width="11.85546875" style="118" customWidth="1"/>
    <col min="6649" max="6649" width="10.7109375" style="118" bestFit="1" customWidth="1"/>
    <col min="6650" max="6659" width="8.85546875" style="118"/>
    <col min="6660" max="6660" width="19.42578125" style="118" customWidth="1"/>
    <col min="6661" max="6903" width="8.85546875" style="118"/>
    <col min="6904" max="6904" width="11.85546875" style="118" customWidth="1"/>
    <col min="6905" max="6905" width="10.7109375" style="118" bestFit="1" customWidth="1"/>
    <col min="6906" max="6915" width="8.85546875" style="118"/>
    <col min="6916" max="6916" width="19.42578125" style="118" customWidth="1"/>
    <col min="6917" max="7159" width="8.85546875" style="118"/>
    <col min="7160" max="7160" width="11.85546875" style="118" customWidth="1"/>
    <col min="7161" max="7161" width="10.7109375" style="118" bestFit="1" customWidth="1"/>
    <col min="7162" max="7171" width="8.85546875" style="118"/>
    <col min="7172" max="7172" width="19.42578125" style="118" customWidth="1"/>
    <col min="7173" max="7415" width="8.85546875" style="118"/>
    <col min="7416" max="7416" width="11.85546875" style="118" customWidth="1"/>
    <col min="7417" max="7417" width="10.7109375" style="118" bestFit="1" customWidth="1"/>
    <col min="7418" max="7427" width="8.85546875" style="118"/>
    <col min="7428" max="7428" width="19.42578125" style="118" customWidth="1"/>
    <col min="7429" max="7671" width="8.85546875" style="118"/>
    <col min="7672" max="7672" width="11.85546875" style="118" customWidth="1"/>
    <col min="7673" max="7673" width="10.7109375" style="118" bestFit="1" customWidth="1"/>
    <col min="7674" max="7683" width="8.85546875" style="118"/>
    <col min="7684" max="7684" width="19.42578125" style="118" customWidth="1"/>
    <col min="7685" max="7927" width="8.85546875" style="118"/>
    <col min="7928" max="7928" width="11.85546875" style="118" customWidth="1"/>
    <col min="7929" max="7929" width="10.7109375" style="118" bestFit="1" customWidth="1"/>
    <col min="7930" max="7939" width="8.85546875" style="118"/>
    <col min="7940" max="7940" width="19.42578125" style="118" customWidth="1"/>
    <col min="7941" max="8183" width="8.85546875" style="118"/>
    <col min="8184" max="8184" width="11.85546875" style="118" customWidth="1"/>
    <col min="8185" max="8185" width="10.7109375" style="118" bestFit="1" customWidth="1"/>
    <col min="8186" max="8195" width="8.85546875" style="118"/>
    <col min="8196" max="8196" width="19.42578125" style="118" customWidth="1"/>
    <col min="8197" max="8439" width="8.85546875" style="118"/>
    <col min="8440" max="8440" width="11.85546875" style="118" customWidth="1"/>
    <col min="8441" max="8441" width="10.7109375" style="118" bestFit="1" customWidth="1"/>
    <col min="8442" max="8451" width="8.85546875" style="118"/>
    <col min="8452" max="8452" width="19.42578125" style="118" customWidth="1"/>
    <col min="8453" max="8695" width="8.85546875" style="118"/>
    <col min="8696" max="8696" width="11.85546875" style="118" customWidth="1"/>
    <col min="8697" max="8697" width="10.7109375" style="118" bestFit="1" customWidth="1"/>
    <col min="8698" max="8707" width="8.85546875" style="118"/>
    <col min="8708" max="8708" width="19.42578125" style="118" customWidth="1"/>
    <col min="8709" max="8951" width="8.85546875" style="118"/>
    <col min="8952" max="8952" width="11.85546875" style="118" customWidth="1"/>
    <col min="8953" max="8953" width="10.7109375" style="118" bestFit="1" customWidth="1"/>
    <col min="8954" max="8963" width="8.85546875" style="118"/>
    <col min="8964" max="8964" width="19.42578125" style="118" customWidth="1"/>
    <col min="8965" max="9207" width="8.85546875" style="118"/>
    <col min="9208" max="9208" width="11.85546875" style="118" customWidth="1"/>
    <col min="9209" max="9209" width="10.7109375" style="118" bestFit="1" customWidth="1"/>
    <col min="9210" max="9219" width="8.85546875" style="118"/>
    <col min="9220" max="9220" width="19.42578125" style="118" customWidth="1"/>
    <col min="9221" max="9463" width="8.85546875" style="118"/>
    <col min="9464" max="9464" width="11.85546875" style="118" customWidth="1"/>
    <col min="9465" max="9465" width="10.7109375" style="118" bestFit="1" customWidth="1"/>
    <col min="9466" max="9475" width="8.85546875" style="118"/>
    <col min="9476" max="9476" width="19.42578125" style="118" customWidth="1"/>
    <col min="9477" max="9719" width="8.85546875" style="118"/>
    <col min="9720" max="9720" width="11.85546875" style="118" customWidth="1"/>
    <col min="9721" max="9721" width="10.7109375" style="118" bestFit="1" customWidth="1"/>
    <col min="9722" max="9731" width="8.85546875" style="118"/>
    <col min="9732" max="9732" width="19.42578125" style="118" customWidth="1"/>
    <col min="9733" max="9975" width="8.85546875" style="118"/>
    <col min="9976" max="9976" width="11.85546875" style="118" customWidth="1"/>
    <col min="9977" max="9977" width="10.7109375" style="118" bestFit="1" customWidth="1"/>
    <col min="9978" max="9987" width="8.85546875" style="118"/>
    <col min="9988" max="9988" width="19.42578125" style="118" customWidth="1"/>
    <col min="9989" max="10231" width="8.85546875" style="118"/>
    <col min="10232" max="10232" width="11.85546875" style="118" customWidth="1"/>
    <col min="10233" max="10233" width="10.7109375" style="118" bestFit="1" customWidth="1"/>
    <col min="10234" max="10243" width="8.85546875" style="118"/>
    <col min="10244" max="10244" width="19.42578125" style="118" customWidth="1"/>
    <col min="10245" max="10487" width="8.85546875" style="118"/>
    <col min="10488" max="10488" width="11.85546875" style="118" customWidth="1"/>
    <col min="10489" max="10489" width="10.7109375" style="118" bestFit="1" customWidth="1"/>
    <col min="10490" max="10499" width="8.85546875" style="118"/>
    <col min="10500" max="10500" width="19.42578125" style="118" customWidth="1"/>
    <col min="10501" max="10743" width="8.85546875" style="118"/>
    <col min="10744" max="10744" width="11.85546875" style="118" customWidth="1"/>
    <col min="10745" max="10745" width="10.7109375" style="118" bestFit="1" customWidth="1"/>
    <col min="10746" max="10755" width="8.85546875" style="118"/>
    <col min="10756" max="10756" width="19.42578125" style="118" customWidth="1"/>
    <col min="10757" max="10999" width="8.85546875" style="118"/>
    <col min="11000" max="11000" width="11.85546875" style="118" customWidth="1"/>
    <col min="11001" max="11001" width="10.7109375" style="118" bestFit="1" customWidth="1"/>
    <col min="11002" max="11011" width="8.85546875" style="118"/>
    <col min="11012" max="11012" width="19.42578125" style="118" customWidth="1"/>
    <col min="11013" max="11255" width="8.85546875" style="118"/>
    <col min="11256" max="11256" width="11.85546875" style="118" customWidth="1"/>
    <col min="11257" max="11257" width="10.7109375" style="118" bestFit="1" customWidth="1"/>
    <col min="11258" max="11267" width="8.85546875" style="118"/>
    <col min="11268" max="11268" width="19.42578125" style="118" customWidth="1"/>
    <col min="11269" max="11511" width="8.85546875" style="118"/>
    <col min="11512" max="11512" width="11.85546875" style="118" customWidth="1"/>
    <col min="11513" max="11513" width="10.7109375" style="118" bestFit="1" customWidth="1"/>
    <col min="11514" max="11523" width="8.85546875" style="118"/>
    <col min="11524" max="11524" width="19.42578125" style="118" customWidth="1"/>
    <col min="11525" max="11767" width="8.85546875" style="118"/>
    <col min="11768" max="11768" width="11.85546875" style="118" customWidth="1"/>
    <col min="11769" max="11769" width="10.7109375" style="118" bestFit="1" customWidth="1"/>
    <col min="11770" max="11779" width="8.85546875" style="118"/>
    <col min="11780" max="11780" width="19.42578125" style="118" customWidth="1"/>
    <col min="11781" max="12023" width="8.85546875" style="118"/>
    <col min="12024" max="12024" width="11.85546875" style="118" customWidth="1"/>
    <col min="12025" max="12025" width="10.7109375" style="118" bestFit="1" customWidth="1"/>
    <col min="12026" max="12035" width="8.85546875" style="118"/>
    <col min="12036" max="12036" width="19.42578125" style="118" customWidth="1"/>
    <col min="12037" max="12279" width="8.85546875" style="118"/>
    <col min="12280" max="12280" width="11.85546875" style="118" customWidth="1"/>
    <col min="12281" max="12281" width="10.7109375" style="118" bestFit="1" customWidth="1"/>
    <col min="12282" max="12291" width="8.85546875" style="118"/>
    <col min="12292" max="12292" width="19.42578125" style="118" customWidth="1"/>
    <col min="12293" max="12535" width="8.85546875" style="118"/>
    <col min="12536" max="12536" width="11.85546875" style="118" customWidth="1"/>
    <col min="12537" max="12537" width="10.7109375" style="118" bestFit="1" customWidth="1"/>
    <col min="12538" max="12547" width="8.85546875" style="118"/>
    <col min="12548" max="12548" width="19.42578125" style="118" customWidth="1"/>
    <col min="12549" max="12791" width="8.85546875" style="118"/>
    <col min="12792" max="12792" width="11.85546875" style="118" customWidth="1"/>
    <col min="12793" max="12793" width="10.7109375" style="118" bestFit="1" customWidth="1"/>
    <col min="12794" max="12803" width="8.85546875" style="118"/>
    <col min="12804" max="12804" width="19.42578125" style="118" customWidth="1"/>
    <col min="12805" max="13047" width="8.85546875" style="118"/>
    <col min="13048" max="13048" width="11.85546875" style="118" customWidth="1"/>
    <col min="13049" max="13049" width="10.7109375" style="118" bestFit="1" customWidth="1"/>
    <col min="13050" max="13059" width="8.85546875" style="118"/>
    <col min="13060" max="13060" width="19.42578125" style="118" customWidth="1"/>
    <col min="13061" max="13303" width="8.85546875" style="118"/>
    <col min="13304" max="13304" width="11.85546875" style="118" customWidth="1"/>
    <col min="13305" max="13305" width="10.7109375" style="118" bestFit="1" customWidth="1"/>
    <col min="13306" max="13315" width="8.85546875" style="118"/>
    <col min="13316" max="13316" width="19.42578125" style="118" customWidth="1"/>
    <col min="13317" max="13559" width="8.85546875" style="118"/>
    <col min="13560" max="13560" width="11.85546875" style="118" customWidth="1"/>
    <col min="13561" max="13561" width="10.7109375" style="118" bestFit="1" customWidth="1"/>
    <col min="13562" max="13571" width="8.85546875" style="118"/>
    <col min="13572" max="13572" width="19.42578125" style="118" customWidth="1"/>
    <col min="13573" max="13815" width="8.85546875" style="118"/>
    <col min="13816" max="13816" width="11.85546875" style="118" customWidth="1"/>
    <col min="13817" max="13817" width="10.7109375" style="118" bestFit="1" customWidth="1"/>
    <col min="13818" max="13827" width="8.85546875" style="118"/>
    <col min="13828" max="13828" width="19.42578125" style="118" customWidth="1"/>
    <col min="13829" max="14071" width="8.85546875" style="118"/>
    <col min="14072" max="14072" width="11.85546875" style="118" customWidth="1"/>
    <col min="14073" max="14073" width="10.7109375" style="118" bestFit="1" customWidth="1"/>
    <col min="14074" max="14083" width="8.85546875" style="118"/>
    <col min="14084" max="14084" width="19.42578125" style="118" customWidth="1"/>
    <col min="14085" max="14327" width="8.85546875" style="118"/>
    <col min="14328" max="14328" width="11.85546875" style="118" customWidth="1"/>
    <col min="14329" max="14329" width="10.7109375" style="118" bestFit="1" customWidth="1"/>
    <col min="14330" max="14339" width="8.85546875" style="118"/>
    <col min="14340" max="14340" width="19.42578125" style="118" customWidth="1"/>
    <col min="14341" max="14583" width="8.85546875" style="118"/>
    <col min="14584" max="14584" width="11.85546875" style="118" customWidth="1"/>
    <col min="14585" max="14585" width="10.7109375" style="118" bestFit="1" customWidth="1"/>
    <col min="14586" max="14595" width="8.85546875" style="118"/>
    <col min="14596" max="14596" width="19.42578125" style="118" customWidth="1"/>
    <col min="14597" max="14839" width="8.85546875" style="118"/>
    <col min="14840" max="14840" width="11.85546875" style="118" customWidth="1"/>
    <col min="14841" max="14841" width="10.7109375" style="118" bestFit="1" customWidth="1"/>
    <col min="14842" max="14851" width="8.85546875" style="118"/>
    <col min="14852" max="14852" width="19.42578125" style="118" customWidth="1"/>
    <col min="14853" max="15095" width="8.85546875" style="118"/>
    <col min="15096" max="15096" width="11.85546875" style="118" customWidth="1"/>
    <col min="15097" max="15097" width="10.7109375" style="118" bestFit="1" customWidth="1"/>
    <col min="15098" max="15107" width="8.85546875" style="118"/>
    <col min="15108" max="15108" width="19.42578125" style="118" customWidth="1"/>
    <col min="15109" max="15351" width="8.85546875" style="118"/>
    <col min="15352" max="15352" width="11.85546875" style="118" customWidth="1"/>
    <col min="15353" max="15353" width="10.7109375" style="118" bestFit="1" customWidth="1"/>
    <col min="15354" max="15363" width="8.85546875" style="118"/>
    <col min="15364" max="15364" width="19.42578125" style="118" customWidth="1"/>
    <col min="15365" max="15607" width="8.85546875" style="118"/>
    <col min="15608" max="15608" width="11.85546875" style="118" customWidth="1"/>
    <col min="15609" max="15609" width="10.7109375" style="118" bestFit="1" customWidth="1"/>
    <col min="15610" max="15619" width="8.85546875" style="118"/>
    <col min="15620" max="15620" width="19.42578125" style="118" customWidth="1"/>
    <col min="15621" max="15863" width="8.85546875" style="118"/>
    <col min="15864" max="15864" width="11.85546875" style="118" customWidth="1"/>
    <col min="15865" max="15865" width="10.7109375" style="118" bestFit="1" customWidth="1"/>
    <col min="15866" max="15875" width="8.85546875" style="118"/>
    <col min="15876" max="15876" width="19.42578125" style="118" customWidth="1"/>
    <col min="15877" max="16119" width="8.85546875" style="118"/>
    <col min="16120" max="16120" width="11.85546875" style="118" customWidth="1"/>
    <col min="16121" max="16121" width="10.7109375" style="118" bestFit="1" customWidth="1"/>
    <col min="16122" max="16131" width="8.85546875" style="118"/>
    <col min="16132" max="16132" width="19.42578125" style="118" customWidth="1"/>
    <col min="16133" max="16384" width="8.85546875" style="118"/>
  </cols>
  <sheetData>
    <row r="1" spans="1:9">
      <c r="A1" s="181"/>
      <c r="B1" s="182"/>
      <c r="C1" s="189"/>
      <c r="D1" s="189"/>
      <c r="E1" s="181"/>
    </row>
    <row r="2" spans="1:9">
      <c r="A2" s="181" t="s">
        <v>0</v>
      </c>
      <c r="B2" s="183" t="s">
        <v>289</v>
      </c>
      <c r="C2" s="189"/>
      <c r="D2" s="189"/>
      <c r="E2" s="189"/>
    </row>
    <row r="3" spans="1:9">
      <c r="A3" s="181" t="s">
        <v>5</v>
      </c>
      <c r="B3" s="183" t="s">
        <v>290</v>
      </c>
      <c r="C3" s="189"/>
      <c r="D3" s="189"/>
      <c r="E3" s="189"/>
    </row>
    <row r="4" spans="1:9">
      <c r="A4" s="181" t="s">
        <v>7</v>
      </c>
      <c r="B4" s="183" t="s">
        <v>291</v>
      </c>
      <c r="C4" s="189"/>
      <c r="D4" s="189"/>
      <c r="E4" s="189"/>
    </row>
    <row r="5" spans="1:9">
      <c r="A5" s="181" t="s">
        <v>14</v>
      </c>
      <c r="B5" s="183" t="s">
        <v>292</v>
      </c>
      <c r="C5" s="189"/>
      <c r="D5" s="189"/>
      <c r="E5" s="189"/>
    </row>
    <row r="6" spans="1:9">
      <c r="A6" s="181" t="s">
        <v>4</v>
      </c>
      <c r="B6" s="183" t="s">
        <v>286</v>
      </c>
      <c r="C6" s="189"/>
      <c r="D6" s="189"/>
      <c r="E6" s="189"/>
    </row>
    <row r="7" spans="1:9">
      <c r="A7" s="181" t="s">
        <v>8</v>
      </c>
      <c r="B7" s="183" t="s">
        <v>36</v>
      </c>
      <c r="C7" s="189"/>
      <c r="D7" s="189"/>
      <c r="E7" s="189"/>
    </row>
    <row r="8" spans="1:9">
      <c r="A8" s="181"/>
      <c r="B8" s="184" t="s">
        <v>32</v>
      </c>
      <c r="C8" s="189"/>
      <c r="D8" s="189"/>
      <c r="E8" s="189"/>
    </row>
    <row r="9" spans="1:9">
      <c r="A9" s="185" t="s">
        <v>1</v>
      </c>
      <c r="B9" s="186" t="s">
        <v>253</v>
      </c>
      <c r="C9" s="189"/>
      <c r="D9" s="189"/>
      <c r="E9" s="189"/>
    </row>
    <row r="10" spans="1:9">
      <c r="A10" s="185"/>
      <c r="B10" s="185" t="s">
        <v>2</v>
      </c>
      <c r="C10" s="189"/>
      <c r="D10" s="189"/>
      <c r="E10" s="189"/>
    </row>
    <row r="11" spans="1:9">
      <c r="A11" s="185"/>
      <c r="B11" s="185" t="s">
        <v>49</v>
      </c>
      <c r="C11" s="189"/>
      <c r="D11" s="189"/>
      <c r="E11" s="189"/>
    </row>
    <row r="12" spans="1:9">
      <c r="B12" s="185"/>
      <c r="C12" s="190"/>
      <c r="D12" s="190"/>
      <c r="E12" s="190"/>
      <c r="F12" s="190"/>
      <c r="G12" s="190"/>
      <c r="H12" s="190"/>
      <c r="I12" s="191"/>
    </row>
    <row r="13" spans="1:9">
      <c r="C13" s="190">
        <v>2017</v>
      </c>
      <c r="D13" s="190">
        <v>2018</v>
      </c>
      <c r="E13" s="190">
        <v>2019</v>
      </c>
      <c r="F13" s="190">
        <v>2020</v>
      </c>
      <c r="G13" s="190">
        <v>2021</v>
      </c>
      <c r="H13" s="190">
        <v>2022</v>
      </c>
      <c r="I13" s="190">
        <v>2023</v>
      </c>
    </row>
    <row r="14" spans="1:9">
      <c r="A14" s="118" t="s">
        <v>132</v>
      </c>
      <c r="B14" s="118" t="s">
        <v>133</v>
      </c>
      <c r="C14" s="192">
        <v>-0.15835136561206298</v>
      </c>
      <c r="D14" s="192">
        <v>-0.472714974795025</v>
      </c>
      <c r="E14" s="192">
        <v>-0.24107807662918129</v>
      </c>
      <c r="F14" s="192">
        <v>-0.14135724115638482</v>
      </c>
      <c r="G14" s="192">
        <v>2.3444125152778383E-2</v>
      </c>
      <c r="H14" s="192">
        <v>0.75353902798534023</v>
      </c>
      <c r="I14" s="192">
        <v>0.9669437999341568</v>
      </c>
    </row>
    <row r="15" spans="1:9">
      <c r="A15" s="118" t="s">
        <v>134</v>
      </c>
      <c r="B15" s="118" t="s">
        <v>135</v>
      </c>
      <c r="C15" s="192">
        <v>-4.1626441976504225E-2</v>
      </c>
      <c r="D15" s="192">
        <v>-0.28707238831967175</v>
      </c>
      <c r="E15" s="192">
        <v>-4.9799152179616848E-3</v>
      </c>
      <c r="F15" s="192">
        <v>6.2671981785513253E-2</v>
      </c>
      <c r="G15" s="192">
        <v>0.30335848742704741</v>
      </c>
      <c r="H15" s="192">
        <v>1.0358306535687802</v>
      </c>
      <c r="I15" s="192">
        <v>1.219738930874442</v>
      </c>
    </row>
    <row r="16" spans="1:9">
      <c r="A16" s="118" t="s">
        <v>136</v>
      </c>
      <c r="B16" s="118" t="s">
        <v>137</v>
      </c>
      <c r="C16" s="192">
        <v>0.1040544736734148</v>
      </c>
      <c r="D16" s="192">
        <v>0.20676648310262635</v>
      </c>
      <c r="E16" s="192">
        <v>0.48898625148044061</v>
      </c>
      <c r="F16" s="192">
        <v>0.29161138938982845</v>
      </c>
      <c r="G16" s="192">
        <v>0.26978613702799237</v>
      </c>
      <c r="H16" s="192">
        <v>1.1601616730338549</v>
      </c>
      <c r="I16" s="192">
        <v>1.3304183859660412</v>
      </c>
    </row>
    <row r="17" spans="1:16">
      <c r="A17" s="118" t="s">
        <v>138</v>
      </c>
      <c r="B17" s="118" t="s">
        <v>139</v>
      </c>
      <c r="C17" s="192">
        <v>0.84702929973433072</v>
      </c>
      <c r="D17" s="192">
        <v>0.81115419827308699</v>
      </c>
      <c r="E17" s="192">
        <v>0.24178342230185024</v>
      </c>
      <c r="F17" s="192">
        <v>0.52581859288196142</v>
      </c>
      <c r="G17" s="192">
        <v>0.9632121902582611</v>
      </c>
      <c r="H17" s="192">
        <v>1.8802340893904272</v>
      </c>
      <c r="I17" s="192">
        <v>1.4941370415721451</v>
      </c>
    </row>
    <row r="18" spans="1:16">
      <c r="A18" s="118" t="s">
        <v>140</v>
      </c>
      <c r="B18" s="118" t="s">
        <v>141</v>
      </c>
      <c r="C18" s="192">
        <v>-0.23504391455699647</v>
      </c>
      <c r="D18" s="192">
        <v>6.2287761691621313E-2</v>
      </c>
      <c r="E18" s="192">
        <v>0.20996308527558938</v>
      </c>
      <c r="F18" s="192">
        <v>-3.8630085961742111E-2</v>
      </c>
      <c r="G18" s="192">
        <v>0.34711872222679574</v>
      </c>
      <c r="H18" s="192">
        <v>1.5329079246370725</v>
      </c>
      <c r="I18" s="192">
        <v>-7.300395756331568E-3</v>
      </c>
    </row>
    <row r="19" spans="1:16">
      <c r="A19" s="118" t="s">
        <v>142</v>
      </c>
      <c r="B19" s="118" t="s">
        <v>143</v>
      </c>
      <c r="C19" s="192">
        <v>0.21897598772571314</v>
      </c>
      <c r="D19" s="192">
        <v>-0.12919943534046752</v>
      </c>
      <c r="E19" s="192">
        <v>-3.9442165410434882E-2</v>
      </c>
      <c r="F19" s="192">
        <v>0.21448167869453982</v>
      </c>
      <c r="G19" s="192">
        <v>0.39305426408880351</v>
      </c>
      <c r="H19" s="192">
        <v>1.8371059172000344</v>
      </c>
      <c r="I19" s="192"/>
    </row>
    <row r="20" spans="1:16">
      <c r="A20" s="118" t="s">
        <v>144</v>
      </c>
      <c r="B20" s="118" t="s">
        <v>145</v>
      </c>
      <c r="C20" s="192">
        <v>-7.5970809934858607E-2</v>
      </c>
      <c r="D20" s="192">
        <v>0.52216767140345155</v>
      </c>
      <c r="E20" s="192">
        <v>-0.24918990140729136</v>
      </c>
      <c r="F20" s="192">
        <v>1.0111554733469177</v>
      </c>
      <c r="G20" s="192">
        <v>0.42166209654803311</v>
      </c>
      <c r="H20" s="192">
        <v>2.2523689430807856</v>
      </c>
      <c r="I20" s="192"/>
    </row>
    <row r="21" spans="1:16">
      <c r="A21" s="118" t="s">
        <v>146</v>
      </c>
      <c r="B21" s="118" t="s">
        <v>147</v>
      </c>
      <c r="C21" s="192">
        <v>6.8775617979000003E-2</v>
      </c>
      <c r="D21" s="192">
        <v>-2.2188073944022335E-2</v>
      </c>
      <c r="E21" s="192">
        <v>-0.21576558131934576</v>
      </c>
      <c r="F21" s="192">
        <v>-0.19748852645767556</v>
      </c>
      <c r="G21" s="192">
        <v>0.12193633272632098</v>
      </c>
      <c r="H21" s="192">
        <v>1.8572620333632699</v>
      </c>
      <c r="I21" s="192"/>
    </row>
    <row r="22" spans="1:16">
      <c r="A22" s="118" t="s">
        <v>148</v>
      </c>
      <c r="B22" s="118" t="s">
        <v>149</v>
      </c>
      <c r="C22" s="192">
        <v>-0.24045823311753622</v>
      </c>
      <c r="D22" s="192">
        <v>-0.20999454534003803</v>
      </c>
      <c r="E22" s="192">
        <v>-0.21815223546873597</v>
      </c>
      <c r="F22" s="192">
        <v>-0.13459004188398183</v>
      </c>
      <c r="G22" s="192">
        <v>0.31951274349131609</v>
      </c>
      <c r="H22" s="192">
        <v>0.87076921324242562</v>
      </c>
      <c r="I22" s="192"/>
    </row>
    <row r="23" spans="1:16">
      <c r="A23" s="118" t="s">
        <v>150</v>
      </c>
      <c r="B23" s="118" t="s">
        <v>151</v>
      </c>
      <c r="C23" s="192">
        <v>6.6469248809966075E-3</v>
      </c>
      <c r="D23" s="192">
        <v>0.71441029312995852</v>
      </c>
      <c r="E23" s="192">
        <v>0.59412224113711432</v>
      </c>
      <c r="F23" s="192">
        <v>0.44379369774812005</v>
      </c>
      <c r="G23" s="192">
        <v>1.3398243461893315</v>
      </c>
      <c r="H23" s="192">
        <v>1.5800922303961045</v>
      </c>
      <c r="I23" s="192"/>
    </row>
    <row r="24" spans="1:16">
      <c r="A24" s="118" t="s">
        <v>152</v>
      </c>
      <c r="B24" s="118" t="s">
        <v>153</v>
      </c>
      <c r="C24" s="192">
        <v>0.28156886978820239</v>
      </c>
      <c r="D24" s="192">
        <v>0.29443824217594283</v>
      </c>
      <c r="E24" s="192">
        <v>0.12630246663745481</v>
      </c>
      <c r="F24" s="192">
        <v>0.1965989749753021</v>
      </c>
      <c r="G24" s="192">
        <v>0.60128247824179937</v>
      </c>
      <c r="H24" s="192">
        <v>1.5461167344516156</v>
      </c>
      <c r="I24" s="192"/>
    </row>
    <row r="25" spans="1:16">
      <c r="A25" s="118" t="s">
        <v>154</v>
      </c>
      <c r="B25" s="118" t="s">
        <v>155</v>
      </c>
      <c r="C25" s="192">
        <v>0.2734714152959441</v>
      </c>
      <c r="D25" s="192">
        <v>-0.14853769434026276</v>
      </c>
      <c r="E25" s="192">
        <v>-8.1464054661665841E-2</v>
      </c>
      <c r="F25" s="192">
        <v>-8.4656774764155784E-2</v>
      </c>
      <c r="G25" s="192">
        <v>0.6408618335592422</v>
      </c>
      <c r="H25" s="192">
        <v>0.88995841217356997</v>
      </c>
      <c r="I25" s="192"/>
    </row>
    <row r="26" spans="1:16">
      <c r="C26" s="189"/>
      <c r="D26" s="189"/>
      <c r="E26" s="189"/>
      <c r="F26" s="189"/>
      <c r="G26" s="189"/>
      <c r="H26" s="189"/>
      <c r="I26" s="189"/>
      <c r="J26" s="189"/>
      <c r="K26" s="189"/>
      <c r="L26" s="189"/>
      <c r="M26" s="189"/>
      <c r="N26" s="189"/>
      <c r="O26" s="189"/>
      <c r="P26" s="193"/>
    </row>
    <row r="30" spans="1:16">
      <c r="A30" s="187"/>
      <c r="B30" s="187"/>
    </row>
    <row r="31" spans="1:16">
      <c r="A31" s="187"/>
      <c r="B31" s="187"/>
    </row>
    <row r="32" spans="1:16">
      <c r="A32" s="187"/>
      <c r="B32" s="187"/>
    </row>
    <row r="33" spans="1:3">
      <c r="A33" s="187"/>
      <c r="B33" s="187"/>
    </row>
    <row r="34" spans="1:3">
      <c r="A34" s="187"/>
      <c r="B34" s="187"/>
    </row>
    <row r="37" spans="1:3">
      <c r="C37" s="187"/>
    </row>
    <row r="38" spans="1:3">
      <c r="C38" s="188"/>
    </row>
    <row r="39" spans="1:3">
      <c r="C39" s="188"/>
    </row>
    <row r="40" spans="1:3">
      <c r="C40" s="188"/>
    </row>
  </sheetData>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dimension ref="A1:K39"/>
  <sheetViews>
    <sheetView showGridLines="0" zoomScaleNormal="100" workbookViewId="0">
      <pane xSplit="2" ySplit="12" topLeftCell="C13" activePane="bottomRight" state="frozen"/>
      <selection sqref="A1:M1"/>
      <selection pane="topRight" sqref="A1:M1"/>
      <selection pane="bottomLeft" sqref="A1:M1"/>
      <selection pane="bottomRight" activeCell="C13" sqref="C13"/>
    </sheetView>
  </sheetViews>
  <sheetFormatPr defaultRowHeight="12"/>
  <cols>
    <col min="1" max="2" width="11.85546875" style="41" customWidth="1"/>
    <col min="3" max="3" width="16.85546875" style="41" bestFit="1" customWidth="1"/>
    <col min="4" max="4" width="8.85546875" style="41"/>
    <col min="5" max="6" width="9.28515625" style="41" customWidth="1"/>
    <col min="7" max="249" width="8.85546875" style="41"/>
    <col min="250" max="250" width="11.85546875" style="41" customWidth="1"/>
    <col min="251" max="251" width="10.7109375" style="41" bestFit="1" customWidth="1"/>
    <col min="252" max="261" width="8.85546875" style="41"/>
    <col min="262" max="262" width="19.42578125" style="41" customWidth="1"/>
    <col min="263" max="505" width="8.85546875" style="41"/>
    <col min="506" max="506" width="11.85546875" style="41" customWidth="1"/>
    <col min="507" max="507" width="10.7109375" style="41" bestFit="1" customWidth="1"/>
    <col min="508" max="517" width="8.85546875" style="41"/>
    <col min="518" max="518" width="19.42578125" style="41" customWidth="1"/>
    <col min="519" max="761" width="8.85546875" style="41"/>
    <col min="762" max="762" width="11.85546875" style="41" customWidth="1"/>
    <col min="763" max="763" width="10.7109375" style="41" bestFit="1" customWidth="1"/>
    <col min="764" max="773" width="8.85546875" style="41"/>
    <col min="774" max="774" width="19.42578125" style="41" customWidth="1"/>
    <col min="775" max="1017" width="8.85546875" style="41"/>
    <col min="1018" max="1018" width="11.85546875" style="41" customWidth="1"/>
    <col min="1019" max="1019" width="10.7109375" style="41" bestFit="1" customWidth="1"/>
    <col min="1020" max="1029" width="8.85546875" style="41"/>
    <col min="1030" max="1030" width="19.42578125" style="41" customWidth="1"/>
    <col min="1031" max="1273" width="8.85546875" style="41"/>
    <col min="1274" max="1274" width="11.85546875" style="41" customWidth="1"/>
    <col min="1275" max="1275" width="10.7109375" style="41" bestFit="1" customWidth="1"/>
    <col min="1276" max="1285" width="8.85546875" style="41"/>
    <col min="1286" max="1286" width="19.42578125" style="41" customWidth="1"/>
    <col min="1287" max="1529" width="8.85546875" style="41"/>
    <col min="1530" max="1530" width="11.85546875" style="41" customWidth="1"/>
    <col min="1531" max="1531" width="10.7109375" style="41" bestFit="1" customWidth="1"/>
    <col min="1532" max="1541" width="8.85546875" style="41"/>
    <col min="1542" max="1542" width="19.42578125" style="41" customWidth="1"/>
    <col min="1543" max="1785" width="8.85546875" style="41"/>
    <col min="1786" max="1786" width="11.85546875" style="41" customWidth="1"/>
    <col min="1787" max="1787" width="10.7109375" style="41" bestFit="1" customWidth="1"/>
    <col min="1788" max="1797" width="8.85546875" style="41"/>
    <col min="1798" max="1798" width="19.42578125" style="41" customWidth="1"/>
    <col min="1799" max="2041" width="8.85546875" style="41"/>
    <col min="2042" max="2042" width="11.85546875" style="41" customWidth="1"/>
    <col min="2043" max="2043" width="10.7109375" style="41" bestFit="1" customWidth="1"/>
    <col min="2044" max="2053" width="8.85546875" style="41"/>
    <col min="2054" max="2054" width="19.42578125" style="41" customWidth="1"/>
    <col min="2055" max="2297" width="8.85546875" style="41"/>
    <col min="2298" max="2298" width="11.85546875" style="41" customWidth="1"/>
    <col min="2299" max="2299" width="10.7109375" style="41" bestFit="1" customWidth="1"/>
    <col min="2300" max="2309" width="8.85546875" style="41"/>
    <col min="2310" max="2310" width="19.42578125" style="41" customWidth="1"/>
    <col min="2311" max="2553" width="8.85546875" style="41"/>
    <col min="2554" max="2554" width="11.85546875" style="41" customWidth="1"/>
    <col min="2555" max="2555" width="10.7109375" style="41" bestFit="1" customWidth="1"/>
    <col min="2556" max="2565" width="8.85546875" style="41"/>
    <col min="2566" max="2566" width="19.42578125" style="41" customWidth="1"/>
    <col min="2567" max="2809" width="8.85546875" style="41"/>
    <col min="2810" max="2810" width="11.85546875" style="41" customWidth="1"/>
    <col min="2811" max="2811" width="10.7109375" style="41" bestFit="1" customWidth="1"/>
    <col min="2812" max="2821" width="8.85546875" style="41"/>
    <col min="2822" max="2822" width="19.42578125" style="41" customWidth="1"/>
    <col min="2823" max="3065" width="8.85546875" style="41"/>
    <col min="3066" max="3066" width="11.85546875" style="41" customWidth="1"/>
    <col min="3067" max="3067" width="10.7109375" style="41" bestFit="1" customWidth="1"/>
    <col min="3068" max="3077" width="8.85546875" style="41"/>
    <col min="3078" max="3078" width="19.42578125" style="41" customWidth="1"/>
    <col min="3079" max="3321" width="8.85546875" style="41"/>
    <col min="3322" max="3322" width="11.85546875" style="41" customWidth="1"/>
    <col min="3323" max="3323" width="10.7109375" style="41" bestFit="1" customWidth="1"/>
    <col min="3324" max="3333" width="8.85546875" style="41"/>
    <col min="3334" max="3334" width="19.42578125" style="41" customWidth="1"/>
    <col min="3335" max="3577" width="8.85546875" style="41"/>
    <col min="3578" max="3578" width="11.85546875" style="41" customWidth="1"/>
    <col min="3579" max="3579" width="10.7109375" style="41" bestFit="1" customWidth="1"/>
    <col min="3580" max="3589" width="8.85546875" style="41"/>
    <col min="3590" max="3590" width="19.42578125" style="41" customWidth="1"/>
    <col min="3591" max="3833" width="8.85546875" style="41"/>
    <col min="3834" max="3834" width="11.85546875" style="41" customWidth="1"/>
    <col min="3835" max="3835" width="10.7109375" style="41" bestFit="1" customWidth="1"/>
    <col min="3836" max="3845" width="8.85546875" style="41"/>
    <col min="3846" max="3846" width="19.42578125" style="41" customWidth="1"/>
    <col min="3847" max="4089" width="8.85546875" style="41"/>
    <col min="4090" max="4090" width="11.85546875" style="41" customWidth="1"/>
    <col min="4091" max="4091" width="10.7109375" style="41" bestFit="1" customWidth="1"/>
    <col min="4092" max="4101" width="8.85546875" style="41"/>
    <col min="4102" max="4102" width="19.42578125" style="41" customWidth="1"/>
    <col min="4103" max="4345" width="8.85546875" style="41"/>
    <col min="4346" max="4346" width="11.85546875" style="41" customWidth="1"/>
    <col min="4347" max="4347" width="10.7109375" style="41" bestFit="1" customWidth="1"/>
    <col min="4348" max="4357" width="8.85546875" style="41"/>
    <col min="4358" max="4358" width="19.42578125" style="41" customWidth="1"/>
    <col min="4359" max="4601" width="8.85546875" style="41"/>
    <col min="4602" max="4602" width="11.85546875" style="41" customWidth="1"/>
    <col min="4603" max="4603" width="10.7109375" style="41" bestFit="1" customWidth="1"/>
    <col min="4604" max="4613" width="8.85546875" style="41"/>
    <col min="4614" max="4614" width="19.42578125" style="41" customWidth="1"/>
    <col min="4615" max="4857" width="8.85546875" style="41"/>
    <col min="4858" max="4858" width="11.85546875" style="41" customWidth="1"/>
    <col min="4859" max="4859" width="10.7109375" style="41" bestFit="1" customWidth="1"/>
    <col min="4860" max="4869" width="8.85546875" style="41"/>
    <col min="4870" max="4870" width="19.42578125" style="41" customWidth="1"/>
    <col min="4871" max="5113" width="8.85546875" style="41"/>
    <col min="5114" max="5114" width="11.85546875" style="41" customWidth="1"/>
    <col min="5115" max="5115" width="10.7109375" style="41" bestFit="1" customWidth="1"/>
    <col min="5116" max="5125" width="8.85546875" style="41"/>
    <col min="5126" max="5126" width="19.42578125" style="41" customWidth="1"/>
    <col min="5127" max="5369" width="8.85546875" style="41"/>
    <col min="5370" max="5370" width="11.85546875" style="41" customWidth="1"/>
    <col min="5371" max="5371" width="10.7109375" style="41" bestFit="1" customWidth="1"/>
    <col min="5372" max="5381" width="8.85546875" style="41"/>
    <col min="5382" max="5382" width="19.42578125" style="41" customWidth="1"/>
    <col min="5383" max="5625" width="8.85546875" style="41"/>
    <col min="5626" max="5626" width="11.85546875" style="41" customWidth="1"/>
    <col min="5627" max="5627" width="10.7109375" style="41" bestFit="1" customWidth="1"/>
    <col min="5628" max="5637" width="8.85546875" style="41"/>
    <col min="5638" max="5638" width="19.42578125" style="41" customWidth="1"/>
    <col min="5639" max="5881" width="8.85546875" style="41"/>
    <col min="5882" max="5882" width="11.85546875" style="41" customWidth="1"/>
    <col min="5883" max="5883" width="10.7109375" style="41" bestFit="1" customWidth="1"/>
    <col min="5884" max="5893" width="8.85546875" style="41"/>
    <col min="5894" max="5894" width="19.42578125" style="41" customWidth="1"/>
    <col min="5895" max="6137" width="8.85546875" style="41"/>
    <col min="6138" max="6138" width="11.85546875" style="41" customWidth="1"/>
    <col min="6139" max="6139" width="10.7109375" style="41" bestFit="1" customWidth="1"/>
    <col min="6140" max="6149" width="8.85546875" style="41"/>
    <col min="6150" max="6150" width="19.42578125" style="41" customWidth="1"/>
    <col min="6151" max="6393" width="8.85546875" style="41"/>
    <col min="6394" max="6394" width="11.85546875" style="41" customWidth="1"/>
    <col min="6395" max="6395" width="10.7109375" style="41" bestFit="1" customWidth="1"/>
    <col min="6396" max="6405" width="8.85546875" style="41"/>
    <col min="6406" max="6406" width="19.42578125" style="41" customWidth="1"/>
    <col min="6407" max="6649" width="8.85546875" style="41"/>
    <col min="6650" max="6650" width="11.85546875" style="41" customWidth="1"/>
    <col min="6651" max="6651" width="10.7109375" style="41" bestFit="1" customWidth="1"/>
    <col min="6652" max="6661" width="8.85546875" style="41"/>
    <col min="6662" max="6662" width="19.42578125" style="41" customWidth="1"/>
    <col min="6663" max="6905" width="8.85546875" style="41"/>
    <col min="6906" max="6906" width="11.85546875" style="41" customWidth="1"/>
    <col min="6907" max="6907" width="10.7109375" style="41" bestFit="1" customWidth="1"/>
    <col min="6908" max="6917" width="8.85546875" style="41"/>
    <col min="6918" max="6918" width="19.42578125" style="41" customWidth="1"/>
    <col min="6919" max="7161" width="8.85546875" style="41"/>
    <col min="7162" max="7162" width="11.85546875" style="41" customWidth="1"/>
    <col min="7163" max="7163" width="10.7109375" style="41" bestFit="1" customWidth="1"/>
    <col min="7164" max="7173" width="8.85546875" style="41"/>
    <col min="7174" max="7174" width="19.42578125" style="41" customWidth="1"/>
    <col min="7175" max="7417" width="8.85546875" style="41"/>
    <col min="7418" max="7418" width="11.85546875" style="41" customWidth="1"/>
    <col min="7419" max="7419" width="10.7109375" style="41" bestFit="1" customWidth="1"/>
    <col min="7420" max="7429" width="8.85546875" style="41"/>
    <col min="7430" max="7430" width="19.42578125" style="41" customWidth="1"/>
    <col min="7431" max="7673" width="8.85546875" style="41"/>
    <col min="7674" max="7674" width="11.85546875" style="41" customWidth="1"/>
    <col min="7675" max="7675" width="10.7109375" style="41" bestFit="1" customWidth="1"/>
    <col min="7676" max="7685" width="8.85546875" style="41"/>
    <col min="7686" max="7686" width="19.42578125" style="41" customWidth="1"/>
    <col min="7687" max="7929" width="8.85546875" style="41"/>
    <col min="7930" max="7930" width="11.85546875" style="41" customWidth="1"/>
    <col min="7931" max="7931" width="10.7109375" style="41" bestFit="1" customWidth="1"/>
    <col min="7932" max="7941" width="8.85546875" style="41"/>
    <col min="7942" max="7942" width="19.42578125" style="41" customWidth="1"/>
    <col min="7943" max="8185" width="8.85546875" style="41"/>
    <col min="8186" max="8186" width="11.85546875" style="41" customWidth="1"/>
    <col min="8187" max="8187" width="10.7109375" style="41" bestFit="1" customWidth="1"/>
    <col min="8188" max="8197" width="8.85546875" style="41"/>
    <col min="8198" max="8198" width="19.42578125" style="41" customWidth="1"/>
    <col min="8199" max="8441" width="8.85546875" style="41"/>
    <col min="8442" max="8442" width="11.85546875" style="41" customWidth="1"/>
    <col min="8443" max="8443" width="10.7109375" style="41" bestFit="1" customWidth="1"/>
    <col min="8444" max="8453" width="8.85546875" style="41"/>
    <col min="8454" max="8454" width="19.42578125" style="41" customWidth="1"/>
    <col min="8455" max="8697" width="8.85546875" style="41"/>
    <col min="8698" max="8698" width="11.85546875" style="41" customWidth="1"/>
    <col min="8699" max="8699" width="10.7109375" style="41" bestFit="1" customWidth="1"/>
    <col min="8700" max="8709" width="8.85546875" style="41"/>
    <col min="8710" max="8710" width="19.42578125" style="41" customWidth="1"/>
    <col min="8711" max="8953" width="8.85546875" style="41"/>
    <col min="8954" max="8954" width="11.85546875" style="41" customWidth="1"/>
    <col min="8955" max="8955" width="10.7109375" style="41" bestFit="1" customWidth="1"/>
    <col min="8956" max="8965" width="8.85546875" style="41"/>
    <col min="8966" max="8966" width="19.42578125" style="41" customWidth="1"/>
    <col min="8967" max="9209" width="8.85546875" style="41"/>
    <col min="9210" max="9210" width="11.85546875" style="41" customWidth="1"/>
    <col min="9211" max="9211" width="10.7109375" style="41" bestFit="1" customWidth="1"/>
    <col min="9212" max="9221" width="8.85546875" style="41"/>
    <col min="9222" max="9222" width="19.42578125" style="41" customWidth="1"/>
    <col min="9223" max="9465" width="8.85546875" style="41"/>
    <col min="9466" max="9466" width="11.85546875" style="41" customWidth="1"/>
    <col min="9467" max="9467" width="10.7109375" style="41" bestFit="1" customWidth="1"/>
    <col min="9468" max="9477" width="8.85546875" style="41"/>
    <col min="9478" max="9478" width="19.42578125" style="41" customWidth="1"/>
    <col min="9479" max="9721" width="8.85546875" style="41"/>
    <col min="9722" max="9722" width="11.85546875" style="41" customWidth="1"/>
    <col min="9723" max="9723" width="10.7109375" style="41" bestFit="1" customWidth="1"/>
    <col min="9724" max="9733" width="8.85546875" style="41"/>
    <col min="9734" max="9734" width="19.42578125" style="41" customWidth="1"/>
    <col min="9735" max="9977" width="8.85546875" style="41"/>
    <col min="9978" max="9978" width="11.85546875" style="41" customWidth="1"/>
    <col min="9979" max="9979" width="10.7109375" style="41" bestFit="1" customWidth="1"/>
    <col min="9980" max="9989" width="8.85546875" style="41"/>
    <col min="9990" max="9990" width="19.42578125" style="41" customWidth="1"/>
    <col min="9991" max="10233" width="8.85546875" style="41"/>
    <col min="10234" max="10234" width="11.85546875" style="41" customWidth="1"/>
    <col min="10235" max="10235" width="10.7109375" style="41" bestFit="1" customWidth="1"/>
    <col min="10236" max="10245" width="8.85546875" style="41"/>
    <col min="10246" max="10246" width="19.42578125" style="41" customWidth="1"/>
    <col min="10247" max="10489" width="8.85546875" style="41"/>
    <col min="10490" max="10490" width="11.85546875" style="41" customWidth="1"/>
    <col min="10491" max="10491" width="10.7109375" style="41" bestFit="1" customWidth="1"/>
    <col min="10492" max="10501" width="8.85546875" style="41"/>
    <col min="10502" max="10502" width="19.42578125" style="41" customWidth="1"/>
    <col min="10503" max="10745" width="8.85546875" style="41"/>
    <col min="10746" max="10746" width="11.85546875" style="41" customWidth="1"/>
    <col min="10747" max="10747" width="10.7109375" style="41" bestFit="1" customWidth="1"/>
    <col min="10748" max="10757" width="8.85546875" style="41"/>
    <col min="10758" max="10758" width="19.42578125" style="41" customWidth="1"/>
    <col min="10759" max="11001" width="8.85546875" style="41"/>
    <col min="11002" max="11002" width="11.85546875" style="41" customWidth="1"/>
    <col min="11003" max="11003" width="10.7109375" style="41" bestFit="1" customWidth="1"/>
    <col min="11004" max="11013" width="8.85546875" style="41"/>
    <col min="11014" max="11014" width="19.42578125" style="41" customWidth="1"/>
    <col min="11015" max="11257" width="8.85546875" style="41"/>
    <col min="11258" max="11258" width="11.85546875" style="41" customWidth="1"/>
    <col min="11259" max="11259" width="10.7109375" style="41" bestFit="1" customWidth="1"/>
    <col min="11260" max="11269" width="8.85546875" style="41"/>
    <col min="11270" max="11270" width="19.42578125" style="41" customWidth="1"/>
    <col min="11271" max="11513" width="8.85546875" style="41"/>
    <col min="11514" max="11514" width="11.85546875" style="41" customWidth="1"/>
    <col min="11515" max="11515" width="10.7109375" style="41" bestFit="1" customWidth="1"/>
    <col min="11516" max="11525" width="8.85546875" style="41"/>
    <col min="11526" max="11526" width="19.42578125" style="41" customWidth="1"/>
    <col min="11527" max="11769" width="8.85546875" style="41"/>
    <col min="11770" max="11770" width="11.85546875" style="41" customWidth="1"/>
    <col min="11771" max="11771" width="10.7109375" style="41" bestFit="1" customWidth="1"/>
    <col min="11772" max="11781" width="8.85546875" style="41"/>
    <col min="11782" max="11782" width="19.42578125" style="41" customWidth="1"/>
    <col min="11783" max="12025" width="8.85546875" style="41"/>
    <col min="12026" max="12026" width="11.85546875" style="41" customWidth="1"/>
    <col min="12027" max="12027" width="10.7109375" style="41" bestFit="1" customWidth="1"/>
    <col min="12028" max="12037" width="8.85546875" style="41"/>
    <col min="12038" max="12038" width="19.42578125" style="41" customWidth="1"/>
    <col min="12039" max="12281" width="8.85546875" style="41"/>
    <col min="12282" max="12282" width="11.85546875" style="41" customWidth="1"/>
    <col min="12283" max="12283" width="10.7109375" style="41" bestFit="1" customWidth="1"/>
    <col min="12284" max="12293" width="8.85546875" style="41"/>
    <col min="12294" max="12294" width="19.42578125" style="41" customWidth="1"/>
    <col min="12295" max="12537" width="8.85546875" style="41"/>
    <col min="12538" max="12538" width="11.85546875" style="41" customWidth="1"/>
    <col min="12539" max="12539" width="10.7109375" style="41" bestFit="1" customWidth="1"/>
    <col min="12540" max="12549" width="8.85546875" style="41"/>
    <col min="12550" max="12550" width="19.42578125" style="41" customWidth="1"/>
    <col min="12551" max="12793" width="8.85546875" style="41"/>
    <col min="12794" max="12794" width="11.85546875" style="41" customWidth="1"/>
    <col min="12795" max="12795" width="10.7109375" style="41" bestFit="1" customWidth="1"/>
    <col min="12796" max="12805" width="8.85546875" style="41"/>
    <col min="12806" max="12806" width="19.42578125" style="41" customWidth="1"/>
    <col min="12807" max="13049" width="8.85546875" style="41"/>
    <col min="13050" max="13050" width="11.85546875" style="41" customWidth="1"/>
    <col min="13051" max="13051" width="10.7109375" style="41" bestFit="1" customWidth="1"/>
    <col min="13052" max="13061" width="8.85546875" style="41"/>
    <col min="13062" max="13062" width="19.42578125" style="41" customWidth="1"/>
    <col min="13063" max="13305" width="8.85546875" style="41"/>
    <col min="13306" max="13306" width="11.85546875" style="41" customWidth="1"/>
    <col min="13307" max="13307" width="10.7109375" style="41" bestFit="1" customWidth="1"/>
    <col min="13308" max="13317" width="8.85546875" style="41"/>
    <col min="13318" max="13318" width="19.42578125" style="41" customWidth="1"/>
    <col min="13319" max="13561" width="8.85546875" style="41"/>
    <col min="13562" max="13562" width="11.85546875" style="41" customWidth="1"/>
    <col min="13563" max="13563" width="10.7109375" style="41" bestFit="1" customWidth="1"/>
    <col min="13564" max="13573" width="8.85546875" style="41"/>
    <col min="13574" max="13574" width="19.42578125" style="41" customWidth="1"/>
    <col min="13575" max="13817" width="8.85546875" style="41"/>
    <col min="13818" max="13818" width="11.85546875" style="41" customWidth="1"/>
    <col min="13819" max="13819" width="10.7109375" style="41" bestFit="1" customWidth="1"/>
    <col min="13820" max="13829" width="8.85546875" style="41"/>
    <col min="13830" max="13830" width="19.42578125" style="41" customWidth="1"/>
    <col min="13831" max="14073" width="8.85546875" style="41"/>
    <col min="14074" max="14074" width="11.85546875" style="41" customWidth="1"/>
    <col min="14075" max="14075" width="10.7109375" style="41" bestFit="1" customWidth="1"/>
    <col min="14076" max="14085" width="8.85546875" style="41"/>
    <col min="14086" max="14086" width="19.42578125" style="41" customWidth="1"/>
    <col min="14087" max="14329" width="8.85546875" style="41"/>
    <col min="14330" max="14330" width="11.85546875" style="41" customWidth="1"/>
    <col min="14331" max="14331" width="10.7109375" style="41" bestFit="1" customWidth="1"/>
    <col min="14332" max="14341" width="8.85546875" style="41"/>
    <col min="14342" max="14342" width="19.42578125" style="41" customWidth="1"/>
    <col min="14343" max="14585" width="8.85546875" style="41"/>
    <col min="14586" max="14586" width="11.85546875" style="41" customWidth="1"/>
    <col min="14587" max="14587" width="10.7109375" style="41" bestFit="1" customWidth="1"/>
    <col min="14588" max="14597" width="8.85546875" style="41"/>
    <col min="14598" max="14598" width="19.42578125" style="41" customWidth="1"/>
    <col min="14599" max="14841" width="8.85546875" style="41"/>
    <col min="14842" max="14842" width="11.85546875" style="41" customWidth="1"/>
    <col min="14843" max="14843" width="10.7109375" style="41" bestFit="1" customWidth="1"/>
    <col min="14844" max="14853" width="8.85546875" style="41"/>
    <col min="14854" max="14854" width="19.42578125" style="41" customWidth="1"/>
    <col min="14855" max="15097" width="8.85546875" style="41"/>
    <col min="15098" max="15098" width="11.85546875" style="41" customWidth="1"/>
    <col min="15099" max="15099" width="10.7109375" style="41" bestFit="1" customWidth="1"/>
    <col min="15100" max="15109" width="8.85546875" style="41"/>
    <col min="15110" max="15110" width="19.42578125" style="41" customWidth="1"/>
    <col min="15111" max="15353" width="8.85546875" style="41"/>
    <col min="15354" max="15354" width="11.85546875" style="41" customWidth="1"/>
    <col min="15355" max="15355" width="10.7109375" style="41" bestFit="1" customWidth="1"/>
    <col min="15356" max="15365" width="8.85546875" style="41"/>
    <col min="15366" max="15366" width="19.42578125" style="41" customWidth="1"/>
    <col min="15367" max="15609" width="8.85546875" style="41"/>
    <col min="15610" max="15610" width="11.85546875" style="41" customWidth="1"/>
    <col min="15611" max="15611" width="10.7109375" style="41" bestFit="1" customWidth="1"/>
    <col min="15612" max="15621" width="8.85546875" style="41"/>
    <col min="15622" max="15622" width="19.42578125" style="41" customWidth="1"/>
    <col min="15623" max="15865" width="8.85546875" style="41"/>
    <col min="15866" max="15866" width="11.85546875" style="41" customWidth="1"/>
    <col min="15867" max="15867" width="10.7109375" style="41" bestFit="1" customWidth="1"/>
    <col min="15868" max="15877" width="8.85546875" style="41"/>
    <col min="15878" max="15878" width="19.42578125" style="41" customWidth="1"/>
    <col min="15879" max="16121" width="8.85546875" style="41"/>
    <col min="16122" max="16122" width="11.85546875" style="41" customWidth="1"/>
    <col min="16123" max="16123" width="10.7109375" style="41" bestFit="1" customWidth="1"/>
    <col min="16124" max="16133" width="8.85546875" style="41"/>
    <col min="16134" max="16134" width="19.42578125" style="41" customWidth="1"/>
    <col min="16135" max="16384" width="8.85546875" style="41"/>
  </cols>
  <sheetData>
    <row r="1" spans="1:11">
      <c r="A1" s="15"/>
      <c r="B1" s="161"/>
    </row>
    <row r="2" spans="1:11">
      <c r="A2" s="15" t="s">
        <v>0</v>
      </c>
      <c r="B2" s="165" t="s">
        <v>200</v>
      </c>
    </row>
    <row r="3" spans="1:11">
      <c r="A3" s="15" t="s">
        <v>5</v>
      </c>
      <c r="B3" s="165" t="s">
        <v>201</v>
      </c>
    </row>
    <row r="4" spans="1:11">
      <c r="A4" s="15" t="s">
        <v>7</v>
      </c>
      <c r="B4" s="165" t="s">
        <v>202</v>
      </c>
    </row>
    <row r="5" spans="1:11">
      <c r="A5" s="15" t="s">
        <v>14</v>
      </c>
      <c r="B5" s="165" t="s">
        <v>203</v>
      </c>
    </row>
    <row r="6" spans="1:11">
      <c r="A6" s="15" t="s">
        <v>4</v>
      </c>
      <c r="B6" s="165" t="s">
        <v>204</v>
      </c>
    </row>
    <row r="7" spans="1:11">
      <c r="A7" s="15" t="s">
        <v>8</v>
      </c>
      <c r="B7" s="165" t="s">
        <v>205</v>
      </c>
    </row>
    <row r="8" spans="1:11">
      <c r="A8" s="15"/>
      <c r="B8" s="164" t="s">
        <v>32</v>
      </c>
    </row>
    <row r="9" spans="1:11">
      <c r="A9" s="163" t="s">
        <v>1</v>
      </c>
      <c r="B9" s="162"/>
    </row>
    <row r="10" spans="1:11">
      <c r="A10" s="163"/>
      <c r="B10" s="166"/>
    </row>
    <row r="11" spans="1:11">
      <c r="C11" s="42"/>
      <c r="D11" s="42"/>
      <c r="E11" s="42"/>
      <c r="F11" s="42"/>
      <c r="G11" s="42"/>
    </row>
    <row r="12" spans="1:11">
      <c r="C12" s="42">
        <v>2017</v>
      </c>
      <c r="D12" s="42">
        <v>2018</v>
      </c>
      <c r="E12" s="42">
        <v>2019</v>
      </c>
      <c r="F12" s="42">
        <v>2020</v>
      </c>
      <c r="G12" s="42">
        <v>2021</v>
      </c>
      <c r="H12" s="42">
        <v>2022</v>
      </c>
      <c r="I12" s="42">
        <v>2023</v>
      </c>
      <c r="J12" s="42"/>
      <c r="K12" s="42"/>
    </row>
    <row r="13" spans="1:11">
      <c r="A13" s="41" t="s">
        <v>132</v>
      </c>
      <c r="B13" s="41" t="s">
        <v>133</v>
      </c>
      <c r="C13" s="43">
        <v>0.3673865343313823</v>
      </c>
      <c r="D13" s="43">
        <v>0.43167222647072412</v>
      </c>
      <c r="E13" s="43">
        <v>0.68116179759483586</v>
      </c>
      <c r="F13" s="43">
        <v>0.65184989078030942</v>
      </c>
      <c r="G13" s="43">
        <v>0.82016521196221959</v>
      </c>
      <c r="H13" s="43">
        <v>1.1701755941707148</v>
      </c>
      <c r="I13" s="43">
        <v>2.2399840202272685</v>
      </c>
    </row>
    <row r="14" spans="1:11">
      <c r="A14" s="41" t="s">
        <v>134</v>
      </c>
      <c r="B14" s="41" t="s">
        <v>135</v>
      </c>
      <c r="C14" s="43">
        <v>0.3908000571834549</v>
      </c>
      <c r="D14" s="43">
        <v>0.45571491461129199</v>
      </c>
      <c r="E14" s="43">
        <v>0.50931081974989922</v>
      </c>
      <c r="F14" s="43">
        <v>0.59029476480429821</v>
      </c>
      <c r="G14" s="43">
        <v>0.44197346160601114</v>
      </c>
      <c r="H14" s="43">
        <v>0.94933109214900924</v>
      </c>
      <c r="I14" s="43">
        <v>1.1206167838056587</v>
      </c>
    </row>
    <row r="15" spans="1:11">
      <c r="A15" s="41" t="s">
        <v>136</v>
      </c>
      <c r="B15" s="41" t="s">
        <v>137</v>
      </c>
      <c r="C15" s="43">
        <v>0.19873530763752001</v>
      </c>
      <c r="D15" s="43">
        <v>0.23288497972883704</v>
      </c>
      <c r="E15" s="43">
        <v>0.27739943000058531</v>
      </c>
      <c r="F15" s="43">
        <v>0.70665343708284922</v>
      </c>
      <c r="G15" s="43">
        <v>0.17316951097603805</v>
      </c>
      <c r="H15" s="43">
        <v>0.84541383813601101</v>
      </c>
      <c r="I15" s="43">
        <v>2.3068841428460303</v>
      </c>
    </row>
    <row r="16" spans="1:11">
      <c r="A16" s="41" t="s">
        <v>138</v>
      </c>
      <c r="B16" s="41" t="s">
        <v>139</v>
      </c>
      <c r="C16" s="43">
        <v>0.37179909714024006</v>
      </c>
      <c r="D16" s="43">
        <v>0.57987607638727923</v>
      </c>
      <c r="E16" s="43">
        <v>0.80003616436590619</v>
      </c>
      <c r="F16" s="43">
        <v>0.37635183446784026</v>
      </c>
      <c r="G16" s="43">
        <v>0.44427370001093891</v>
      </c>
      <c r="H16" s="43">
        <v>1.2431220383410704</v>
      </c>
      <c r="I16" s="43">
        <v>1.5898958887184449</v>
      </c>
    </row>
    <row r="17" spans="1:11">
      <c r="A17" s="41" t="s">
        <v>140</v>
      </c>
      <c r="B17" s="41" t="s">
        <v>141</v>
      </c>
      <c r="C17" s="43">
        <v>0.12084378236032478</v>
      </c>
      <c r="D17" s="43">
        <v>0.3848100701048196</v>
      </c>
      <c r="E17" s="43">
        <v>0.68288515387560267</v>
      </c>
      <c r="F17" s="43">
        <v>0.42454175420533602</v>
      </c>
      <c r="G17" s="43">
        <v>0.60260317439085043</v>
      </c>
      <c r="H17" s="43">
        <v>1.3847476821011071</v>
      </c>
      <c r="I17" s="43">
        <v>1.4783798403834822</v>
      </c>
    </row>
    <row r="18" spans="1:11">
      <c r="A18" s="41" t="s">
        <v>142</v>
      </c>
      <c r="B18" s="41" t="s">
        <v>143</v>
      </c>
      <c r="C18" s="43">
        <v>0.17159800642086509</v>
      </c>
      <c r="D18" s="43">
        <v>0.36346763348416289</v>
      </c>
      <c r="E18" s="43">
        <v>0.29445373906085592</v>
      </c>
      <c r="F18" s="43">
        <v>0.24698702975034337</v>
      </c>
      <c r="G18" s="43">
        <v>1.0577961989171314</v>
      </c>
      <c r="H18" s="43">
        <v>1.1931119381165161</v>
      </c>
      <c r="I18" s="43"/>
    </row>
    <row r="19" spans="1:11">
      <c r="A19" s="41" t="s">
        <v>144</v>
      </c>
      <c r="B19" s="41" t="s">
        <v>145</v>
      </c>
      <c r="C19" s="43">
        <v>0.55602622033943305</v>
      </c>
      <c r="D19" s="43">
        <v>0.53508327083267204</v>
      </c>
      <c r="E19" s="43">
        <v>0.36944598523862737</v>
      </c>
      <c r="F19" s="43">
        <v>0.54173281521660499</v>
      </c>
      <c r="G19" s="43">
        <v>0.49264126160086619</v>
      </c>
      <c r="H19" s="43">
        <v>1.4088901911520253</v>
      </c>
      <c r="I19" s="43"/>
    </row>
    <row r="20" spans="1:11">
      <c r="A20" s="41" t="s">
        <v>146</v>
      </c>
      <c r="B20" s="41" t="s">
        <v>147</v>
      </c>
      <c r="C20" s="43">
        <v>0.1064443072060044</v>
      </c>
      <c r="D20" s="43">
        <v>0.18518111827481221</v>
      </c>
      <c r="E20" s="43">
        <v>0.20444485161080195</v>
      </c>
      <c r="F20" s="43">
        <v>0.320044009295259</v>
      </c>
      <c r="G20" s="43">
        <v>0.35286054093700159</v>
      </c>
      <c r="H20" s="43">
        <v>1.303583826999116</v>
      </c>
      <c r="I20" s="43"/>
    </row>
    <row r="21" spans="1:11">
      <c r="A21" s="41" t="s">
        <v>148</v>
      </c>
      <c r="B21" s="41" t="s">
        <v>149</v>
      </c>
      <c r="C21" s="43">
        <v>0.17330189571758581</v>
      </c>
      <c r="D21" s="43">
        <v>0.23376458951993584</v>
      </c>
      <c r="E21" s="43">
        <v>0.78201449234593667</v>
      </c>
      <c r="F21" s="43">
        <v>-0.46697909043729169</v>
      </c>
      <c r="G21" s="43">
        <v>-0.11643606911026438</v>
      </c>
      <c r="H21" s="43">
        <v>1.2334772197288402</v>
      </c>
      <c r="I21" s="43"/>
      <c r="J21" s="43"/>
      <c r="K21" s="43"/>
    </row>
    <row r="22" spans="1:11">
      <c r="A22" s="41" t="s">
        <v>150</v>
      </c>
      <c r="B22" s="41" t="s">
        <v>151</v>
      </c>
      <c r="C22" s="43">
        <v>0.14345611080466369</v>
      </c>
      <c r="D22" s="43">
        <v>6.6212845474765913E-2</v>
      </c>
      <c r="E22" s="43">
        <v>0.22841072348261093</v>
      </c>
      <c r="F22" s="43">
        <v>7.6890968105502111E-2</v>
      </c>
      <c r="G22" s="43">
        <v>0.1925605915472488</v>
      </c>
      <c r="H22" s="43">
        <v>1.2120152012271177</v>
      </c>
      <c r="I22" s="43"/>
    </row>
    <row r="23" spans="1:11">
      <c r="A23" s="41" t="s">
        <v>152</v>
      </c>
      <c r="B23" s="41" t="s">
        <v>153</v>
      </c>
      <c r="C23" s="43">
        <v>-0.53359229255723051</v>
      </c>
      <c r="D23" s="43">
        <v>-0.11000781244607083</v>
      </c>
      <c r="E23" s="43">
        <v>-4.8778462968684266E-2</v>
      </c>
      <c r="F23" s="43">
        <v>0.20669373483276843</v>
      </c>
      <c r="G23" s="43">
        <v>0.61472473347261314</v>
      </c>
      <c r="H23" s="43">
        <v>1.2881071552055801</v>
      </c>
      <c r="I23" s="43"/>
    </row>
    <row r="24" spans="1:11">
      <c r="A24" s="41" t="s">
        <v>154</v>
      </c>
      <c r="B24" s="41" t="s">
        <v>155</v>
      </c>
      <c r="C24" s="43">
        <v>0.10814691986131209</v>
      </c>
      <c r="D24" s="43">
        <v>0.36321435682012293</v>
      </c>
      <c r="E24" s="43">
        <v>8.2661339614759299E-2</v>
      </c>
      <c r="F24" s="43">
        <v>-0.14911517455557544</v>
      </c>
      <c r="G24" s="43">
        <v>0.3613290861563172</v>
      </c>
      <c r="H24" s="43">
        <v>1.1943274893586135</v>
      </c>
      <c r="I24" s="43"/>
    </row>
    <row r="29" spans="1:11">
      <c r="A29" s="45"/>
      <c r="B29" s="45"/>
    </row>
    <row r="30" spans="1:11">
      <c r="A30" s="45"/>
      <c r="B30" s="45"/>
    </row>
    <row r="31" spans="1:11">
      <c r="A31" s="45"/>
      <c r="B31" s="45"/>
    </row>
    <row r="32" spans="1:11">
      <c r="A32" s="45"/>
      <c r="B32" s="45"/>
    </row>
    <row r="33" spans="1:3">
      <c r="A33" s="45"/>
      <c r="B33" s="45"/>
    </row>
    <row r="36" spans="1:3">
      <c r="C36" s="45"/>
    </row>
    <row r="37" spans="1:3">
      <c r="C37" s="46"/>
    </row>
    <row r="38" spans="1:3">
      <c r="C38" s="46"/>
    </row>
    <row r="39" spans="1:3">
      <c r="C39" s="46"/>
    </row>
  </sheetData>
  <pageMargins left="0.75" right="0.75" top="1" bottom="1" header="0.5" footer="0.5"/>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sheetPr codeName="Sheet37"/>
  <dimension ref="A1:F176"/>
  <sheetViews>
    <sheetView showGridLines="0" zoomScaleNormal="100" workbookViewId="0">
      <pane xSplit="1" ySplit="14" topLeftCell="B161" activePane="bottomRight" state="frozen"/>
      <selection sqref="A1:M1"/>
      <selection pane="topRight" sqref="A1:M1"/>
      <selection pane="bottomLeft" sqref="A1:M1"/>
      <selection pane="bottomRight" activeCell="A191" sqref="A191"/>
    </sheetView>
  </sheetViews>
  <sheetFormatPr defaultColWidth="9.140625" defaultRowHeight="12"/>
  <cols>
    <col min="1" max="1" width="12.28515625" style="48" bestFit="1" customWidth="1"/>
    <col min="2" max="2" width="9.140625" style="48" customWidth="1"/>
    <col min="3" max="5" width="9.140625" style="48"/>
    <col min="6" max="6" width="15.28515625" style="48" bestFit="1" customWidth="1"/>
    <col min="7" max="16384" width="9.140625" style="48"/>
  </cols>
  <sheetData>
    <row r="1" spans="1:6" ht="12" customHeight="1">
      <c r="A1" s="9"/>
      <c r="B1" s="143"/>
      <c r="C1" s="9"/>
      <c r="D1" s="9"/>
      <c r="E1" s="9"/>
      <c r="F1" s="9"/>
    </row>
    <row r="2" spans="1:6" ht="12" customHeight="1">
      <c r="A2" s="9" t="s">
        <v>0</v>
      </c>
      <c r="B2" s="9" t="s">
        <v>33</v>
      </c>
      <c r="C2" s="9"/>
      <c r="D2" s="9"/>
      <c r="E2" s="9"/>
      <c r="F2" s="9"/>
    </row>
    <row r="3" spans="1:6" ht="12" customHeight="1">
      <c r="A3" s="86" t="s">
        <v>5</v>
      </c>
      <c r="B3" s="86" t="s">
        <v>34</v>
      </c>
      <c r="C3" s="86"/>
      <c r="D3" s="86"/>
      <c r="E3" s="86"/>
      <c r="F3" s="86"/>
    </row>
    <row r="4" spans="1:6" ht="12" customHeight="1">
      <c r="A4" s="9" t="s">
        <v>7</v>
      </c>
      <c r="B4" s="9"/>
      <c r="C4" s="9"/>
      <c r="D4" s="9"/>
      <c r="E4" s="9"/>
      <c r="F4" s="9"/>
    </row>
    <row r="5" spans="1:6" ht="12" customHeight="1">
      <c r="A5" s="9" t="s">
        <v>14</v>
      </c>
      <c r="B5" s="9"/>
      <c r="C5" s="9"/>
      <c r="D5" s="9"/>
      <c r="E5" s="9"/>
      <c r="F5" s="9"/>
    </row>
    <row r="6" spans="1:6" ht="12" customHeight="1">
      <c r="A6" s="86" t="s">
        <v>4</v>
      </c>
      <c r="B6" s="86" t="s">
        <v>45</v>
      </c>
      <c r="C6" s="86"/>
      <c r="D6" s="86"/>
      <c r="E6" s="86"/>
      <c r="F6" s="86"/>
    </row>
    <row r="7" spans="1:6" ht="12" customHeight="1">
      <c r="A7" s="9" t="s">
        <v>8</v>
      </c>
      <c r="B7" s="9" t="s">
        <v>92</v>
      </c>
      <c r="C7" s="9"/>
      <c r="D7" s="9"/>
      <c r="E7" s="9"/>
      <c r="F7" s="9"/>
    </row>
    <row r="8" spans="1:6" ht="12" customHeight="1">
      <c r="A8" s="9"/>
      <c r="B8" s="24" t="s">
        <v>32</v>
      </c>
      <c r="C8" s="9"/>
      <c r="D8" s="9"/>
      <c r="E8" s="9"/>
      <c r="F8" s="9"/>
    </row>
    <row r="9" spans="1:6" ht="12" customHeight="1">
      <c r="A9" s="86" t="s">
        <v>1</v>
      </c>
      <c r="B9" s="9" t="s">
        <v>6</v>
      </c>
      <c r="C9" s="9"/>
      <c r="D9" s="9"/>
      <c r="E9" s="9"/>
      <c r="F9" s="9"/>
    </row>
    <row r="10" spans="1:6" ht="12" customHeight="1">
      <c r="A10" s="9"/>
      <c r="B10" s="86" t="s">
        <v>2</v>
      </c>
      <c r="C10" s="86"/>
      <c r="D10" s="86"/>
      <c r="E10" s="86"/>
      <c r="F10" s="86"/>
    </row>
    <row r="11" spans="1:6" ht="12" customHeight="1">
      <c r="A11" s="9"/>
      <c r="B11" s="9" t="s">
        <v>49</v>
      </c>
      <c r="C11" s="9"/>
      <c r="D11" s="9"/>
      <c r="E11" s="9"/>
      <c r="F11" s="9"/>
    </row>
    <row r="12" spans="1:6" ht="12" customHeight="1">
      <c r="A12" s="86"/>
      <c r="B12" s="9"/>
      <c r="C12" s="9"/>
      <c r="D12" s="9"/>
      <c r="E12" s="9"/>
      <c r="F12" s="9"/>
    </row>
    <row r="13" spans="1:6" ht="12" customHeight="1">
      <c r="A13" s="9"/>
      <c r="B13" s="86" t="s">
        <v>13</v>
      </c>
      <c r="C13" s="86" t="s">
        <v>17</v>
      </c>
      <c r="D13" s="86" t="s">
        <v>16</v>
      </c>
      <c r="E13" s="86" t="s">
        <v>18</v>
      </c>
    </row>
    <row r="14" spans="1:6" ht="12" customHeight="1">
      <c r="A14" s="9"/>
      <c r="B14" s="9" t="s">
        <v>12</v>
      </c>
      <c r="C14" s="9" t="s">
        <v>116</v>
      </c>
      <c r="D14" s="9" t="s">
        <v>26</v>
      </c>
      <c r="E14" s="9" t="s">
        <v>25</v>
      </c>
    </row>
    <row r="15" spans="1:6">
      <c r="A15" s="23">
        <v>40179</v>
      </c>
      <c r="B15" s="88">
        <v>7.2533053992765195</v>
      </c>
      <c r="C15" s="88">
        <v>0.83128278365485686</v>
      </c>
      <c r="D15" s="88">
        <v>2.4979386545481557</v>
      </c>
      <c r="E15" s="88">
        <v>1.7815121241830341</v>
      </c>
    </row>
    <row r="16" spans="1:6">
      <c r="A16" s="23">
        <v>40210</v>
      </c>
      <c r="B16" s="88">
        <v>6.2492812699664082</v>
      </c>
      <c r="C16" s="88">
        <v>0.62657891312788394</v>
      </c>
      <c r="D16" s="88">
        <v>2.1922088679598262</v>
      </c>
      <c r="E16" s="88">
        <v>1.2801603277836289</v>
      </c>
    </row>
    <row r="17" spans="1:5">
      <c r="A17" s="23">
        <v>40238</v>
      </c>
      <c r="B17" s="88">
        <v>5.8973327726046687</v>
      </c>
      <c r="C17" s="88">
        <v>0.8461434975805936</v>
      </c>
      <c r="D17" s="88">
        <v>1.9559126947456043</v>
      </c>
      <c r="E17" s="88">
        <v>1.6908058871195488</v>
      </c>
    </row>
    <row r="18" spans="1:5">
      <c r="A18" s="23">
        <v>40269</v>
      </c>
      <c r="B18" s="88">
        <v>5.2706702820949456</v>
      </c>
      <c r="C18" s="88">
        <v>0.72424272758226749</v>
      </c>
      <c r="D18" s="88">
        <v>2.0198422556806044</v>
      </c>
      <c r="E18" s="88">
        <v>1.8166030851787969</v>
      </c>
    </row>
    <row r="19" spans="1:5">
      <c r="A19" s="23">
        <v>40299</v>
      </c>
      <c r="B19" s="88">
        <v>4.7049548835458435</v>
      </c>
      <c r="C19" s="88">
        <v>1.1471581341673667</v>
      </c>
      <c r="D19" s="88">
        <v>2.1155593734529456</v>
      </c>
      <c r="E19" s="88">
        <v>2.3911388685839992</v>
      </c>
    </row>
    <row r="20" spans="1:5">
      <c r="A20" s="23">
        <v>40330</v>
      </c>
      <c r="B20" s="88">
        <v>4.5354548304392104</v>
      </c>
      <c r="C20" s="88">
        <v>1.3831876372359682</v>
      </c>
      <c r="D20" s="88">
        <v>2.5909497568810176</v>
      </c>
      <c r="E20" s="88">
        <v>3.1372492077077703</v>
      </c>
    </row>
    <row r="21" spans="1:5">
      <c r="A21" s="23">
        <v>40360</v>
      </c>
      <c r="B21" s="88">
        <v>5.088824562656459</v>
      </c>
      <c r="C21" s="88">
        <v>1.3703308728338253</v>
      </c>
      <c r="D21" s="88">
        <v>2.1509689174980551</v>
      </c>
      <c r="E21" s="88">
        <v>2.6764061741522891</v>
      </c>
    </row>
    <row r="22" spans="1:5">
      <c r="A22" s="23">
        <v>40391</v>
      </c>
      <c r="B22" s="88">
        <v>4.6175171301759947</v>
      </c>
      <c r="C22" s="88">
        <v>1.367239161524417</v>
      </c>
      <c r="D22" s="88">
        <v>3.0562616640314957</v>
      </c>
      <c r="E22" s="88">
        <v>3.3294664246284396</v>
      </c>
    </row>
    <row r="23" spans="1:5">
      <c r="A23" s="23">
        <v>40422</v>
      </c>
      <c r="B23" s="88">
        <v>4.9453203349433679</v>
      </c>
      <c r="C23" s="88">
        <v>1.4748464766382126</v>
      </c>
      <c r="D23" s="88">
        <v>3.0263212589015098</v>
      </c>
      <c r="E23" s="88">
        <v>4.650064094084593</v>
      </c>
    </row>
    <row r="24" spans="1:5">
      <c r="A24" s="23">
        <v>40452</v>
      </c>
      <c r="B24" s="88">
        <v>4.7056006265713819</v>
      </c>
      <c r="C24" s="88">
        <v>2.1055491527675847</v>
      </c>
      <c r="D24" s="88">
        <v>2.9606730984342291</v>
      </c>
      <c r="E24" s="88">
        <v>5.3659332520917733</v>
      </c>
    </row>
    <row r="25" spans="1:5">
      <c r="A25" s="23">
        <v>40483</v>
      </c>
      <c r="B25" s="88">
        <v>4.7667786280483799</v>
      </c>
      <c r="C25" s="88">
        <v>1.8627918135126984</v>
      </c>
      <c r="D25" s="88">
        <v>2.5025292074026226</v>
      </c>
      <c r="E25" s="88">
        <v>4.9054082193262047</v>
      </c>
    </row>
    <row r="26" spans="1:5">
      <c r="A26" s="23">
        <v>40513</v>
      </c>
      <c r="B26" s="88">
        <v>4.8124336587412753</v>
      </c>
      <c r="C26" s="88">
        <v>1.7206644672726512</v>
      </c>
      <c r="D26" s="88">
        <v>2.7131528881937279</v>
      </c>
      <c r="E26" s="88">
        <v>4.5681310880612314</v>
      </c>
    </row>
    <row r="27" spans="1:5">
      <c r="A27" s="23">
        <v>40544</v>
      </c>
      <c r="B27" s="88">
        <v>5.4960261888727802</v>
      </c>
      <c r="C27" s="88">
        <v>1.7647587399156495</v>
      </c>
      <c r="D27" s="88">
        <v>2.9397181846144345</v>
      </c>
      <c r="E27" s="88">
        <v>6.1953529396985809</v>
      </c>
    </row>
    <row r="28" spans="1:5">
      <c r="A28" s="23">
        <v>40575</v>
      </c>
      <c r="B28" s="88">
        <v>5.649696457248921</v>
      </c>
      <c r="C28" s="88">
        <v>2.0329650432089377</v>
      </c>
      <c r="D28" s="88">
        <v>2.9852534537639972</v>
      </c>
      <c r="E28" s="88">
        <v>6.3017733385071297</v>
      </c>
    </row>
    <row r="29" spans="1:5">
      <c r="A29" s="23">
        <v>40603</v>
      </c>
      <c r="B29" s="88">
        <v>7.3221192207942725</v>
      </c>
      <c r="C29" s="88">
        <v>2.8589918435387229</v>
      </c>
      <c r="D29" s="88">
        <v>3.7590053887725614</v>
      </c>
      <c r="E29" s="88">
        <v>7.1832680639252775</v>
      </c>
    </row>
    <row r="30" spans="1:5">
      <c r="A30" s="23">
        <v>40634</v>
      </c>
      <c r="B30" s="88">
        <v>6.9548164058746558</v>
      </c>
      <c r="C30" s="88">
        <v>2.7146466434906964</v>
      </c>
      <c r="D30" s="88">
        <v>3.4053744141411761</v>
      </c>
      <c r="E30" s="88">
        <v>6.7691275010393213</v>
      </c>
    </row>
    <row r="31" spans="1:5">
      <c r="A31" s="23">
        <v>40664</v>
      </c>
      <c r="B31" s="88">
        <v>6.6183227092932029</v>
      </c>
      <c r="C31" s="88">
        <v>2.3961510057592688</v>
      </c>
      <c r="D31" s="88">
        <v>2.7787184619493739</v>
      </c>
      <c r="E31" s="88">
        <v>5.5873507761768382</v>
      </c>
    </row>
    <row r="32" spans="1:5">
      <c r="A32" s="23">
        <v>40695</v>
      </c>
      <c r="B32" s="88">
        <v>6.4110296761332819</v>
      </c>
      <c r="C32" s="88">
        <v>2.6244317254604015</v>
      </c>
      <c r="D32" s="88">
        <v>2.9356620250845586</v>
      </c>
      <c r="E32" s="88">
        <v>5.3729189956836327</v>
      </c>
    </row>
    <row r="33" spans="1:5">
      <c r="A33" s="23">
        <v>40725</v>
      </c>
      <c r="B33" s="88">
        <v>6.2205244740024224</v>
      </c>
      <c r="C33" s="88">
        <v>2.3813190589896243</v>
      </c>
      <c r="D33" s="88">
        <v>2.6813269487069449</v>
      </c>
      <c r="E33" s="88">
        <v>6.0121359143361941</v>
      </c>
    </row>
    <row r="34" spans="1:5">
      <c r="A34" s="23">
        <v>40756</v>
      </c>
      <c r="B34" s="88">
        <v>5.7121920110853086</v>
      </c>
      <c r="C34" s="88">
        <v>2.3813190589896243</v>
      </c>
      <c r="D34" s="88">
        <v>3.1265414063935326</v>
      </c>
      <c r="E34" s="88">
        <v>5.1268061579339541</v>
      </c>
    </row>
    <row r="35" spans="1:5">
      <c r="A35" s="23">
        <v>40787</v>
      </c>
      <c r="B35" s="88">
        <v>6.7838291804585165</v>
      </c>
      <c r="C35" s="88">
        <v>2.7730440207741895</v>
      </c>
      <c r="D35" s="88">
        <v>2.5545065026106588</v>
      </c>
      <c r="E35" s="88">
        <v>4.9321112562805904</v>
      </c>
    </row>
    <row r="36" spans="1:5">
      <c r="A36" s="23">
        <v>40817</v>
      </c>
      <c r="B36" s="88">
        <v>6.9570740720481536</v>
      </c>
      <c r="C36" s="88">
        <v>3.0129585260649794</v>
      </c>
      <c r="D36" s="88">
        <v>2.7584597916412821</v>
      </c>
      <c r="E36" s="88">
        <v>5.5510418423230421</v>
      </c>
    </row>
    <row r="37" spans="1:5">
      <c r="A37" s="23">
        <v>40848</v>
      </c>
      <c r="B37" s="88">
        <v>6.9761289969131353</v>
      </c>
      <c r="C37" s="88">
        <v>3.1162714183192821</v>
      </c>
      <c r="D37" s="88">
        <v>3.1749924837445835</v>
      </c>
      <c r="E37" s="88">
        <v>5.9468780961362766</v>
      </c>
    </row>
    <row r="38" spans="1:5">
      <c r="A38" s="23">
        <v>40878</v>
      </c>
      <c r="B38" s="88">
        <v>7.7688974832578594</v>
      </c>
      <c r="C38" s="88">
        <v>3.3133020838723999</v>
      </c>
      <c r="D38" s="88">
        <v>3.556997473402685</v>
      </c>
      <c r="E38" s="88">
        <v>6.3608109315477996</v>
      </c>
    </row>
    <row r="39" spans="1:5">
      <c r="A39" s="23">
        <v>40909</v>
      </c>
      <c r="B39" s="88">
        <v>7.8816880944325387</v>
      </c>
      <c r="C39" s="88">
        <v>2.9679160105346662</v>
      </c>
      <c r="D39" s="88">
        <v>3.231007748539048</v>
      </c>
      <c r="E39" s="88">
        <v>6.4195960598256807</v>
      </c>
    </row>
    <row r="40" spans="1:5">
      <c r="A40" s="23">
        <v>40940</v>
      </c>
      <c r="B40" s="88">
        <v>7.0857114840199431</v>
      </c>
      <c r="C40" s="88">
        <v>2.9551824187037936</v>
      </c>
      <c r="D40" s="88">
        <v>2.9940383087233227</v>
      </c>
      <c r="E40" s="88">
        <v>5.6023247036004591</v>
      </c>
    </row>
    <row r="41" spans="1:5">
      <c r="A41" s="23">
        <v>40969</v>
      </c>
      <c r="B41" s="88">
        <v>7.0421607389021688</v>
      </c>
      <c r="C41" s="88">
        <v>3.5613053768727219</v>
      </c>
      <c r="D41" s="88">
        <v>2.9806905714866385</v>
      </c>
      <c r="E41" s="88">
        <v>5.6442543639313998</v>
      </c>
    </row>
    <row r="42" spans="1:5">
      <c r="A42" s="23">
        <v>41000</v>
      </c>
      <c r="B42" s="88">
        <v>6.8076965592489396</v>
      </c>
      <c r="C42" s="88">
        <v>3.5576529412551143</v>
      </c>
      <c r="D42" s="88">
        <v>3.0136796089786602</v>
      </c>
      <c r="E42" s="88">
        <v>5.1687508225036289</v>
      </c>
    </row>
    <row r="43" spans="1:5">
      <c r="A43" s="23">
        <v>41030</v>
      </c>
      <c r="B43" s="88">
        <v>7.283744652889812</v>
      </c>
      <c r="C43" s="88">
        <v>3.7619814322793923</v>
      </c>
      <c r="D43" s="88">
        <v>2.9311051494139018</v>
      </c>
      <c r="E43" s="88">
        <v>4.7603733495887353</v>
      </c>
    </row>
    <row r="44" spans="1:5">
      <c r="A44" s="23">
        <v>41061</v>
      </c>
      <c r="B44" s="88">
        <v>7.0927237855767462</v>
      </c>
      <c r="C44" s="88">
        <v>3.0137698583405244</v>
      </c>
      <c r="D44" s="88">
        <v>2.9840594692506999</v>
      </c>
      <c r="E44" s="88">
        <v>4.7393560111232151</v>
      </c>
    </row>
    <row r="45" spans="1:5">
      <c r="A45" s="23">
        <v>41091</v>
      </c>
      <c r="B45" s="88">
        <v>6.237129463541276</v>
      </c>
      <c r="C45" s="88">
        <v>2.7098289987165352</v>
      </c>
      <c r="D45" s="88">
        <v>2.5218492314804108</v>
      </c>
      <c r="E45" s="88">
        <v>4.5934741034853994</v>
      </c>
    </row>
    <row r="46" spans="1:5">
      <c r="A46" s="23">
        <v>41122</v>
      </c>
      <c r="B46" s="88">
        <v>6.9925653447799156</v>
      </c>
      <c r="C46" s="88">
        <v>2.4153320225177222</v>
      </c>
      <c r="D46" s="88">
        <v>2.7285820793441888</v>
      </c>
      <c r="E46" s="88">
        <v>5.2310011475313498</v>
      </c>
    </row>
    <row r="47" spans="1:5">
      <c r="A47" s="23">
        <v>41153</v>
      </c>
      <c r="B47" s="88">
        <v>6.5963301861529064</v>
      </c>
      <c r="C47" s="88">
        <v>2.9519043392976134</v>
      </c>
      <c r="D47" s="88">
        <v>2.7621795856091351</v>
      </c>
      <c r="E47" s="88">
        <v>6.1995165003940338</v>
      </c>
    </row>
    <row r="48" spans="1:5">
      <c r="A48" s="23">
        <v>41183</v>
      </c>
      <c r="B48" s="88">
        <v>7.6034477211921701</v>
      </c>
      <c r="C48" s="88">
        <v>3.3175675238794531</v>
      </c>
      <c r="D48" s="88">
        <v>2.664077439278119</v>
      </c>
      <c r="E48" s="88">
        <v>6.447355631007877</v>
      </c>
    </row>
    <row r="49" spans="1:5">
      <c r="A49" s="23">
        <v>41214</v>
      </c>
      <c r="B49" s="88">
        <v>7.1682487436819304</v>
      </c>
      <c r="C49" s="88">
        <v>3.3485022880098754</v>
      </c>
      <c r="D49" s="88">
        <v>2.9403240657840208</v>
      </c>
      <c r="E49" s="88">
        <v>5.728808407797807</v>
      </c>
    </row>
    <row r="50" spans="1:5">
      <c r="A50" s="23">
        <v>41244</v>
      </c>
      <c r="B50" s="88">
        <v>7.121308854002069</v>
      </c>
      <c r="C50" s="88">
        <v>3.5732016338165868</v>
      </c>
      <c r="D50" s="88">
        <v>2.6510548058398511</v>
      </c>
      <c r="E50" s="88">
        <v>5.845938050030937</v>
      </c>
    </row>
    <row r="51" spans="1:5">
      <c r="A51" s="23">
        <v>41275</v>
      </c>
      <c r="B51" s="88">
        <v>6.8191078502773248</v>
      </c>
      <c r="C51" s="88">
        <v>2.9942510993491203</v>
      </c>
      <c r="D51" s="88">
        <v>2.3549700870685526</v>
      </c>
      <c r="E51" s="88">
        <v>5.3195086974885619</v>
      </c>
    </row>
    <row r="52" spans="1:5">
      <c r="A52" s="23">
        <v>41306</v>
      </c>
      <c r="B52" s="88">
        <v>6.0834805814671178</v>
      </c>
      <c r="C52" s="88">
        <v>2.9942510993491203</v>
      </c>
      <c r="D52" s="88">
        <v>2.4500888777879042</v>
      </c>
      <c r="E52" s="88">
        <v>4.703648365438565</v>
      </c>
    </row>
    <row r="53" spans="1:5">
      <c r="A53" s="23">
        <v>41334</v>
      </c>
      <c r="B53" s="88">
        <v>5.4200168528975832</v>
      </c>
      <c r="C53" s="88">
        <v>2.7436417518820013</v>
      </c>
      <c r="D53" s="88">
        <v>2.2160719233754813</v>
      </c>
      <c r="E53" s="88">
        <v>4.5958774697184506</v>
      </c>
    </row>
    <row r="54" spans="1:5">
      <c r="A54" s="23">
        <v>41365</v>
      </c>
      <c r="B54" s="88">
        <v>5.7722109014426541</v>
      </c>
      <c r="C54" s="88">
        <v>2.3822369746761201</v>
      </c>
      <c r="D54" s="88">
        <v>2.0907831530921159</v>
      </c>
      <c r="E54" s="88">
        <v>4.8900257275099346</v>
      </c>
    </row>
    <row r="55" spans="1:5">
      <c r="A55" s="23">
        <v>41395</v>
      </c>
      <c r="B55" s="88">
        <v>4.7284257031374848</v>
      </c>
      <c r="C55" s="88">
        <v>2.1622193350073724</v>
      </c>
      <c r="D55" s="88">
        <v>2.1524520091915536</v>
      </c>
      <c r="E55" s="88">
        <v>4.3155737317222185</v>
      </c>
    </row>
    <row r="56" spans="1:5">
      <c r="A56" s="23">
        <v>41426</v>
      </c>
      <c r="B56" s="88">
        <v>5.5252288166434793</v>
      </c>
      <c r="C56" s="88">
        <v>2.5911229199452999</v>
      </c>
      <c r="D56" s="88">
        <v>1.8162394932412127</v>
      </c>
      <c r="E56" s="88">
        <v>4.0606793894465856</v>
      </c>
    </row>
    <row r="57" spans="1:5">
      <c r="A57" s="23">
        <v>41456</v>
      </c>
      <c r="B57" s="88">
        <v>4.5214795400013834</v>
      </c>
      <c r="C57" s="88">
        <v>2.3019884529218708</v>
      </c>
      <c r="D57" s="88">
        <v>1.9018095763454441</v>
      </c>
      <c r="E57" s="88">
        <v>3.6962933232402539</v>
      </c>
    </row>
    <row r="58" spans="1:5">
      <c r="A58" s="23">
        <v>41487</v>
      </c>
      <c r="B58" s="88">
        <v>5.0630357962606194</v>
      </c>
      <c r="C58" s="88">
        <v>2.2200910459077492</v>
      </c>
      <c r="D58" s="88">
        <v>1.9560523482870844</v>
      </c>
      <c r="E58" s="88">
        <v>3.6496299363051716</v>
      </c>
    </row>
    <row r="59" spans="1:5">
      <c r="A59" s="23">
        <v>41518</v>
      </c>
      <c r="B59" s="88">
        <v>4.3626744752162896</v>
      </c>
      <c r="C59" s="88">
        <v>2.3992224919047871</v>
      </c>
      <c r="D59" s="88">
        <v>1.9251563682862742</v>
      </c>
      <c r="E59" s="88">
        <v>3.9239774234926923</v>
      </c>
    </row>
    <row r="60" spans="1:5">
      <c r="A60" s="23">
        <v>41548</v>
      </c>
      <c r="B60" s="88">
        <v>3.6239689229796728</v>
      </c>
      <c r="C60" s="88">
        <v>2.2008860544847813</v>
      </c>
      <c r="D60" s="88">
        <v>1.9758281625055993</v>
      </c>
      <c r="E60" s="88">
        <v>3.7133254165154796</v>
      </c>
    </row>
    <row r="61" spans="1:5">
      <c r="A61" s="23">
        <v>41579</v>
      </c>
      <c r="B61" s="88">
        <v>3.6139487222081521</v>
      </c>
      <c r="C61" s="88">
        <v>2.2048888624658081</v>
      </c>
      <c r="D61" s="88">
        <v>2.064594176023268</v>
      </c>
      <c r="E61" s="88">
        <v>3.2860751468388707</v>
      </c>
    </row>
    <row r="62" spans="1:5">
      <c r="A62" s="23">
        <v>41609</v>
      </c>
      <c r="B62" s="88">
        <v>3.643762110003014</v>
      </c>
      <c r="C62" s="88">
        <v>2.6169199129016896</v>
      </c>
      <c r="D62" s="88">
        <v>2.0782841696597738</v>
      </c>
      <c r="E62" s="88">
        <v>3.3740682694671076</v>
      </c>
    </row>
    <row r="63" spans="1:5">
      <c r="A63" s="23">
        <v>41640</v>
      </c>
      <c r="B63" s="88">
        <v>3.2859399710412553</v>
      </c>
      <c r="C63" s="88">
        <v>2.4321557126637567</v>
      </c>
      <c r="D63" s="88">
        <v>1.9909568532510822</v>
      </c>
      <c r="E63" s="88">
        <v>2.9469889253431503</v>
      </c>
    </row>
    <row r="64" spans="1:5">
      <c r="A64" s="23">
        <v>41671</v>
      </c>
      <c r="B64" s="88">
        <v>3.3268515735572697</v>
      </c>
      <c r="C64" s="88">
        <v>2.4665806512401192</v>
      </c>
      <c r="D64" s="88">
        <v>1.8987191327636768</v>
      </c>
      <c r="E64" s="88">
        <v>2.8971707475462636</v>
      </c>
    </row>
    <row r="65" spans="1:5">
      <c r="A65" s="23">
        <v>41699</v>
      </c>
      <c r="B65" s="88">
        <v>2.9587747066086547</v>
      </c>
      <c r="C65" s="88">
        <v>2.2444943890211553</v>
      </c>
      <c r="D65" s="88">
        <v>1.6433287386475148</v>
      </c>
      <c r="E65" s="88">
        <v>2.4554624747884874</v>
      </c>
    </row>
    <row r="66" spans="1:5">
      <c r="A66" s="23">
        <v>41730</v>
      </c>
      <c r="B66" s="88">
        <v>2.8563031220778612</v>
      </c>
      <c r="C66" s="88">
        <v>2.2702837262900082</v>
      </c>
      <c r="D66" s="88">
        <v>1.659560923281115</v>
      </c>
      <c r="E66" s="88">
        <v>2.1328531776683852</v>
      </c>
    </row>
    <row r="67" spans="1:5">
      <c r="A67" s="23">
        <v>41760</v>
      </c>
      <c r="B67" s="88">
        <v>2.6362250567429211</v>
      </c>
      <c r="C67" s="88">
        <v>2.2517856684451147</v>
      </c>
      <c r="D67" s="88">
        <v>1.515033662153362</v>
      </c>
      <c r="E67" s="88">
        <v>2.1178726297883816</v>
      </c>
    </row>
    <row r="68" spans="1:5">
      <c r="A68" s="23">
        <v>41791</v>
      </c>
      <c r="B68" s="88">
        <v>2.1638449290468333</v>
      </c>
      <c r="C68" s="88">
        <v>2.0217292099778379</v>
      </c>
      <c r="D68" s="88">
        <v>1.5437212113208127</v>
      </c>
      <c r="E68" s="88">
        <v>1.9454567406749659</v>
      </c>
    </row>
    <row r="69" spans="1:5">
      <c r="A69" s="23">
        <v>41821</v>
      </c>
      <c r="B69" s="88">
        <v>2.2135428716014252</v>
      </c>
      <c r="C69" s="88">
        <v>2.0943911651190708</v>
      </c>
      <c r="D69" s="88">
        <v>1.6460897227812179</v>
      </c>
      <c r="E69" s="88">
        <v>1.7645489259592373</v>
      </c>
    </row>
    <row r="70" spans="1:5">
      <c r="A70" s="23">
        <v>41852</v>
      </c>
      <c r="B70" s="88">
        <v>2.2220887192284069</v>
      </c>
      <c r="C70" s="88">
        <v>1.8840965365003572</v>
      </c>
      <c r="D70" s="88">
        <v>1.4709168220448479</v>
      </c>
      <c r="E70" s="88">
        <v>1.2907074952733724</v>
      </c>
    </row>
    <row r="71" spans="1:5">
      <c r="A71" s="23">
        <v>41883</v>
      </c>
      <c r="B71" s="88">
        <v>2.327310521035673</v>
      </c>
      <c r="C71" s="88">
        <v>1.8374133772197168</v>
      </c>
      <c r="D71" s="88">
        <v>1.2964420601008289</v>
      </c>
      <c r="E71" s="88">
        <v>1.682778585692172</v>
      </c>
    </row>
    <row r="72" spans="1:5">
      <c r="A72" s="23">
        <v>41913</v>
      </c>
      <c r="B72" s="88">
        <v>2.2555602377160775</v>
      </c>
      <c r="C72" s="88">
        <v>1.8594865170630852</v>
      </c>
      <c r="D72" s="88">
        <v>1.1548701453064658</v>
      </c>
      <c r="E72" s="88">
        <v>1.6875471030345766</v>
      </c>
    </row>
    <row r="73" spans="1:5">
      <c r="A73" s="23">
        <v>41944</v>
      </c>
      <c r="B73" s="88">
        <v>2.2360242456030068</v>
      </c>
      <c r="C73" s="88">
        <v>1.58381727168146</v>
      </c>
      <c r="D73" s="88">
        <v>1.0976982742192285</v>
      </c>
      <c r="E73" s="88">
        <v>1.7837178641763618</v>
      </c>
    </row>
    <row r="74" spans="1:5">
      <c r="A74" s="23">
        <v>41974</v>
      </c>
      <c r="B74" s="88">
        <v>2.5850797196984261</v>
      </c>
      <c r="C74" s="88">
        <v>1.4931628449434722</v>
      </c>
      <c r="D74" s="88">
        <v>0.95275513000433376</v>
      </c>
      <c r="E74" s="88">
        <v>1.5114167473301812</v>
      </c>
    </row>
    <row r="75" spans="1:5">
      <c r="A75" s="23">
        <v>42005</v>
      </c>
      <c r="B75" s="88">
        <v>2.4105337258586776</v>
      </c>
      <c r="C75" s="88">
        <v>1.2899170555594808</v>
      </c>
      <c r="D75" s="88">
        <v>1.0689852771875803</v>
      </c>
      <c r="E75" s="88">
        <v>1.3656005345520006</v>
      </c>
    </row>
    <row r="76" spans="1:5">
      <c r="A76" s="23">
        <v>42036</v>
      </c>
      <c r="B76" s="88">
        <v>2.0875203884616651</v>
      </c>
      <c r="C76" s="88">
        <v>1.3252725136944494</v>
      </c>
      <c r="D76" s="88">
        <v>1.0121466535941688</v>
      </c>
      <c r="E76" s="88">
        <v>1.0180683371901849</v>
      </c>
    </row>
    <row r="77" spans="1:5">
      <c r="A77" s="23">
        <v>42064</v>
      </c>
      <c r="B77" s="88">
        <v>1.7800847438227017</v>
      </c>
      <c r="C77" s="88">
        <v>1.4320003874121814</v>
      </c>
      <c r="D77" s="88">
        <v>1.0262976482573083</v>
      </c>
      <c r="E77" s="88">
        <v>1.353776232725115</v>
      </c>
    </row>
    <row r="78" spans="1:5">
      <c r="A78" s="23">
        <v>42095</v>
      </c>
      <c r="B78" s="88">
        <v>1.9260729411641666</v>
      </c>
      <c r="C78" s="88">
        <v>1.4754531447793908</v>
      </c>
      <c r="D78" s="88">
        <v>0.96356952405967966</v>
      </c>
      <c r="E78" s="88">
        <v>0.85149134714586427</v>
      </c>
    </row>
    <row r="79" spans="1:5">
      <c r="A79" s="23">
        <v>42125</v>
      </c>
      <c r="B79" s="88">
        <v>1.8449643822016959</v>
      </c>
      <c r="C79" s="88">
        <v>1.5557799325794093</v>
      </c>
      <c r="D79" s="88">
        <v>0.99907212128081635</v>
      </c>
      <c r="E79" s="88">
        <v>2.30826369571062</v>
      </c>
    </row>
    <row r="80" spans="1:5">
      <c r="A80" s="23">
        <v>42156</v>
      </c>
      <c r="B80" s="88">
        <v>1.8201268343789141</v>
      </c>
      <c r="C80" s="88">
        <v>1.5024955171459826</v>
      </c>
      <c r="D80" s="88">
        <v>0.96836538349332835</v>
      </c>
      <c r="E80" s="88">
        <v>1.9322558587813359</v>
      </c>
    </row>
    <row r="81" spans="1:5">
      <c r="A81" s="23">
        <v>42186</v>
      </c>
      <c r="B81" s="88">
        <v>1.8540890939144532</v>
      </c>
      <c r="C81" s="88">
        <v>1.6040786384402861</v>
      </c>
      <c r="D81" s="88">
        <v>0.76715676428492008</v>
      </c>
      <c r="E81" s="88">
        <v>2.0454150550661727</v>
      </c>
    </row>
    <row r="82" spans="1:5">
      <c r="A82" s="23">
        <v>42217</v>
      </c>
      <c r="B82" s="88">
        <v>1.7385012595999276</v>
      </c>
      <c r="C82" s="88">
        <v>1.6730750102788892</v>
      </c>
      <c r="D82" s="88">
        <v>0.77367027352868745</v>
      </c>
      <c r="E82" s="88">
        <v>1.8085480292418041</v>
      </c>
    </row>
    <row r="83" spans="1:5">
      <c r="A83" s="23">
        <v>42248</v>
      </c>
      <c r="B83" s="88">
        <v>1.8378081555409249</v>
      </c>
      <c r="C83" s="88">
        <v>1.3392940771367228</v>
      </c>
      <c r="D83" s="88">
        <v>0.90190679896731796</v>
      </c>
      <c r="E83" s="88">
        <v>1.7198152446426</v>
      </c>
    </row>
    <row r="84" spans="1:5">
      <c r="A84" s="23">
        <v>42278</v>
      </c>
      <c r="B84" s="88">
        <v>1.6399356159705454</v>
      </c>
      <c r="C84" s="88">
        <v>1.3108487263310733</v>
      </c>
      <c r="D84" s="88">
        <v>0.83977601571209659</v>
      </c>
      <c r="E84" s="88">
        <v>1.2889210145181695</v>
      </c>
    </row>
    <row r="85" spans="1:5">
      <c r="A85" s="23">
        <v>42309</v>
      </c>
      <c r="B85" s="88">
        <v>1.4932565291537097</v>
      </c>
      <c r="C85" s="88">
        <v>1.3151234697428882</v>
      </c>
      <c r="D85" s="88">
        <v>0.93186501678807299</v>
      </c>
      <c r="E85" s="88">
        <v>1.4000176319817821</v>
      </c>
    </row>
    <row r="86" spans="1:5">
      <c r="A86" s="23">
        <v>42339</v>
      </c>
      <c r="B86" s="88">
        <v>1.6575067873014049</v>
      </c>
      <c r="C86" s="88">
        <v>1.4118668323702066</v>
      </c>
      <c r="D86" s="88">
        <v>1.0201789920408151</v>
      </c>
      <c r="E86" s="88">
        <v>1.3620501319632883</v>
      </c>
    </row>
    <row r="87" spans="1:5">
      <c r="A87" s="23">
        <v>42370</v>
      </c>
      <c r="B87" s="88">
        <v>1.3969518562489647</v>
      </c>
      <c r="C87" s="88">
        <v>0.96566772659186884</v>
      </c>
      <c r="D87" s="88">
        <v>0.71531760836089198</v>
      </c>
      <c r="E87" s="88">
        <v>0.51202628120763205</v>
      </c>
    </row>
    <row r="88" spans="1:5">
      <c r="A88" s="23">
        <v>42401</v>
      </c>
      <c r="B88" s="88">
        <v>1.2911340304189782</v>
      </c>
      <c r="C88" s="88">
        <v>0.90944632330611153</v>
      </c>
      <c r="D88" s="88">
        <v>0.8535877337740293</v>
      </c>
      <c r="E88" s="88">
        <v>0.61666155587860338</v>
      </c>
    </row>
    <row r="89" spans="1:5">
      <c r="A89" s="23">
        <v>42430</v>
      </c>
      <c r="B89" s="88">
        <v>1.3461400877128442</v>
      </c>
      <c r="C89" s="88">
        <v>1.0692382396207532</v>
      </c>
      <c r="D89" s="88">
        <v>0.82292220635676494</v>
      </c>
      <c r="E89" s="88">
        <v>0.80284065715773056</v>
      </c>
    </row>
    <row r="90" spans="1:5">
      <c r="A90" s="23">
        <v>42461</v>
      </c>
      <c r="B90" s="88">
        <v>1.2715471044637081</v>
      </c>
      <c r="C90" s="88">
        <v>0.95091573279980957</v>
      </c>
      <c r="D90" s="88">
        <v>0.87293474967551521</v>
      </c>
      <c r="E90" s="88">
        <v>0.79088387694182127</v>
      </c>
    </row>
    <row r="91" spans="1:5">
      <c r="A91" s="23">
        <v>42491</v>
      </c>
      <c r="B91" s="88">
        <v>0.99237616872420287</v>
      </c>
      <c r="C91" s="88">
        <v>0.97949371920363515</v>
      </c>
      <c r="D91" s="88">
        <v>0.921023468883575</v>
      </c>
      <c r="E91" s="88">
        <v>1.0775749942101516</v>
      </c>
    </row>
    <row r="92" spans="1:5">
      <c r="A92" s="23">
        <v>42522</v>
      </c>
      <c r="B92" s="88">
        <v>1.2646172228050667</v>
      </c>
      <c r="C92" s="88">
        <v>1.0840551724799745</v>
      </c>
      <c r="D92" s="88">
        <v>0.85038961905266108</v>
      </c>
      <c r="E92" s="88">
        <v>1.1297716891498701</v>
      </c>
    </row>
    <row r="93" spans="1:5">
      <c r="A93" s="23">
        <v>42552</v>
      </c>
      <c r="B93" s="88">
        <v>1.1842723079619435</v>
      </c>
      <c r="C93" s="88">
        <v>1.1485962780819421</v>
      </c>
      <c r="D93" s="88">
        <v>0.7913011593834719</v>
      </c>
      <c r="E93" s="88">
        <v>1.0737983236089523</v>
      </c>
    </row>
    <row r="94" spans="1:5">
      <c r="A94" s="23">
        <v>42583</v>
      </c>
      <c r="B94" s="88">
        <v>1.1080968581355806</v>
      </c>
      <c r="C94" s="88">
        <v>0.83252893192782773</v>
      </c>
      <c r="D94" s="88">
        <v>0.87303443386320589</v>
      </c>
      <c r="E94" s="88">
        <v>1.1653252511865519</v>
      </c>
    </row>
    <row r="95" spans="1:5">
      <c r="A95" s="23">
        <v>42614</v>
      </c>
      <c r="B95" s="88">
        <v>1.3689873052306687</v>
      </c>
      <c r="C95" s="88">
        <v>1.1515866287721781</v>
      </c>
      <c r="D95" s="88">
        <v>0.76129489371726577</v>
      </c>
      <c r="E95" s="88">
        <v>1.1682416692908444</v>
      </c>
    </row>
    <row r="96" spans="1:5">
      <c r="A96" s="23">
        <v>42644</v>
      </c>
      <c r="B96" s="88">
        <v>1.3712877614665067</v>
      </c>
      <c r="C96" s="88">
        <v>1.1474792248772896</v>
      </c>
      <c r="D96" s="88">
        <v>1.1797508710829865</v>
      </c>
      <c r="E96" s="88">
        <v>1.3421305591914534</v>
      </c>
    </row>
    <row r="97" spans="1:5">
      <c r="A97" s="23">
        <v>42675</v>
      </c>
      <c r="B97" s="88">
        <v>1.2597653291140691</v>
      </c>
      <c r="C97" s="88">
        <v>1.3992925284708562</v>
      </c>
      <c r="D97" s="88">
        <v>0.94959906029722063</v>
      </c>
      <c r="E97" s="88">
        <v>1.5585049744238109</v>
      </c>
    </row>
    <row r="98" spans="1:5">
      <c r="A98" s="23">
        <v>42705</v>
      </c>
      <c r="B98" s="88">
        <v>1.5217675988981212</v>
      </c>
      <c r="C98" s="88">
        <v>1.4723580061289916</v>
      </c>
      <c r="D98" s="88">
        <v>1.2690308974910183</v>
      </c>
      <c r="E98" s="88">
        <v>1.7723165860974286</v>
      </c>
    </row>
    <row r="99" spans="1:5">
      <c r="A99" s="23">
        <v>42736</v>
      </c>
      <c r="B99" s="88">
        <v>1.3285658715235955</v>
      </c>
      <c r="C99" s="88">
        <v>1.7026645689985149</v>
      </c>
      <c r="D99" s="88">
        <v>1.1952693249277246</v>
      </c>
      <c r="E99" s="88">
        <v>1.8642512325895368</v>
      </c>
    </row>
    <row r="100" spans="1:5">
      <c r="A100" s="23">
        <v>42767</v>
      </c>
      <c r="B100" s="88">
        <v>1.4615300893156526</v>
      </c>
      <c r="C100" s="88">
        <v>1.5908209826234951</v>
      </c>
      <c r="D100" s="88">
        <v>1.2323591681666914</v>
      </c>
      <c r="E100" s="88">
        <v>2.4676236375790204</v>
      </c>
    </row>
    <row r="101" spans="1:5">
      <c r="A101" s="23">
        <v>42795</v>
      </c>
      <c r="B101" s="88">
        <v>1.3613054773385436</v>
      </c>
      <c r="C101" s="88">
        <v>1.8212839759024304</v>
      </c>
      <c r="D101" s="88">
        <v>1.202195579831185</v>
      </c>
      <c r="E101" s="88">
        <v>2.8639621908141049</v>
      </c>
    </row>
    <row r="102" spans="1:5">
      <c r="A102" s="23">
        <v>42826</v>
      </c>
      <c r="B102" s="88">
        <v>1.5654892408223939</v>
      </c>
      <c r="C102" s="88">
        <v>1.4498618324068944</v>
      </c>
      <c r="D102" s="88">
        <v>0.98320423773911536</v>
      </c>
      <c r="E102" s="88">
        <v>2.769212989157948</v>
      </c>
    </row>
    <row r="103" spans="1:5">
      <c r="A103" s="23">
        <v>42856</v>
      </c>
      <c r="B103" s="88">
        <v>1.5315665136681331</v>
      </c>
      <c r="C103" s="88">
        <v>1.6009364477203054</v>
      </c>
      <c r="D103" s="88">
        <v>1.0755648135712834</v>
      </c>
      <c r="E103" s="88">
        <v>2.7668666902648815</v>
      </c>
    </row>
    <row r="104" spans="1:5">
      <c r="A104" s="23">
        <v>42887</v>
      </c>
      <c r="B104" s="88">
        <v>1.5285858641816177</v>
      </c>
      <c r="C104" s="88">
        <v>2.4697481243390746</v>
      </c>
      <c r="D104" s="88">
        <v>0.78757754444677797</v>
      </c>
      <c r="E104" s="88">
        <v>2.6550237516996957</v>
      </c>
    </row>
    <row r="105" spans="1:5">
      <c r="A105" s="23">
        <v>42917</v>
      </c>
      <c r="B105" s="88">
        <v>1.5686625914502601</v>
      </c>
      <c r="C105" s="88">
        <v>2.472421074797206</v>
      </c>
      <c r="D105" s="88">
        <v>1.1085410784550738</v>
      </c>
      <c r="E105" s="88">
        <v>2.7685503652150807</v>
      </c>
    </row>
    <row r="106" spans="1:5">
      <c r="A106" s="23">
        <v>42948</v>
      </c>
      <c r="B106" s="88">
        <v>1.9475102719090043</v>
      </c>
      <c r="C106" s="88">
        <v>2.8284571574514858</v>
      </c>
      <c r="D106" s="88">
        <v>1.3739470455833815</v>
      </c>
      <c r="E106" s="88">
        <v>3.4161015882573831</v>
      </c>
    </row>
    <row r="107" spans="1:5">
      <c r="A107" s="23">
        <v>42979</v>
      </c>
      <c r="B107" s="88">
        <v>1.7446113382211617</v>
      </c>
      <c r="C107" s="88">
        <v>3.1189263016945961</v>
      </c>
      <c r="D107" s="88">
        <v>1.4613150398125596</v>
      </c>
      <c r="E107" s="88">
        <v>3.5466785491393567</v>
      </c>
    </row>
    <row r="108" spans="1:5">
      <c r="A108" s="23">
        <v>43009</v>
      </c>
      <c r="B108" s="88">
        <v>1.5989246343088639</v>
      </c>
      <c r="C108" s="88">
        <v>3.0399367398821795</v>
      </c>
      <c r="D108" s="88">
        <v>1.4611382416767644</v>
      </c>
      <c r="E108" s="88">
        <v>3.9979837115483332</v>
      </c>
    </row>
    <row r="109" spans="1:5">
      <c r="A109" s="23">
        <v>43040</v>
      </c>
      <c r="B109" s="88">
        <v>1.7462175730502425</v>
      </c>
      <c r="C109" s="88">
        <v>2.7711340604863639</v>
      </c>
      <c r="D109" s="88">
        <v>1.6895969868184404</v>
      </c>
      <c r="E109" s="88">
        <v>4.6461391392864719</v>
      </c>
    </row>
    <row r="110" spans="1:5">
      <c r="A110" s="23">
        <v>43070</v>
      </c>
      <c r="B110" s="88">
        <v>1.7694883408448789</v>
      </c>
      <c r="C110" s="88">
        <v>2.9322861437990757</v>
      </c>
      <c r="D110" s="88">
        <v>1.8244030780565406</v>
      </c>
      <c r="E110" s="88">
        <v>4.80593842731591</v>
      </c>
    </row>
    <row r="111" spans="1:5">
      <c r="A111" s="23">
        <v>43101</v>
      </c>
      <c r="B111" s="88">
        <v>1.5280912712831591</v>
      </c>
      <c r="C111" s="88">
        <v>2.3767627468570791</v>
      </c>
      <c r="D111" s="88">
        <v>1.5351368449265452</v>
      </c>
      <c r="E111" s="88">
        <v>4.0055859954756938</v>
      </c>
    </row>
    <row r="112" spans="1:5">
      <c r="A112" s="23">
        <v>43132</v>
      </c>
      <c r="B112" s="88">
        <v>1.5325436297445456</v>
      </c>
      <c r="C112" s="88">
        <v>2.3268904249525364</v>
      </c>
      <c r="D112" s="88">
        <v>1.6584020572357112</v>
      </c>
      <c r="E112" s="88">
        <v>4.1222481862701406</v>
      </c>
    </row>
    <row r="113" spans="1:5">
      <c r="A113" s="23">
        <v>43160</v>
      </c>
      <c r="B113" s="88">
        <v>1.8662395928979296</v>
      </c>
      <c r="C113" s="88">
        <v>2.3634862632504698</v>
      </c>
      <c r="D113" s="88">
        <v>1.3530813094215948</v>
      </c>
      <c r="E113" s="88">
        <v>4.5810489970831476</v>
      </c>
    </row>
    <row r="114" spans="1:5">
      <c r="A114" s="23">
        <v>43191</v>
      </c>
      <c r="B114" s="88">
        <v>1.5548202057600984</v>
      </c>
      <c r="C114" s="88">
        <v>1.8891882603318881</v>
      </c>
      <c r="D114" s="88">
        <v>1.4303902795237804</v>
      </c>
      <c r="E114" s="88">
        <v>4.1337493212604519</v>
      </c>
    </row>
    <row r="115" spans="1:5">
      <c r="A115" s="23">
        <v>43221</v>
      </c>
      <c r="B115" s="88">
        <v>1.9643617225142249</v>
      </c>
      <c r="C115" s="88">
        <v>2.3528512747891535</v>
      </c>
      <c r="D115" s="88">
        <v>1.5326920778024484</v>
      </c>
      <c r="E115" s="88">
        <v>4.192567948288028</v>
      </c>
    </row>
    <row r="116" spans="1:5">
      <c r="A116" s="23">
        <v>43252</v>
      </c>
      <c r="B116" s="88">
        <v>1.977647539496364</v>
      </c>
      <c r="C116" s="88">
        <v>2.4246790849348079</v>
      </c>
      <c r="D116" s="88">
        <v>1.5388758944675744</v>
      </c>
      <c r="E116" s="88">
        <v>4.151854485159002</v>
      </c>
    </row>
    <row r="117" spans="1:5">
      <c r="A117" s="23">
        <v>43282</v>
      </c>
      <c r="B117" s="88">
        <v>2.2032091606509643</v>
      </c>
      <c r="C117" s="88">
        <v>2.4865085656888533</v>
      </c>
      <c r="D117" s="88">
        <v>1.6589114636178233</v>
      </c>
      <c r="E117" s="88">
        <v>4.199467679132221</v>
      </c>
    </row>
    <row r="118" spans="1:5">
      <c r="A118" s="23">
        <v>43313</v>
      </c>
      <c r="B118" s="88">
        <v>2.4608703089724706</v>
      </c>
      <c r="C118" s="88">
        <v>2.553510551357014</v>
      </c>
      <c r="D118" s="88">
        <v>1.6538739723720646</v>
      </c>
      <c r="E118" s="88">
        <v>4.1271039294369682</v>
      </c>
    </row>
    <row r="119" spans="1:5">
      <c r="A119" s="23">
        <v>43344</v>
      </c>
      <c r="B119" s="88">
        <v>2.326898340646494</v>
      </c>
      <c r="C119" s="88">
        <v>3.3524700765415281</v>
      </c>
      <c r="D119" s="88">
        <v>1.7625130384881491</v>
      </c>
      <c r="E119" s="88">
        <v>4.6039027179085066</v>
      </c>
    </row>
    <row r="120" spans="1:5">
      <c r="A120" s="23">
        <v>43374</v>
      </c>
      <c r="B120" s="88">
        <v>2.4254706826324299</v>
      </c>
      <c r="C120" s="88">
        <v>2.9024950527355742</v>
      </c>
      <c r="D120" s="88">
        <v>2.0694493721812308</v>
      </c>
      <c r="E120" s="88">
        <v>4.3715189254037394</v>
      </c>
    </row>
    <row r="121" spans="1:5">
      <c r="A121" s="23">
        <v>43405</v>
      </c>
      <c r="B121" s="88">
        <v>2.2425572256312205</v>
      </c>
      <c r="C121" s="88">
        <v>2.9444167493531297</v>
      </c>
      <c r="D121" s="88">
        <v>2.0245928722409041</v>
      </c>
      <c r="E121" s="88">
        <v>4.7945133822676391</v>
      </c>
    </row>
    <row r="122" spans="1:5">
      <c r="A122" s="23">
        <v>43435</v>
      </c>
      <c r="B122" s="88">
        <v>2.5683852416774533</v>
      </c>
      <c r="C122" s="88">
        <v>2.7141796455595473</v>
      </c>
      <c r="D122" s="88">
        <v>2.1400881154025546</v>
      </c>
      <c r="E122" s="88">
        <v>5.0765381370851834</v>
      </c>
    </row>
    <row r="123" spans="1:5">
      <c r="A123" s="23">
        <v>43466</v>
      </c>
      <c r="B123" s="88">
        <v>2.5668746305743593</v>
      </c>
      <c r="C123" s="88">
        <v>2.9358531933634708</v>
      </c>
      <c r="D123" s="88">
        <v>2.0428148359432101</v>
      </c>
      <c r="E123" s="88">
        <v>5.6328342596621113</v>
      </c>
    </row>
    <row r="124" spans="1:5">
      <c r="A124" s="23">
        <v>43497</v>
      </c>
      <c r="B124" s="88">
        <v>2.8731101456483419</v>
      </c>
      <c r="C124" s="88">
        <v>2.5791279952344857</v>
      </c>
      <c r="D124" s="88">
        <v>1.8545316703451393</v>
      </c>
      <c r="E124" s="88">
        <v>4.9125092544226439</v>
      </c>
    </row>
    <row r="125" spans="1:5">
      <c r="A125" s="23">
        <v>43525</v>
      </c>
      <c r="B125" s="88">
        <v>2.8455280494678838</v>
      </c>
      <c r="C125" s="88">
        <v>2.7574411294955707</v>
      </c>
      <c r="D125" s="88">
        <v>1.6884973314537226</v>
      </c>
      <c r="E125" s="88">
        <v>5.3360738500424247</v>
      </c>
    </row>
    <row r="126" spans="1:5">
      <c r="A126" s="23">
        <v>43556</v>
      </c>
      <c r="B126" s="88">
        <v>2.5357065735768249</v>
      </c>
      <c r="C126" s="88">
        <v>3.0002496472685651</v>
      </c>
      <c r="D126" s="88">
        <v>1.9367019465156954</v>
      </c>
      <c r="E126" s="88">
        <v>4.7802482440510659</v>
      </c>
    </row>
    <row r="127" spans="1:5">
      <c r="A127" s="23">
        <v>43586</v>
      </c>
      <c r="B127" s="88">
        <v>2.7706051533736091</v>
      </c>
      <c r="C127" s="88">
        <v>3.1352610727937895</v>
      </c>
      <c r="D127" s="88">
        <v>1.9295616923311296</v>
      </c>
      <c r="E127" s="88">
        <v>4.7374025092324379</v>
      </c>
    </row>
    <row r="128" spans="1:5">
      <c r="A128" s="23">
        <v>43617</v>
      </c>
      <c r="B128" s="88">
        <v>2.931946990036352</v>
      </c>
      <c r="C128" s="88">
        <v>3.2121551483670414</v>
      </c>
      <c r="D128" s="88">
        <v>2.0126420382188153</v>
      </c>
      <c r="E128" s="88">
        <v>4.8282982679942963</v>
      </c>
    </row>
    <row r="129" spans="1:5">
      <c r="A129" s="23">
        <v>43647</v>
      </c>
      <c r="B129" s="88">
        <v>3.0841594737520897</v>
      </c>
      <c r="C129" s="88">
        <v>3.1355574341397086</v>
      </c>
      <c r="D129" s="88">
        <v>2.1193357220842413</v>
      </c>
      <c r="E129" s="88">
        <v>4.8230772583509456</v>
      </c>
    </row>
    <row r="130" spans="1:5">
      <c r="A130" s="23">
        <v>43678</v>
      </c>
      <c r="B130" s="88">
        <v>3.004357813126088</v>
      </c>
      <c r="C130" s="88">
        <v>3.4192278686228796</v>
      </c>
      <c r="D130" s="88">
        <v>2.1810080092163968</v>
      </c>
      <c r="E130" s="88">
        <v>4.7876271658934586</v>
      </c>
    </row>
    <row r="131" spans="1:5">
      <c r="A131" s="23">
        <v>43709</v>
      </c>
      <c r="B131" s="88">
        <v>3.1535538702534791</v>
      </c>
      <c r="C131" s="88">
        <v>3.5604502881326079</v>
      </c>
      <c r="D131" s="88">
        <v>1.9893260272537445</v>
      </c>
      <c r="E131" s="88">
        <v>4.7005947027664625</v>
      </c>
    </row>
    <row r="132" spans="1:5">
      <c r="A132" s="23">
        <v>43739</v>
      </c>
      <c r="B132" s="88">
        <v>3.0967741540583416</v>
      </c>
      <c r="C132" s="88">
        <v>3.2207125802345837</v>
      </c>
      <c r="D132" s="88">
        <v>2.1504020594294597</v>
      </c>
      <c r="E132" s="88">
        <v>4.8553751640889526</v>
      </c>
    </row>
    <row r="133" spans="1:5">
      <c r="A133" s="23">
        <v>43770</v>
      </c>
      <c r="B133" s="88">
        <v>2.9641922481304888</v>
      </c>
      <c r="C133" s="88">
        <v>3.043041668576298</v>
      </c>
      <c r="D133" s="88">
        <v>1.8683248467556595</v>
      </c>
      <c r="E133" s="88">
        <v>5.013395399098548</v>
      </c>
    </row>
    <row r="134" spans="1:5">
      <c r="A134" s="23">
        <v>43800</v>
      </c>
      <c r="B134" s="88">
        <v>3.2898227862543399</v>
      </c>
      <c r="C134" s="88">
        <v>2.8145124979953953</v>
      </c>
      <c r="D134" s="88">
        <v>2.0973632943845431</v>
      </c>
      <c r="E134" s="88">
        <v>5.4606535078247642</v>
      </c>
    </row>
    <row r="135" spans="1:5">
      <c r="A135" s="23">
        <v>43831</v>
      </c>
      <c r="B135" s="88">
        <v>3.218250691191419</v>
      </c>
      <c r="C135" s="88">
        <v>3.0177707245191039</v>
      </c>
      <c r="D135" s="88">
        <v>2.1978332479535765</v>
      </c>
      <c r="E135" s="88">
        <v>5.4511699052905005</v>
      </c>
    </row>
    <row r="136" spans="1:5">
      <c r="A136" s="23">
        <v>43862</v>
      </c>
      <c r="B136" s="88">
        <v>3.8001013845973448</v>
      </c>
      <c r="C136" s="88">
        <v>3.1115920445894099</v>
      </c>
      <c r="D136" s="88">
        <v>1.9400189367164933</v>
      </c>
      <c r="E136" s="88">
        <v>5.4086864713607552</v>
      </c>
    </row>
    <row r="137" spans="1:5">
      <c r="A137" s="23">
        <v>43891</v>
      </c>
      <c r="B137" s="88">
        <v>3.6556104007180905</v>
      </c>
      <c r="C137" s="88">
        <v>3.4688834005150948</v>
      </c>
      <c r="D137" s="88">
        <v>2.51235090208404</v>
      </c>
      <c r="E137" s="88">
        <v>4.950752674910996</v>
      </c>
    </row>
    <row r="138" spans="1:5">
      <c r="A138" s="23">
        <v>43922</v>
      </c>
      <c r="B138" s="88">
        <v>5.9911830849425911</v>
      </c>
      <c r="C138" s="88">
        <v>3.6067163328999912</v>
      </c>
      <c r="D138" s="88">
        <v>4.514214199070488</v>
      </c>
      <c r="E138" s="88">
        <v>7.17620386732714</v>
      </c>
    </row>
    <row r="139" spans="1:5">
      <c r="A139" s="23">
        <v>43952</v>
      </c>
      <c r="B139" s="88">
        <v>4.0747236669170794</v>
      </c>
      <c r="C139" s="88">
        <v>4.243145151495388</v>
      </c>
      <c r="D139" s="88">
        <v>3.7336378156747809</v>
      </c>
      <c r="E139" s="88">
        <v>6.6051882590783668</v>
      </c>
    </row>
    <row r="140" spans="1:5">
      <c r="A140" s="23">
        <v>43983</v>
      </c>
      <c r="B140" s="88">
        <v>4.2938128870781931</v>
      </c>
      <c r="C140" s="88">
        <v>4.2202129440332117</v>
      </c>
      <c r="D140" s="88">
        <v>3.3969821344819633</v>
      </c>
      <c r="E140" s="88">
        <v>6.629388665353269</v>
      </c>
    </row>
    <row r="141" spans="1:5">
      <c r="A141" s="23">
        <v>44013</v>
      </c>
      <c r="B141" s="88">
        <v>4.4571406621051786</v>
      </c>
      <c r="C141" s="88">
        <v>3.7348325730421346</v>
      </c>
      <c r="D141" s="88">
        <v>3.0809757152969302</v>
      </c>
      <c r="E141" s="88">
        <v>6.0388126921550942</v>
      </c>
    </row>
    <row r="142" spans="1:5">
      <c r="A142" s="23">
        <v>44044</v>
      </c>
      <c r="B142" s="88">
        <v>4.3047709615548371</v>
      </c>
      <c r="C142" s="88">
        <v>3.3850030670570597</v>
      </c>
      <c r="D142" s="88">
        <v>3.4249692963564007</v>
      </c>
      <c r="E142" s="88">
        <v>5.6127365547013204</v>
      </c>
    </row>
    <row r="143" spans="1:5">
      <c r="A143" s="23">
        <v>44075</v>
      </c>
      <c r="B143" s="88">
        <v>3.5468229533519771</v>
      </c>
      <c r="C143" s="88">
        <v>3.2830847598879616</v>
      </c>
      <c r="D143" s="88">
        <v>2.9832273969066092</v>
      </c>
      <c r="E143" s="88">
        <v>5.5884325061555575</v>
      </c>
    </row>
    <row r="144" spans="1:5">
      <c r="A144" s="23">
        <v>44105</v>
      </c>
      <c r="B144" s="88">
        <v>4.0652425940537009</v>
      </c>
      <c r="C144" s="88">
        <v>3.33050596738634</v>
      </c>
      <c r="D144" s="88">
        <v>2.9818628156456604</v>
      </c>
      <c r="E144" s="88">
        <v>5.5072461421070491</v>
      </c>
    </row>
    <row r="145" spans="1:5">
      <c r="A145" s="23">
        <v>44136</v>
      </c>
      <c r="B145" s="88">
        <v>3.944204081174262</v>
      </c>
      <c r="C145" s="88">
        <v>3.1739411105683302</v>
      </c>
      <c r="D145" s="88">
        <v>3.259595167220227</v>
      </c>
      <c r="E145" s="88">
        <v>5.2402170212759644</v>
      </c>
    </row>
    <row r="146" spans="1:5">
      <c r="A146" s="23">
        <v>44166</v>
      </c>
      <c r="B146" s="88">
        <v>3.6985128630782143</v>
      </c>
      <c r="C146" s="88">
        <v>2.7627451013529472</v>
      </c>
      <c r="D146" s="88">
        <v>3.4195744636784315</v>
      </c>
      <c r="E146" s="88">
        <v>5.3674239722539063</v>
      </c>
    </row>
    <row r="147" spans="1:5">
      <c r="A147" s="23">
        <v>44197</v>
      </c>
      <c r="B147" s="88">
        <v>4.7017217580309154</v>
      </c>
      <c r="C147" s="88">
        <v>2.7364622346559249</v>
      </c>
      <c r="D147" s="88">
        <v>3.9507156104788401</v>
      </c>
      <c r="E147" s="88">
        <v>5.1628751232930936</v>
      </c>
    </row>
    <row r="148" spans="1:5">
      <c r="A148" s="23">
        <v>44228</v>
      </c>
      <c r="B148" s="88">
        <v>4.4729850676140241</v>
      </c>
      <c r="C148" s="88">
        <v>3.2711316293362729</v>
      </c>
      <c r="D148" s="88">
        <v>3.5329482070631588</v>
      </c>
      <c r="E148" s="88">
        <v>4.9736422060229275</v>
      </c>
    </row>
    <row r="149" spans="1:5">
      <c r="A149" s="23">
        <v>44256</v>
      </c>
      <c r="B149" s="88">
        <v>4.0942899818692773</v>
      </c>
      <c r="C149" s="88">
        <v>3.388538056492794</v>
      </c>
      <c r="D149" s="88">
        <v>3.5744138654561755</v>
      </c>
      <c r="E149" s="88">
        <v>5.5016278580581561</v>
      </c>
    </row>
    <row r="150" spans="1:5">
      <c r="A150" s="23">
        <v>44287</v>
      </c>
      <c r="B150" s="88">
        <v>4.6107967398003389</v>
      </c>
      <c r="C150" s="88">
        <v>3.3284704544266299</v>
      </c>
      <c r="D150" s="88">
        <v>3.7796618061317222</v>
      </c>
      <c r="E150" s="88">
        <v>5.3695890827625146</v>
      </c>
    </row>
    <row r="151" spans="1:5">
      <c r="A151" s="23">
        <v>44317</v>
      </c>
      <c r="B151" s="88">
        <v>5.6866021417988861</v>
      </c>
      <c r="C151" s="88">
        <v>3.556576765098403</v>
      </c>
      <c r="D151" s="88">
        <v>3.8267906368339943</v>
      </c>
      <c r="E151" s="88">
        <v>5.7953553251187921</v>
      </c>
    </row>
    <row r="152" spans="1:5">
      <c r="A152" s="23">
        <v>44348</v>
      </c>
      <c r="B152" s="88">
        <v>5.5617815021093904</v>
      </c>
      <c r="C152" s="88">
        <v>4.3202242803616802</v>
      </c>
      <c r="D152" s="88">
        <v>4.0978422229965439</v>
      </c>
      <c r="E152" s="88">
        <v>5.9600069054344225</v>
      </c>
    </row>
    <row r="153" spans="1:5">
      <c r="A153" s="23">
        <v>44378</v>
      </c>
      <c r="B153" s="88">
        <v>5.9124177821558224</v>
      </c>
      <c r="C153" s="88">
        <v>4.2849839507043592</v>
      </c>
      <c r="D153" s="88">
        <v>3.998904247433078</v>
      </c>
      <c r="E153" s="88">
        <v>6.1114306768930744</v>
      </c>
    </row>
    <row r="154" spans="1:5">
      <c r="A154" s="23">
        <v>44409</v>
      </c>
      <c r="B154" s="88">
        <v>5.7384334784794548</v>
      </c>
      <c r="C154" s="88">
        <v>4.1800429814246822</v>
      </c>
      <c r="D154" s="88">
        <v>4.1658748975503839</v>
      </c>
      <c r="E154" s="88">
        <v>6.3374326022114778</v>
      </c>
    </row>
    <row r="155" spans="1:5">
      <c r="A155" s="23">
        <v>44440</v>
      </c>
      <c r="B155" s="88">
        <v>5.7997851687714723</v>
      </c>
      <c r="C155" s="88">
        <v>5.1407047342672083</v>
      </c>
      <c r="D155" s="88">
        <v>4.5731714674404671</v>
      </c>
      <c r="E155" s="88">
        <v>7.4221893974652131</v>
      </c>
    </row>
    <row r="156" spans="1:5">
      <c r="A156" s="23">
        <v>44470</v>
      </c>
      <c r="B156" s="88">
        <v>5.8037979755382247</v>
      </c>
      <c r="C156" s="88">
        <v>5.0082405269662207</v>
      </c>
      <c r="D156" s="88">
        <v>4.7704669451773016</v>
      </c>
      <c r="E156" s="88">
        <v>8.0967503714598745</v>
      </c>
    </row>
    <row r="157" spans="1:5">
      <c r="A157" s="23">
        <v>44501</v>
      </c>
      <c r="B157" s="88">
        <v>6.8281295501921111</v>
      </c>
      <c r="C157" s="88">
        <v>6.0665687850308396</v>
      </c>
      <c r="D157" s="88">
        <v>5.3954779643466235</v>
      </c>
      <c r="E157" s="88">
        <v>8.5314544971390287</v>
      </c>
    </row>
    <row r="158" spans="1:5">
      <c r="A158" s="23">
        <v>44531</v>
      </c>
      <c r="B158" s="88">
        <v>6.5415256840473299</v>
      </c>
      <c r="C158" s="88">
        <v>5.1309327824657194</v>
      </c>
      <c r="D158" s="88">
        <v>5.2033614616452404</v>
      </c>
      <c r="E158" s="88">
        <v>8.5403802407081884</v>
      </c>
    </row>
    <row r="159" spans="1:5">
      <c r="A159" s="23">
        <v>44562</v>
      </c>
      <c r="B159" s="88">
        <v>6.8872140756392142</v>
      </c>
      <c r="C159" s="88">
        <v>5.1644210886649349</v>
      </c>
      <c r="D159" s="88">
        <v>5.6473416732744193</v>
      </c>
      <c r="E159" s="88">
        <v>8.8926868962338617</v>
      </c>
    </row>
    <row r="160" spans="1:5">
      <c r="A160" s="23">
        <v>44593</v>
      </c>
      <c r="B160" s="88">
        <v>6.4345215333020125</v>
      </c>
      <c r="C160" s="88">
        <v>5.1784349544826496</v>
      </c>
      <c r="D160" s="88">
        <v>4.5912830671989484</v>
      </c>
      <c r="E160" s="88">
        <v>9.5329175449104149</v>
      </c>
    </row>
    <row r="161" spans="1:5">
      <c r="A161" s="23">
        <v>44621</v>
      </c>
      <c r="B161" s="88">
        <v>7.6043027459646018</v>
      </c>
      <c r="C161" s="88">
        <v>7.8711843505895622</v>
      </c>
      <c r="D161" s="88">
        <v>6.5129384881701098</v>
      </c>
      <c r="E161" s="88">
        <v>11.497402674283261</v>
      </c>
    </row>
    <row r="162" spans="1:5">
      <c r="A162" s="23">
        <v>44652</v>
      </c>
      <c r="B162" s="88">
        <v>8.4496320214129064</v>
      </c>
      <c r="C162" s="88">
        <v>6.5666443350133203</v>
      </c>
      <c r="D162" s="88">
        <v>6.2731408784774407</v>
      </c>
      <c r="E162" s="88">
        <v>12.013488930725224</v>
      </c>
    </row>
    <row r="163" spans="1:5">
      <c r="A163" s="23">
        <v>44682</v>
      </c>
      <c r="B163" s="88">
        <v>8.4957634423441899</v>
      </c>
      <c r="C163" s="88">
        <v>6.46941983140111</v>
      </c>
      <c r="D163" s="88">
        <v>5.9343189243576857</v>
      </c>
      <c r="E163" s="88">
        <v>10.364357796309413</v>
      </c>
    </row>
    <row r="164" spans="1:5">
      <c r="A164" s="23">
        <v>44713</v>
      </c>
      <c r="B164" s="88">
        <v>10.274625089891483</v>
      </c>
      <c r="C164" s="88">
        <v>6.4527365877955125</v>
      </c>
      <c r="D164" s="88">
        <v>5.7719498435701464</v>
      </c>
      <c r="E164" s="88">
        <v>9.7682253660809248</v>
      </c>
    </row>
    <row r="165" spans="1:5">
      <c r="A165" s="23">
        <v>44743</v>
      </c>
      <c r="B165" s="88">
        <v>10.165445903268022</v>
      </c>
      <c r="C165" s="88">
        <v>6.2373691391031967</v>
      </c>
      <c r="D165" s="88">
        <v>5.9641975204298161</v>
      </c>
      <c r="E165" s="88">
        <v>9.3846852562161285</v>
      </c>
    </row>
    <row r="166" spans="1:5">
      <c r="A166" s="23">
        <v>44774</v>
      </c>
      <c r="B166" s="88">
        <v>12.660409014134666</v>
      </c>
      <c r="C166" s="88">
        <v>5.6541217865967734</v>
      </c>
      <c r="D166" s="88">
        <v>5.6230033699586457</v>
      </c>
      <c r="E166" s="88">
        <v>9.5490815100185618</v>
      </c>
    </row>
    <row r="167" spans="1:5">
      <c r="A167" s="23">
        <v>44805</v>
      </c>
      <c r="B167" s="88">
        <v>12.610389695910253</v>
      </c>
      <c r="C167" s="88">
        <v>5.5273893103146534</v>
      </c>
      <c r="D167" s="88">
        <v>5.4756586344037705</v>
      </c>
      <c r="E167" s="88">
        <v>10.563484542874997</v>
      </c>
    </row>
    <row r="168" spans="1:5">
      <c r="A168" s="23">
        <v>44835</v>
      </c>
      <c r="B168" s="88">
        <v>13.000084815674008</v>
      </c>
      <c r="C168" s="88">
        <v>6.0988854509050325</v>
      </c>
      <c r="D168" s="88">
        <v>5.4368416275814244</v>
      </c>
      <c r="E168" s="88">
        <v>10.654151544213333</v>
      </c>
    </row>
    <row r="169" spans="1:5">
      <c r="A169" s="23">
        <v>44866</v>
      </c>
      <c r="B169" s="88">
        <v>12.543390975827098</v>
      </c>
      <c r="C169" s="88">
        <v>5.8516863147385525</v>
      </c>
      <c r="D169" s="88">
        <v>5.2961593373060616</v>
      </c>
      <c r="E169" s="88">
        <v>10.089523044498618</v>
      </c>
    </row>
    <row r="170" spans="1:5">
      <c r="A170" s="23">
        <v>44896</v>
      </c>
      <c r="B170" s="88">
        <v>12.219341952889241</v>
      </c>
      <c r="C170" s="88">
        <v>5.1317332589696365</v>
      </c>
      <c r="D170" s="88">
        <v>4.8165948810625911</v>
      </c>
      <c r="E170" s="88">
        <v>9.9490664444579675</v>
      </c>
    </row>
    <row r="171" spans="1:5">
      <c r="A171" s="23">
        <v>44927</v>
      </c>
      <c r="B171" s="88">
        <v>13.030157602060584</v>
      </c>
      <c r="C171" s="88">
        <v>4.2575261671739986</v>
      </c>
      <c r="D171" s="88">
        <v>3.9108752192293341</v>
      </c>
      <c r="E171" s="88">
        <v>9.9599708936663518</v>
      </c>
    </row>
    <row r="172" spans="1:5">
      <c r="A172" s="23">
        <v>44958</v>
      </c>
      <c r="B172" s="88">
        <v>12.644105290513613</v>
      </c>
      <c r="C172" s="88">
        <v>4.309184556093558</v>
      </c>
      <c r="D172" s="88">
        <v>4.249971898679151</v>
      </c>
      <c r="E172" s="88">
        <v>8.7876464518927175</v>
      </c>
    </row>
    <row r="173" spans="1:5">
      <c r="A173" s="23">
        <v>44986</v>
      </c>
      <c r="B173" s="88">
        <v>11.087248429541509</v>
      </c>
      <c r="C173" s="88">
        <v>4.1227001080442989</v>
      </c>
      <c r="D173" s="88">
        <v>3.9744261571482529</v>
      </c>
      <c r="E173" s="88">
        <v>8.0569596403736554</v>
      </c>
    </row>
    <row r="174" spans="1:5">
      <c r="A174" s="23">
        <v>45017</v>
      </c>
      <c r="B174" s="88">
        <v>9.7163891302293326</v>
      </c>
      <c r="C174" s="88">
        <v>3.2338617283173439</v>
      </c>
      <c r="D174" s="88">
        <v>3.6339557020840525</v>
      </c>
      <c r="E174" s="88">
        <v>7.5976321914839939</v>
      </c>
    </row>
    <row r="175" spans="1:5">
      <c r="A175" s="23">
        <v>45047</v>
      </c>
      <c r="B175" s="88">
        <v>11.489734348938335</v>
      </c>
      <c r="C175" s="88">
        <v>3.3503024841912512</v>
      </c>
      <c r="D175" s="88">
        <v>3.506301246834302</v>
      </c>
      <c r="E175" s="88">
        <v>6.8843730349829082</v>
      </c>
    </row>
    <row r="176" spans="1:5">
      <c r="B176" s="88"/>
      <c r="C176" s="88"/>
      <c r="D176" s="88"/>
      <c r="E176" s="88"/>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920A-FEC0-4EA8-A50D-CE8EE533A358}">
  <dimension ref="A1:S211"/>
  <sheetViews>
    <sheetView showGridLines="0" zoomScaleNormal="100" workbookViewId="0">
      <selection sqref="A1:M1"/>
    </sheetView>
  </sheetViews>
  <sheetFormatPr defaultColWidth="9.140625" defaultRowHeight="12"/>
  <cols>
    <col min="1" max="1" width="14.28515625" style="25" customWidth="1"/>
    <col min="2" max="2" width="9.140625" style="25"/>
    <col min="3" max="3" width="12" style="25" bestFit="1" customWidth="1"/>
    <col min="4" max="5" width="10" style="25" bestFit="1" customWidth="1"/>
    <col min="6" max="16384" width="9.140625" style="25"/>
  </cols>
  <sheetData>
    <row r="1" spans="1:19">
      <c r="A1" s="63"/>
      <c r="B1" s="167"/>
    </row>
    <row r="2" spans="1:19">
      <c r="A2" s="63" t="s">
        <v>0</v>
      </c>
      <c r="B2" s="167" t="s">
        <v>90</v>
      </c>
    </row>
    <row r="3" spans="1:19">
      <c r="A3" s="63" t="s">
        <v>5</v>
      </c>
      <c r="B3" s="167" t="s">
        <v>91</v>
      </c>
    </row>
    <row r="4" spans="1:19" s="27" customFormat="1">
      <c r="A4" s="63" t="s">
        <v>7</v>
      </c>
      <c r="B4" s="26"/>
    </row>
    <row r="5" spans="1:19" s="27" customFormat="1">
      <c r="A5" s="63" t="s">
        <v>14</v>
      </c>
      <c r="B5" s="26"/>
      <c r="C5" s="28"/>
      <c r="D5" s="28"/>
      <c r="E5" s="28"/>
      <c r="F5" s="28"/>
      <c r="G5" s="28"/>
      <c r="H5" s="28"/>
      <c r="I5" s="28"/>
      <c r="J5" s="28"/>
      <c r="K5" s="28"/>
      <c r="L5" s="28"/>
      <c r="M5" s="28"/>
      <c r="N5" s="28"/>
      <c r="O5" s="28"/>
      <c r="P5" s="28"/>
      <c r="Q5" s="28"/>
      <c r="R5" s="28"/>
      <c r="S5" s="28"/>
    </row>
    <row r="6" spans="1:19">
      <c r="A6" s="63" t="s">
        <v>4</v>
      </c>
      <c r="B6" s="29" t="s">
        <v>88</v>
      </c>
    </row>
    <row r="7" spans="1:19">
      <c r="A7" s="63" t="s">
        <v>8</v>
      </c>
      <c r="B7" s="30" t="s">
        <v>89</v>
      </c>
    </row>
    <row r="8" spans="1:19">
      <c r="A8" s="63"/>
      <c r="B8" s="31" t="s">
        <v>28</v>
      </c>
    </row>
    <row r="9" spans="1:19">
      <c r="A9" s="168" t="s">
        <v>1</v>
      </c>
      <c r="B9" s="32" t="s">
        <v>2</v>
      </c>
    </row>
    <row r="10" spans="1:19">
      <c r="B10" s="33" t="s">
        <v>49</v>
      </c>
    </row>
    <row r="12" spans="1:19">
      <c r="B12" s="29" t="s">
        <v>84</v>
      </c>
      <c r="C12" s="29" t="s">
        <v>85</v>
      </c>
      <c r="D12" s="29" t="s">
        <v>86</v>
      </c>
      <c r="E12" s="34" t="s">
        <v>93</v>
      </c>
    </row>
    <row r="13" spans="1:19">
      <c r="B13" s="29" t="s">
        <v>87</v>
      </c>
      <c r="C13" s="29" t="s">
        <v>85</v>
      </c>
      <c r="D13" s="29" t="s">
        <v>86</v>
      </c>
      <c r="E13" s="34" t="s">
        <v>814</v>
      </c>
    </row>
    <row r="14" spans="1:19">
      <c r="A14" s="35">
        <v>39083</v>
      </c>
      <c r="B14" s="29">
        <v>12.8</v>
      </c>
      <c r="C14" s="84">
        <v>6.3817196975361874</v>
      </c>
      <c r="D14" s="84">
        <v>5.7269782383698269</v>
      </c>
      <c r="E14" s="169">
        <v>21.666355407293601</v>
      </c>
    </row>
    <row r="15" spans="1:19">
      <c r="A15" s="35">
        <v>39114</v>
      </c>
      <c r="B15" s="29">
        <v>12.5</v>
      </c>
      <c r="C15" s="84">
        <v>6.2425843178057763</v>
      </c>
      <c r="D15" s="84">
        <v>5.2292431146417195</v>
      </c>
      <c r="E15" s="169">
        <v>22.247112470739101</v>
      </c>
    </row>
    <row r="16" spans="1:19">
      <c r="A16" s="35">
        <v>39142</v>
      </c>
      <c r="B16" s="36">
        <v>12.6</v>
      </c>
      <c r="C16" s="84">
        <v>6.3092151038316846</v>
      </c>
      <c r="D16" s="84">
        <v>5.2251434869685607</v>
      </c>
      <c r="E16" s="169">
        <v>21.310725821573527</v>
      </c>
    </row>
    <row r="17" spans="1:5">
      <c r="A17" s="35">
        <v>39173</v>
      </c>
      <c r="B17" s="36">
        <v>12.8</v>
      </c>
      <c r="C17" s="84">
        <v>6.2160248775142373</v>
      </c>
      <c r="D17" s="84">
        <v>5.3389885105413573</v>
      </c>
      <c r="E17" s="169">
        <v>19.969361748942291</v>
      </c>
    </row>
    <row r="18" spans="1:5">
      <c r="A18" s="35">
        <v>39203</v>
      </c>
      <c r="B18" s="36">
        <v>12.7</v>
      </c>
      <c r="C18" s="84">
        <v>6.4072611168301918</v>
      </c>
      <c r="D18" s="84">
        <v>5.2745641225232305</v>
      </c>
      <c r="E18" s="169">
        <v>20.252912508239305</v>
      </c>
    </row>
    <row r="19" spans="1:5">
      <c r="A19" s="35">
        <v>39234</v>
      </c>
      <c r="B19" s="36">
        <v>12.8</v>
      </c>
      <c r="C19" s="84">
        <v>6.2883963582487592</v>
      </c>
      <c r="D19" s="84">
        <v>5.3488846278761004</v>
      </c>
      <c r="E19" s="169">
        <v>18.851491325912512</v>
      </c>
    </row>
    <row r="20" spans="1:5">
      <c r="A20" s="35">
        <v>39264</v>
      </c>
      <c r="B20" s="36">
        <v>12.8</v>
      </c>
      <c r="C20" s="84">
        <v>6.2377005073496736</v>
      </c>
      <c r="D20" s="84">
        <v>6.5219944273392354</v>
      </c>
      <c r="E20" s="169">
        <v>20.243849862966947</v>
      </c>
    </row>
    <row r="21" spans="1:5">
      <c r="A21" s="35">
        <v>39295</v>
      </c>
      <c r="B21" s="36">
        <v>13.5</v>
      </c>
      <c r="C21" s="84">
        <v>6.2050380397246183</v>
      </c>
      <c r="D21" s="84">
        <v>5.3694758064251582</v>
      </c>
      <c r="E21" s="169">
        <v>20.821675860776747</v>
      </c>
    </row>
    <row r="22" spans="1:5">
      <c r="A22" s="35">
        <v>39326</v>
      </c>
      <c r="B22" s="36">
        <v>13</v>
      </c>
      <c r="C22" s="84">
        <v>6.2062808201829194</v>
      </c>
      <c r="D22" s="84">
        <v>5.5253580995481641</v>
      </c>
      <c r="E22" s="169">
        <v>20.866911897227933</v>
      </c>
    </row>
    <row r="23" spans="1:5">
      <c r="A23" s="35">
        <v>39356</v>
      </c>
      <c r="B23" s="36">
        <v>13.1</v>
      </c>
      <c r="C23" s="84">
        <v>6.1328742299214856</v>
      </c>
      <c r="D23" s="84">
        <v>6.0554238609132094</v>
      </c>
      <c r="E23" s="169">
        <v>20.189878203052093</v>
      </c>
    </row>
    <row r="24" spans="1:5">
      <c r="A24" s="35">
        <v>39387</v>
      </c>
      <c r="B24" s="36">
        <v>13.3</v>
      </c>
      <c r="C24" s="84">
        <v>6.2507738671502349</v>
      </c>
      <c r="D24" s="84">
        <v>6.0693946322485504</v>
      </c>
      <c r="E24" s="169">
        <v>20.969790189061936</v>
      </c>
    </row>
    <row r="25" spans="1:5">
      <c r="A25" s="35">
        <v>39417</v>
      </c>
      <c r="B25" s="36">
        <v>13.7</v>
      </c>
      <c r="C25" s="84">
        <v>6.2302438767145869</v>
      </c>
      <c r="D25" s="84">
        <v>6.2296704256234294</v>
      </c>
      <c r="E25" s="169">
        <v>20.930387396222073</v>
      </c>
    </row>
    <row r="26" spans="1:5">
      <c r="A26" s="35">
        <v>39448</v>
      </c>
      <c r="B26" s="36">
        <v>13.8</v>
      </c>
      <c r="C26" s="84">
        <v>6.502475293641508</v>
      </c>
      <c r="D26" s="84">
        <v>6.4496648579636133</v>
      </c>
      <c r="E26" s="169">
        <v>21.295073408035968</v>
      </c>
    </row>
    <row r="27" spans="1:5">
      <c r="A27" s="35">
        <v>39479</v>
      </c>
      <c r="B27" s="36">
        <v>14</v>
      </c>
      <c r="C27" s="84">
        <v>6.1530864707927861</v>
      </c>
      <c r="D27" s="84">
        <v>6.1255665496329392</v>
      </c>
      <c r="E27" s="169">
        <v>21.518702907466018</v>
      </c>
    </row>
    <row r="28" spans="1:5">
      <c r="A28" s="35">
        <v>39508</v>
      </c>
      <c r="B28" s="36">
        <v>14</v>
      </c>
      <c r="C28" s="84">
        <v>6.226455199721376</v>
      </c>
      <c r="D28" s="84">
        <v>6.7637408234918608</v>
      </c>
      <c r="E28" s="169">
        <v>21.363972313865592</v>
      </c>
    </row>
    <row r="29" spans="1:5">
      <c r="A29" s="35">
        <v>39539</v>
      </c>
      <c r="B29" s="36">
        <v>14.2</v>
      </c>
      <c r="C29" s="84">
        <v>6.1751342906735447</v>
      </c>
      <c r="D29" s="84">
        <v>6.3408367841632156</v>
      </c>
      <c r="E29" s="169">
        <v>20.276630942907541</v>
      </c>
    </row>
    <row r="30" spans="1:5">
      <c r="A30" s="35">
        <v>39569</v>
      </c>
      <c r="B30" s="36">
        <v>14.5</v>
      </c>
      <c r="C30" s="84">
        <v>6.216989027291751</v>
      </c>
      <c r="D30" s="84">
        <v>6.3703161296838697</v>
      </c>
      <c r="E30" s="169">
        <v>20.825951818311097</v>
      </c>
    </row>
    <row r="31" spans="1:5">
      <c r="A31" s="35">
        <v>39600</v>
      </c>
      <c r="B31" s="36">
        <v>14.7</v>
      </c>
      <c r="C31" s="84">
        <v>6.2696067948628862</v>
      </c>
      <c r="D31" s="84">
        <v>6.3121780628219364</v>
      </c>
      <c r="E31" s="169">
        <v>19.179312947996817</v>
      </c>
    </row>
    <row r="32" spans="1:5">
      <c r="A32" s="35">
        <v>39630</v>
      </c>
      <c r="B32" s="36">
        <v>15.1</v>
      </c>
      <c r="C32" s="84">
        <v>6.2795762319334338</v>
      </c>
      <c r="D32" s="84">
        <v>5.6543117678933559</v>
      </c>
      <c r="E32" s="169">
        <v>20.609538357843228</v>
      </c>
    </row>
    <row r="33" spans="1:5">
      <c r="A33" s="35">
        <v>39661</v>
      </c>
      <c r="B33" s="36">
        <v>14.9</v>
      </c>
      <c r="C33" s="84">
        <v>6.2811266716643184</v>
      </c>
      <c r="D33" s="84">
        <v>6.0079734169146572</v>
      </c>
      <c r="E33" s="169">
        <v>20.898963334431336</v>
      </c>
    </row>
    <row r="34" spans="1:5">
      <c r="A34" s="35">
        <v>39692</v>
      </c>
      <c r="B34" s="36">
        <v>14.9</v>
      </c>
      <c r="C34" s="84">
        <v>6.3056518092255729</v>
      </c>
      <c r="D34" s="84">
        <v>6.1443839711941139</v>
      </c>
      <c r="E34" s="169">
        <v>21.40137755486294</v>
      </c>
    </row>
    <row r="35" spans="1:5">
      <c r="A35" s="35">
        <v>39722</v>
      </c>
      <c r="B35" s="36">
        <v>19.5</v>
      </c>
      <c r="C35" s="84">
        <v>10.530182757529191</v>
      </c>
      <c r="D35" s="84">
        <v>11.740817575989816</v>
      </c>
      <c r="E35" s="169">
        <v>22.431203821970417</v>
      </c>
    </row>
    <row r="36" spans="1:5">
      <c r="A36" s="35">
        <v>39753</v>
      </c>
      <c r="B36" s="36">
        <v>20.100000000000001</v>
      </c>
      <c r="C36" s="84">
        <v>14.431872821087978</v>
      </c>
      <c r="D36" s="84">
        <v>15.797928468550438</v>
      </c>
      <c r="E36" s="169">
        <v>23.338301495422549</v>
      </c>
    </row>
    <row r="37" spans="1:5">
      <c r="A37" s="35">
        <v>39783</v>
      </c>
      <c r="B37" s="36">
        <v>21.1</v>
      </c>
      <c r="C37" s="84">
        <v>14.865546821348655</v>
      </c>
      <c r="D37" s="84">
        <v>16.30659319846545</v>
      </c>
      <c r="E37" s="169">
        <v>23.57731867888754</v>
      </c>
    </row>
    <row r="38" spans="1:5">
      <c r="A38" s="35">
        <v>39814</v>
      </c>
      <c r="B38" s="36">
        <v>21.4</v>
      </c>
      <c r="C38" s="84">
        <v>14.944416845490105</v>
      </c>
      <c r="D38" s="84">
        <v>15.10132742293788</v>
      </c>
      <c r="E38" s="169">
        <v>23.457845419465261</v>
      </c>
    </row>
    <row r="39" spans="1:5">
      <c r="A39" s="35">
        <v>39845</v>
      </c>
      <c r="B39" s="36">
        <v>19.8</v>
      </c>
      <c r="C39" s="84">
        <v>13.085302158195111</v>
      </c>
      <c r="D39" s="84">
        <v>11.079893338216277</v>
      </c>
      <c r="E39" s="169">
        <v>23.979846196725301</v>
      </c>
    </row>
    <row r="40" spans="1:5">
      <c r="A40" s="35">
        <v>39873</v>
      </c>
      <c r="B40" s="36">
        <v>19.3</v>
      </c>
      <c r="C40" s="84">
        <v>13.430429603806441</v>
      </c>
      <c r="D40" s="84">
        <v>10.619065603100669</v>
      </c>
      <c r="E40" s="169">
        <v>24.316580369865864</v>
      </c>
    </row>
    <row r="41" spans="1:5">
      <c r="A41" s="35">
        <v>39904</v>
      </c>
      <c r="B41" s="36">
        <v>19.399999999999999</v>
      </c>
      <c r="C41" s="84">
        <v>14.680337628838021</v>
      </c>
      <c r="D41" s="84">
        <v>12.159437084498316</v>
      </c>
      <c r="E41" s="169">
        <v>22.908199021717614</v>
      </c>
    </row>
    <row r="42" spans="1:5">
      <c r="A42" s="35">
        <v>39934</v>
      </c>
      <c r="B42" s="36">
        <v>19.100000000000001</v>
      </c>
      <c r="C42" s="84">
        <v>14.713165127114246</v>
      </c>
      <c r="D42" s="84">
        <v>14.007273987949448</v>
      </c>
      <c r="E42" s="169">
        <v>23.70620637799248</v>
      </c>
    </row>
    <row r="43" spans="1:5" ht="12.6" customHeight="1">
      <c r="A43" s="35">
        <v>39965</v>
      </c>
      <c r="B43" s="36">
        <v>18.600000000000001</v>
      </c>
      <c r="C43" s="84">
        <v>14.704348082459671</v>
      </c>
      <c r="D43" s="84">
        <v>14.162512318591682</v>
      </c>
      <c r="E43" s="169">
        <v>21.919340393739503</v>
      </c>
    </row>
    <row r="44" spans="1:5" ht="12.6" customHeight="1">
      <c r="A44" s="35">
        <v>39995</v>
      </c>
      <c r="B44" s="36">
        <v>20.2</v>
      </c>
      <c r="C44" s="84">
        <v>14.138817107095207</v>
      </c>
      <c r="D44" s="84">
        <v>14.60625411357297</v>
      </c>
      <c r="E44" s="169">
        <v>23.214118793427243</v>
      </c>
    </row>
    <row r="45" spans="1:5" ht="12.6" customHeight="1">
      <c r="A45" s="35">
        <v>40026</v>
      </c>
      <c r="B45" s="36">
        <v>19.7</v>
      </c>
      <c r="C45" s="84">
        <v>14.027479773175532</v>
      </c>
      <c r="D45" s="84">
        <v>15.899197236839308</v>
      </c>
      <c r="E45" s="169">
        <v>23.709681531188302</v>
      </c>
    </row>
    <row r="46" spans="1:5">
      <c r="A46" s="35">
        <v>40057</v>
      </c>
      <c r="B46" s="36">
        <v>19.3</v>
      </c>
      <c r="C46" s="84">
        <v>14.681807215257209</v>
      </c>
      <c r="D46" s="84">
        <v>14.286064230077736</v>
      </c>
      <c r="E46" s="169">
        <v>23.535800578739909</v>
      </c>
    </row>
    <row r="47" spans="1:5">
      <c r="A47" s="35">
        <v>40087</v>
      </c>
      <c r="B47" s="36">
        <v>19.399999999999999</v>
      </c>
      <c r="C47" s="84">
        <v>14.851765528779529</v>
      </c>
      <c r="D47" s="84">
        <v>14.349314471367048</v>
      </c>
      <c r="E47" s="169">
        <v>22.757869748989275</v>
      </c>
    </row>
    <row r="48" spans="1:5">
      <c r="A48" s="35">
        <v>40118</v>
      </c>
      <c r="B48" s="36">
        <v>19.100000000000001</v>
      </c>
      <c r="C48" s="84">
        <v>15.033340504508558</v>
      </c>
      <c r="D48" s="84">
        <v>15.301195404881973</v>
      </c>
      <c r="E48" s="169">
        <v>23.962443386223928</v>
      </c>
    </row>
    <row r="49" spans="1:5">
      <c r="A49" s="35">
        <v>40148</v>
      </c>
      <c r="B49" s="37">
        <v>18.8</v>
      </c>
      <c r="C49" s="84">
        <v>15.304197976854942</v>
      </c>
      <c r="D49" s="84">
        <v>15.451016555882966</v>
      </c>
      <c r="E49" s="169">
        <v>25.032349269970851</v>
      </c>
    </row>
    <row r="50" spans="1:5">
      <c r="A50" s="35">
        <v>40179</v>
      </c>
      <c r="B50" s="37">
        <v>20.100000000000001</v>
      </c>
      <c r="C50" s="84">
        <v>15.388465026271263</v>
      </c>
      <c r="D50" s="84">
        <v>15.246105367647909</v>
      </c>
      <c r="E50" s="169">
        <v>24.887180157448753</v>
      </c>
    </row>
    <row r="51" spans="1:5">
      <c r="A51" s="35">
        <v>40210</v>
      </c>
      <c r="B51" s="37">
        <v>20.100000000000001</v>
      </c>
      <c r="C51" s="84">
        <v>15.489659700482457</v>
      </c>
      <c r="D51" s="84">
        <v>16.075562344256387</v>
      </c>
      <c r="E51" s="169">
        <v>25.768009352038767</v>
      </c>
    </row>
    <row r="52" spans="1:5">
      <c r="A52" s="35">
        <v>40238</v>
      </c>
      <c r="B52" s="37">
        <v>20.3</v>
      </c>
      <c r="C52" s="84">
        <v>15.695076558400354</v>
      </c>
      <c r="D52" s="84">
        <v>15.92063632527795</v>
      </c>
      <c r="E52" s="169">
        <v>24.763165228498679</v>
      </c>
    </row>
    <row r="53" spans="1:5">
      <c r="A53" s="35">
        <v>40269</v>
      </c>
      <c r="B53" s="37">
        <v>20.6</v>
      </c>
      <c r="C53" s="84">
        <v>15.661206768163803</v>
      </c>
      <c r="D53" s="84">
        <v>15.960249991280111</v>
      </c>
      <c r="E53" s="169">
        <v>23.117045003232708</v>
      </c>
    </row>
    <row r="54" spans="1:5">
      <c r="A54" s="35">
        <v>40299</v>
      </c>
      <c r="B54" s="37">
        <v>21.1</v>
      </c>
      <c r="C54" s="84">
        <v>15.783408130990034</v>
      </c>
      <c r="D54" s="84">
        <v>15.825234406460961</v>
      </c>
      <c r="E54" s="169">
        <v>24.484882393878387</v>
      </c>
    </row>
    <row r="55" spans="1:5">
      <c r="A55" s="35">
        <v>40330</v>
      </c>
      <c r="B55" s="37">
        <v>22.4</v>
      </c>
      <c r="C55" s="84">
        <v>15.847092223711673</v>
      </c>
      <c r="D55" s="84">
        <v>15.981811897733145</v>
      </c>
      <c r="E55" s="169">
        <v>22.921159628463521</v>
      </c>
    </row>
    <row r="56" spans="1:5">
      <c r="A56" s="35">
        <v>40360</v>
      </c>
      <c r="B56" s="37">
        <v>21.2</v>
      </c>
      <c r="C56" s="84">
        <v>15.651187572255386</v>
      </c>
      <c r="D56" s="84">
        <v>15.737144769402834</v>
      </c>
      <c r="E56" s="169">
        <v>23.54009785928551</v>
      </c>
    </row>
    <row r="57" spans="1:5">
      <c r="A57" s="35">
        <v>40391</v>
      </c>
      <c r="B57" s="37">
        <v>20.7</v>
      </c>
      <c r="C57" s="84">
        <v>15.621580407096872</v>
      </c>
      <c r="D57" s="84">
        <v>15.81791259210614</v>
      </c>
      <c r="E57" s="169">
        <v>24.676688716459768</v>
      </c>
    </row>
    <row r="58" spans="1:5">
      <c r="A58" s="35">
        <v>40422</v>
      </c>
      <c r="B58" s="37">
        <v>20.8</v>
      </c>
      <c r="C58" s="84">
        <v>15.459688718600177</v>
      </c>
      <c r="D58" s="84">
        <v>15.566173630689759</v>
      </c>
      <c r="E58" s="169">
        <v>24.133242173954635</v>
      </c>
    </row>
    <row r="59" spans="1:5">
      <c r="A59" s="35">
        <v>40452</v>
      </c>
      <c r="B59" s="37">
        <v>19.600000000000001</v>
      </c>
      <c r="C59" s="84">
        <v>15.328994711835568</v>
      </c>
      <c r="D59" s="84">
        <v>15.22128830959878</v>
      </c>
      <c r="E59" s="169">
        <v>24.266239502432281</v>
      </c>
    </row>
    <row r="60" spans="1:5">
      <c r="A60" s="35">
        <v>40483</v>
      </c>
      <c r="B60" s="37">
        <v>19.7</v>
      </c>
      <c r="C60" s="84">
        <v>15.279064835094564</v>
      </c>
      <c r="D60" s="84">
        <v>15.215435356939826</v>
      </c>
      <c r="E60" s="169">
        <v>25.391163056555961</v>
      </c>
    </row>
    <row r="61" spans="1:5">
      <c r="A61" s="35">
        <v>40513</v>
      </c>
      <c r="B61" s="37">
        <v>20.399999999999999</v>
      </c>
      <c r="C61" s="84">
        <v>15.586900422620744</v>
      </c>
      <c r="D61" s="84">
        <v>15.277825341666112</v>
      </c>
      <c r="E61" s="169">
        <v>25.723867501808716</v>
      </c>
    </row>
    <row r="62" spans="1:5">
      <c r="A62" s="35">
        <v>40544</v>
      </c>
      <c r="B62" s="37">
        <v>20.399999999999999</v>
      </c>
      <c r="C62" s="84">
        <v>16.121499710385553</v>
      </c>
      <c r="D62" s="84">
        <v>15.17597460514434</v>
      </c>
      <c r="E62" s="169">
        <v>25.629183401607957</v>
      </c>
    </row>
    <row r="63" spans="1:5">
      <c r="A63" s="35">
        <v>40575</v>
      </c>
      <c r="B63" s="37">
        <v>20.3</v>
      </c>
      <c r="C63" s="84">
        <v>16.34310101381994</v>
      </c>
      <c r="D63" s="84">
        <v>14.842719445814028</v>
      </c>
      <c r="E63" s="169">
        <v>26.053367735280148</v>
      </c>
    </row>
    <row r="64" spans="1:5">
      <c r="A64" s="35">
        <v>40603</v>
      </c>
      <c r="B64" s="37">
        <v>20.2</v>
      </c>
      <c r="C64" s="84">
        <v>16.835354380995039</v>
      </c>
      <c r="D64" s="84">
        <v>15.085058855175582</v>
      </c>
      <c r="E64" s="169">
        <v>28.505167199908861</v>
      </c>
    </row>
    <row r="65" spans="1:5">
      <c r="A65" s="35">
        <v>40634</v>
      </c>
      <c r="B65" s="37">
        <v>19.3</v>
      </c>
      <c r="C65" s="84">
        <v>17.280333934649672</v>
      </c>
      <c r="D65" s="84">
        <v>14.807256221963943</v>
      </c>
      <c r="E65" s="169">
        <v>27.154086759515184</v>
      </c>
    </row>
    <row r="66" spans="1:5">
      <c r="A66" s="35">
        <v>40664</v>
      </c>
      <c r="B66" s="37">
        <v>19.600000000000001</v>
      </c>
      <c r="C66" s="84">
        <v>17.732211433237978</v>
      </c>
      <c r="D66" s="84">
        <v>14.680881893499517</v>
      </c>
      <c r="E66" s="169">
        <v>27.254678144882661</v>
      </c>
    </row>
    <row r="67" spans="1:5">
      <c r="A67" s="35">
        <v>40695</v>
      </c>
      <c r="B67" s="170">
        <v>19.5</v>
      </c>
      <c r="C67" s="84">
        <v>18.178933873521736</v>
      </c>
      <c r="D67" s="84">
        <v>14.636067001015519</v>
      </c>
      <c r="E67" s="169">
        <v>26.138107716087422</v>
      </c>
    </row>
    <row r="68" spans="1:5">
      <c r="A68" s="35">
        <v>40725</v>
      </c>
      <c r="B68" s="170">
        <v>19.600000000000001</v>
      </c>
      <c r="C68" s="84">
        <v>18.595451939491863</v>
      </c>
      <c r="D68" s="84">
        <v>14.356711717622359</v>
      </c>
      <c r="E68" s="169">
        <v>27.266988932912117</v>
      </c>
    </row>
    <row r="69" spans="1:5">
      <c r="A69" s="35">
        <v>40756</v>
      </c>
      <c r="B69" s="170">
        <v>20.5</v>
      </c>
      <c r="C69" s="84">
        <v>18.57985218384756</v>
      </c>
      <c r="D69" s="84">
        <v>14.473530741080932</v>
      </c>
      <c r="E69" s="169">
        <v>28.688231739710528</v>
      </c>
    </row>
    <row r="70" spans="1:5">
      <c r="A70" s="35">
        <v>40787</v>
      </c>
      <c r="B70" s="170">
        <v>21.3</v>
      </c>
      <c r="C70" s="84">
        <v>18.521396237563891</v>
      </c>
      <c r="D70" s="84">
        <v>14.687304086661127</v>
      </c>
      <c r="E70" s="169">
        <v>27.918949498554262</v>
      </c>
    </row>
    <row r="71" spans="1:5">
      <c r="A71" s="35">
        <v>40817</v>
      </c>
      <c r="B71" s="170">
        <v>23.4</v>
      </c>
      <c r="C71" s="84">
        <v>18.305555637965199</v>
      </c>
      <c r="D71" s="84">
        <v>14.613035880687242</v>
      </c>
      <c r="E71" s="169">
        <v>27.062174761359387</v>
      </c>
    </row>
    <row r="72" spans="1:5">
      <c r="A72" s="35">
        <v>40848</v>
      </c>
      <c r="B72" s="170">
        <v>23.9</v>
      </c>
      <c r="C72" s="84">
        <v>18.067426839858207</v>
      </c>
      <c r="D72" s="84">
        <v>15.730471086492051</v>
      </c>
      <c r="E72" s="169">
        <v>29.141870590734715</v>
      </c>
    </row>
    <row r="73" spans="1:5">
      <c r="A73" s="35">
        <v>40878</v>
      </c>
      <c r="B73" s="170">
        <v>25.1</v>
      </c>
      <c r="C73" s="84">
        <v>18.060369769048837</v>
      </c>
      <c r="D73" s="84">
        <v>17.202153311074181</v>
      </c>
      <c r="E73" s="169">
        <v>29.104488242366223</v>
      </c>
    </row>
    <row r="74" spans="1:5">
      <c r="A74" s="35">
        <v>40909</v>
      </c>
      <c r="B74" s="170">
        <v>27.3</v>
      </c>
      <c r="C74" s="84">
        <v>18.402858852645345</v>
      </c>
      <c r="D74" s="84">
        <v>17.496846074672735</v>
      </c>
      <c r="E74" s="169">
        <v>27.711473288825673</v>
      </c>
    </row>
    <row r="75" spans="1:5">
      <c r="A75" s="35">
        <v>40940</v>
      </c>
      <c r="B75" s="170">
        <v>27</v>
      </c>
      <c r="C75" s="84">
        <v>18.454822829598481</v>
      </c>
      <c r="D75" s="84">
        <v>18.347432941290588</v>
      </c>
      <c r="E75" s="169">
        <v>29.196750966465824</v>
      </c>
    </row>
    <row r="76" spans="1:5">
      <c r="A76" s="35">
        <v>40969</v>
      </c>
      <c r="B76" s="170">
        <v>30.6</v>
      </c>
      <c r="C76" s="84">
        <v>18.205451749300384</v>
      </c>
      <c r="D76" s="84">
        <v>19.433389156963393</v>
      </c>
      <c r="E76" s="169">
        <v>28.227724630056983</v>
      </c>
    </row>
    <row r="77" spans="1:5">
      <c r="A77" s="35">
        <v>41000</v>
      </c>
      <c r="B77" s="170">
        <v>30.1</v>
      </c>
      <c r="C77" s="84">
        <v>17.930892144383368</v>
      </c>
      <c r="D77" s="84">
        <v>20.122410378116022</v>
      </c>
      <c r="E77" s="169">
        <v>28.44455340078062</v>
      </c>
    </row>
    <row r="78" spans="1:5">
      <c r="A78" s="35">
        <v>41030</v>
      </c>
      <c r="B78" s="170">
        <v>30.2</v>
      </c>
      <c r="C78" s="84">
        <v>17.925129248670185</v>
      </c>
      <c r="D78" s="84">
        <v>21.142318421631781</v>
      </c>
      <c r="E78" s="169">
        <v>28.765688100893748</v>
      </c>
    </row>
    <row r="79" spans="1:5">
      <c r="A79" s="35">
        <v>41061</v>
      </c>
      <c r="B79" s="170">
        <v>30.6</v>
      </c>
      <c r="C79" s="84">
        <v>17.851279035831759</v>
      </c>
      <c r="D79" s="84">
        <v>21.194006768853757</v>
      </c>
      <c r="E79" s="169">
        <v>28.932036761885733</v>
      </c>
    </row>
    <row r="80" spans="1:5">
      <c r="A80" s="35">
        <v>41091</v>
      </c>
      <c r="B80" s="170">
        <v>31.3</v>
      </c>
      <c r="C80" s="84">
        <v>17.811984896633113</v>
      </c>
      <c r="D80" s="84">
        <v>21.2393515689587</v>
      </c>
      <c r="E80" s="169">
        <v>29.364102773168955</v>
      </c>
    </row>
    <row r="81" spans="1:5">
      <c r="A81" s="35">
        <v>41122</v>
      </c>
      <c r="B81" s="170">
        <v>31.4</v>
      </c>
      <c r="C81" s="84">
        <v>17.725266766097572</v>
      </c>
      <c r="D81" s="84">
        <v>22.152684521245597</v>
      </c>
      <c r="E81" s="169">
        <v>30.266608246064024</v>
      </c>
    </row>
    <row r="82" spans="1:5">
      <c r="A82" s="35">
        <v>41153</v>
      </c>
      <c r="B82" s="170">
        <v>31.2</v>
      </c>
      <c r="C82" s="84">
        <v>17.544967566487777</v>
      </c>
      <c r="D82" s="84">
        <v>23.039383506149676</v>
      </c>
      <c r="E82" s="169">
        <v>30.257243727538519</v>
      </c>
    </row>
    <row r="83" spans="1:5">
      <c r="A83" s="35">
        <v>41183</v>
      </c>
      <c r="B83" s="170">
        <v>31.1</v>
      </c>
      <c r="C83" s="84">
        <v>17.356912316190375</v>
      </c>
      <c r="D83" s="84">
        <v>23.489545908620901</v>
      </c>
      <c r="E83" s="169">
        <v>31.059580719217887</v>
      </c>
    </row>
    <row r="84" spans="1:5">
      <c r="A84" s="35">
        <v>41214</v>
      </c>
      <c r="B84" s="170">
        <v>30.9</v>
      </c>
      <c r="C84" s="84">
        <v>17.492304992099456</v>
      </c>
      <c r="D84" s="84">
        <v>24.213007588636323</v>
      </c>
      <c r="E84" s="169">
        <v>31.590192362125926</v>
      </c>
    </row>
    <row r="85" spans="1:5">
      <c r="A85" s="35">
        <v>41244</v>
      </c>
      <c r="B85" s="170">
        <v>30.813168528910033</v>
      </c>
      <c r="C85" s="84">
        <v>17.669718604666176</v>
      </c>
      <c r="D85" s="84">
        <v>24.217681113701023</v>
      </c>
      <c r="E85" s="169">
        <v>31.995237567053792</v>
      </c>
    </row>
    <row r="86" spans="1:5">
      <c r="A86" s="35">
        <v>41275</v>
      </c>
      <c r="B86" s="170">
        <v>30</v>
      </c>
      <c r="C86" s="84">
        <v>17.79204464476323</v>
      </c>
      <c r="D86" s="84">
        <v>23.792767450627846</v>
      </c>
      <c r="E86" s="169">
        <v>32.322025399210347</v>
      </c>
    </row>
    <row r="87" spans="1:5">
      <c r="A87" s="35">
        <v>41306</v>
      </c>
      <c r="B87" s="170">
        <v>27.1</v>
      </c>
      <c r="C87" s="84">
        <v>18.378921225205289</v>
      </c>
      <c r="D87" s="84">
        <v>23.455615810689327</v>
      </c>
      <c r="E87" s="169">
        <v>33.078989266534741</v>
      </c>
    </row>
    <row r="88" spans="1:5">
      <c r="A88" s="35">
        <v>41334</v>
      </c>
      <c r="B88" s="170">
        <v>28.4</v>
      </c>
      <c r="C88" s="84">
        <v>18.943090555383499</v>
      </c>
      <c r="D88" s="84">
        <v>23.363280457036801</v>
      </c>
      <c r="E88" s="169">
        <v>33.337945266467592</v>
      </c>
    </row>
    <row r="89" spans="1:5">
      <c r="A89" s="35">
        <v>41365</v>
      </c>
      <c r="B89" s="170">
        <v>26.8</v>
      </c>
      <c r="C89" s="84">
        <v>19.506105283908532</v>
      </c>
      <c r="D89" s="84">
        <v>23.153652785805374</v>
      </c>
      <c r="E89" s="169">
        <v>35.205909405665629</v>
      </c>
    </row>
    <row r="90" spans="1:5">
      <c r="A90" s="35">
        <v>41395</v>
      </c>
      <c r="B90" s="170">
        <v>26.4</v>
      </c>
      <c r="C90" s="84">
        <v>20.113409037165134</v>
      </c>
      <c r="D90" s="84">
        <v>23.129799355957395</v>
      </c>
      <c r="E90" s="169">
        <v>37.139569865948893</v>
      </c>
    </row>
    <row r="91" spans="1:5">
      <c r="A91" s="35">
        <v>41426</v>
      </c>
      <c r="B91" s="170">
        <v>25.8</v>
      </c>
      <c r="C91" s="84">
        <v>20.613266787831602</v>
      </c>
      <c r="D91" s="84">
        <v>23.131175515371702</v>
      </c>
      <c r="E91" s="169">
        <v>37.700292705262491</v>
      </c>
    </row>
    <row r="92" spans="1:5">
      <c r="A92" s="35">
        <v>41456</v>
      </c>
      <c r="B92" s="170">
        <v>24.4</v>
      </c>
      <c r="C92" s="84">
        <v>20.903044089231976</v>
      </c>
      <c r="D92" s="84">
        <v>22.94165231341147</v>
      </c>
      <c r="E92" s="169">
        <v>39.37525302686673</v>
      </c>
    </row>
    <row r="93" spans="1:5">
      <c r="A93" s="35">
        <v>41487</v>
      </c>
      <c r="B93" s="170">
        <v>24</v>
      </c>
      <c r="C93" s="84">
        <v>21.45161381883155</v>
      </c>
      <c r="D93" s="84">
        <v>23.006582804270074</v>
      </c>
      <c r="E93" s="169">
        <v>41.163066072256569</v>
      </c>
    </row>
    <row r="94" spans="1:5">
      <c r="A94" s="35">
        <v>41518</v>
      </c>
      <c r="B94" s="170">
        <v>23.8</v>
      </c>
      <c r="C94" s="84">
        <v>21.855692378506198</v>
      </c>
      <c r="D94" s="84">
        <v>22.949321269024693</v>
      </c>
      <c r="E94" s="169">
        <v>41.797586911664389</v>
      </c>
    </row>
    <row r="95" spans="1:5">
      <c r="A95" s="35">
        <v>41548</v>
      </c>
      <c r="B95" s="170">
        <v>23.5</v>
      </c>
      <c r="C95" s="84">
        <v>22.119954376069636</v>
      </c>
      <c r="D95" s="84">
        <v>21.849134096035804</v>
      </c>
      <c r="E95" s="169">
        <v>42.8308214529523</v>
      </c>
    </row>
    <row r="96" spans="1:5">
      <c r="A96" s="35">
        <v>41579</v>
      </c>
      <c r="B96" s="170">
        <v>23.2</v>
      </c>
      <c r="C96" s="84">
        <v>22.728822092703052</v>
      </c>
      <c r="D96" s="84">
        <v>21.849527280243731</v>
      </c>
      <c r="E96" s="169">
        <v>44.534918731138532</v>
      </c>
    </row>
    <row r="97" spans="1:5">
      <c r="A97" s="35">
        <v>41609</v>
      </c>
      <c r="B97" s="170">
        <v>23</v>
      </c>
      <c r="C97" s="84">
        <v>23.202717264357197</v>
      </c>
      <c r="D97" s="84">
        <v>21.841270411877307</v>
      </c>
      <c r="E97" s="169">
        <v>44.554971376786035</v>
      </c>
    </row>
    <row r="98" spans="1:5">
      <c r="A98" s="35">
        <v>41640</v>
      </c>
      <c r="B98" s="170">
        <v>22.2</v>
      </c>
      <c r="C98" s="84">
        <v>23.716678465547783</v>
      </c>
      <c r="D98" s="84">
        <v>21.52834694157832</v>
      </c>
      <c r="E98" s="169">
        <v>45.771438124242003</v>
      </c>
    </row>
    <row r="99" spans="1:5">
      <c r="A99" s="35">
        <v>41671</v>
      </c>
      <c r="B99" s="170">
        <v>21.9</v>
      </c>
      <c r="C99" s="84">
        <v>24.218490119241515</v>
      </c>
      <c r="D99" s="84">
        <v>21.550442803283701</v>
      </c>
      <c r="E99" s="169">
        <v>47.40221490090196</v>
      </c>
    </row>
    <row r="100" spans="1:5">
      <c r="A100" s="35">
        <v>41699</v>
      </c>
      <c r="B100" s="170">
        <v>21.7</v>
      </c>
      <c r="C100" s="84">
        <v>24.582786528055625</v>
      </c>
      <c r="D100" s="84">
        <v>21.56240447277834</v>
      </c>
      <c r="E100" s="169">
        <v>47.624903598819692</v>
      </c>
    </row>
    <row r="101" spans="1:5">
      <c r="A101" s="35">
        <v>41730</v>
      </c>
      <c r="B101" s="170">
        <v>21.6</v>
      </c>
      <c r="C101" s="84">
        <v>24.506057281052076</v>
      </c>
      <c r="D101" s="84">
        <v>21.334386353903515</v>
      </c>
      <c r="E101" s="169">
        <v>48.278515687511174</v>
      </c>
    </row>
    <row r="102" spans="1:5">
      <c r="A102" s="35">
        <v>41760</v>
      </c>
      <c r="B102" s="170">
        <v>21.6</v>
      </c>
      <c r="C102" s="84">
        <v>24.889056407819567</v>
      </c>
      <c r="D102" s="84">
        <v>21.332472102520743</v>
      </c>
      <c r="E102" s="169">
        <v>49.807534210039123</v>
      </c>
    </row>
    <row r="103" spans="1:5">
      <c r="A103" s="35">
        <v>41791</v>
      </c>
      <c r="B103" s="170">
        <v>21.6</v>
      </c>
      <c r="C103" s="84">
        <v>25.04848762531207</v>
      </c>
      <c r="D103" s="84">
        <v>21.346364098270008</v>
      </c>
      <c r="E103" s="169">
        <v>50.550470986184195</v>
      </c>
    </row>
    <row r="104" spans="1:5">
      <c r="A104" s="35">
        <v>41821</v>
      </c>
      <c r="B104" s="170">
        <v>20.3</v>
      </c>
      <c r="C104" s="84">
        <v>24.912807574405715</v>
      </c>
      <c r="D104" s="84">
        <v>21.143657254631552</v>
      </c>
      <c r="E104" s="169">
        <v>52.600930659710777</v>
      </c>
    </row>
    <row r="105" spans="1:5">
      <c r="A105" s="35">
        <v>41852</v>
      </c>
      <c r="B105" s="170">
        <v>20</v>
      </c>
      <c r="C105" s="84">
        <v>25.099120920901257</v>
      </c>
      <c r="D105" s="84">
        <v>21.169636917967587</v>
      </c>
      <c r="E105" s="169">
        <v>53.955792685908023</v>
      </c>
    </row>
    <row r="106" spans="1:5">
      <c r="A106" s="35">
        <v>41883</v>
      </c>
      <c r="B106" s="170">
        <v>19.899999999999999</v>
      </c>
      <c r="C106" s="84">
        <v>25.128292615542822</v>
      </c>
      <c r="D106" s="84">
        <v>21.153129006889483</v>
      </c>
      <c r="E106" s="169">
        <v>54.191234651487619</v>
      </c>
    </row>
    <row r="107" spans="1:5">
      <c r="A107" s="35">
        <v>41913</v>
      </c>
      <c r="B107" s="170">
        <v>20.100000000000001</v>
      </c>
      <c r="C107" s="84">
        <v>25.171807485097357</v>
      </c>
      <c r="D107" s="84">
        <v>20.966683986327489</v>
      </c>
      <c r="E107" s="169">
        <v>55.818524313258457</v>
      </c>
    </row>
    <row r="108" spans="1:5">
      <c r="A108" s="35">
        <v>41944</v>
      </c>
      <c r="B108" s="170">
        <v>19.899999999999999</v>
      </c>
      <c r="C108" s="84">
        <v>25.375470381245471</v>
      </c>
      <c r="D108" s="84">
        <v>20.982733300125389</v>
      </c>
      <c r="E108" s="169">
        <v>57.868960605282219</v>
      </c>
    </row>
    <row r="109" spans="1:5">
      <c r="A109" s="35">
        <v>41974</v>
      </c>
      <c r="B109" s="170">
        <v>20</v>
      </c>
      <c r="C109" s="84">
        <v>25.373963592855695</v>
      </c>
      <c r="D109" s="84">
        <v>21.009034851165428</v>
      </c>
      <c r="E109" s="169">
        <v>58.421039316878002</v>
      </c>
    </row>
    <row r="110" spans="1:5">
      <c r="A110" s="35">
        <v>42005</v>
      </c>
      <c r="B110" s="170">
        <v>21.2</v>
      </c>
      <c r="C110" s="84">
        <v>25.252171210295081</v>
      </c>
      <c r="D110" s="84">
        <v>20.921394809462743</v>
      </c>
      <c r="E110" s="169">
        <v>60.044775045148427</v>
      </c>
    </row>
    <row r="111" spans="1:5">
      <c r="A111" s="35">
        <v>42036</v>
      </c>
      <c r="B111" s="170">
        <v>21</v>
      </c>
      <c r="C111" s="84">
        <v>25.258229677954088</v>
      </c>
      <c r="D111" s="84">
        <v>20.926251165392006</v>
      </c>
      <c r="E111" s="169">
        <v>61.83328763335404</v>
      </c>
    </row>
    <row r="112" spans="1:5">
      <c r="A112" s="35">
        <v>42064</v>
      </c>
      <c r="B112" s="170">
        <v>20.8</v>
      </c>
      <c r="C112" s="84">
        <v>25.187773589838848</v>
      </c>
      <c r="D112" s="84">
        <v>20.955549400613606</v>
      </c>
      <c r="E112" s="169">
        <v>62.441486499081208</v>
      </c>
    </row>
    <row r="113" spans="1:5">
      <c r="A113" s="35">
        <v>42095</v>
      </c>
      <c r="B113" s="170">
        <v>22.7</v>
      </c>
      <c r="C113" s="84">
        <v>24.876986311805506</v>
      </c>
      <c r="D113" s="84">
        <v>20.909224659494566</v>
      </c>
      <c r="E113" s="169">
        <v>63.629995430673368</v>
      </c>
    </row>
    <row r="114" spans="1:5">
      <c r="A114" s="35">
        <v>42125</v>
      </c>
      <c r="B114" s="170">
        <v>23</v>
      </c>
      <c r="C114" s="84">
        <v>24.827546139992254</v>
      </c>
      <c r="D114" s="84">
        <v>21.067781432980656</v>
      </c>
      <c r="E114" s="169">
        <v>65.60333274065917</v>
      </c>
    </row>
    <row r="115" spans="1:5">
      <c r="A115" s="35">
        <v>42156</v>
      </c>
      <c r="B115" s="37">
        <v>23.5</v>
      </c>
      <c r="C115" s="84">
        <v>24.789241686699693</v>
      </c>
      <c r="D115" s="84">
        <v>21.282595165817785</v>
      </c>
      <c r="E115" s="169">
        <v>66.042924904359595</v>
      </c>
    </row>
    <row r="116" spans="1:5">
      <c r="A116" s="35">
        <v>42186</v>
      </c>
      <c r="B116" s="37">
        <v>24</v>
      </c>
      <c r="C116" s="84">
        <v>24.710940538461877</v>
      </c>
      <c r="D116" s="84">
        <v>21.320434983255218</v>
      </c>
      <c r="E116" s="169">
        <v>67.124140235898949</v>
      </c>
    </row>
    <row r="117" spans="1:5">
      <c r="A117" s="35">
        <v>42217</v>
      </c>
      <c r="B117" s="37">
        <v>24.3</v>
      </c>
      <c r="C117" s="84">
        <v>24.751580819535302</v>
      </c>
      <c r="D117" s="84">
        <v>21.273849751620624</v>
      </c>
      <c r="E117" s="169">
        <v>68.481612643117174</v>
      </c>
    </row>
    <row r="118" spans="1:5">
      <c r="A118" s="35">
        <v>42248</v>
      </c>
      <c r="B118" s="37">
        <v>24.8</v>
      </c>
      <c r="C118" s="84">
        <v>24.69495754620101</v>
      </c>
      <c r="D118" s="84">
        <v>21.338722021535492</v>
      </c>
      <c r="E118" s="169">
        <v>69.366139011237166</v>
      </c>
    </row>
    <row r="119" spans="1:5">
      <c r="A119" s="35">
        <v>42278</v>
      </c>
      <c r="B119" s="37">
        <v>25</v>
      </c>
      <c r="C119" s="84">
        <v>24.717572949581985</v>
      </c>
      <c r="D119" s="84">
        <v>21.062740376976738</v>
      </c>
      <c r="E119" s="169">
        <v>70.306753108015172</v>
      </c>
    </row>
    <row r="120" spans="1:5">
      <c r="A120" s="35">
        <v>42309</v>
      </c>
      <c r="B120" s="37">
        <v>25.3</v>
      </c>
      <c r="C120" s="84">
        <v>24.737510677321431</v>
      </c>
      <c r="D120" s="84">
        <v>21.001062177771782</v>
      </c>
      <c r="E120" s="169">
        <v>71.756068567367521</v>
      </c>
    </row>
    <row r="121" spans="1:5">
      <c r="A121" s="35">
        <v>42339</v>
      </c>
      <c r="B121" s="37">
        <v>25.9</v>
      </c>
      <c r="C121" s="84">
        <v>24.675133682328116</v>
      </c>
      <c r="D121" s="84">
        <v>20.9885598400951</v>
      </c>
      <c r="E121" s="169">
        <v>72.104898029397731</v>
      </c>
    </row>
    <row r="122" spans="1:5">
      <c r="A122" s="35">
        <v>42370</v>
      </c>
      <c r="B122" s="37">
        <v>26.1</v>
      </c>
      <c r="C122" s="84">
        <v>24.596275361722622</v>
      </c>
      <c r="D122" s="84">
        <v>20.876241419458434</v>
      </c>
      <c r="E122" s="169">
        <v>74.410701482396306</v>
      </c>
    </row>
    <row r="123" spans="1:5">
      <c r="A123" s="35">
        <v>42401</v>
      </c>
      <c r="B123" s="37">
        <v>26.5</v>
      </c>
      <c r="C123" s="84">
        <v>24.579874005891678</v>
      </c>
      <c r="D123" s="84">
        <v>20.927098634599943</v>
      </c>
      <c r="E123" s="169">
        <v>75.788571771780795</v>
      </c>
    </row>
    <row r="124" spans="1:5">
      <c r="A124" s="35">
        <v>42430</v>
      </c>
      <c r="B124" s="37">
        <v>27.1</v>
      </c>
      <c r="C124" s="84">
        <v>24.551879898222587</v>
      </c>
      <c r="D124" s="84">
        <v>20.893692930847095</v>
      </c>
      <c r="E124" s="169">
        <v>76.137154504810553</v>
      </c>
    </row>
    <row r="125" spans="1:5">
      <c r="A125" s="35">
        <v>42461</v>
      </c>
      <c r="B125" s="37">
        <v>27.6</v>
      </c>
      <c r="C125" s="84">
        <v>24.33629490656293</v>
      </c>
      <c r="D125" s="84">
        <v>20.872048797843931</v>
      </c>
      <c r="E125" s="169">
        <v>77.657384001034387</v>
      </c>
    </row>
    <row r="126" spans="1:5">
      <c r="A126" s="35">
        <v>42491</v>
      </c>
      <c r="B126" s="37">
        <v>28.2</v>
      </c>
      <c r="C126" s="84">
        <v>24.301155563216245</v>
      </c>
      <c r="D126" s="84">
        <v>20.85875739717568</v>
      </c>
      <c r="E126" s="169">
        <v>79.766156279338219</v>
      </c>
    </row>
    <row r="127" spans="1:5">
      <c r="A127" s="35">
        <v>42522</v>
      </c>
      <c r="B127" s="37">
        <v>28.9</v>
      </c>
      <c r="C127" s="84">
        <v>24.215649827739313</v>
      </c>
      <c r="D127" s="84">
        <v>20.817605175875904</v>
      </c>
      <c r="E127" s="169">
        <v>81.094543771444421</v>
      </c>
    </row>
    <row r="128" spans="1:5">
      <c r="A128" s="35">
        <v>42552</v>
      </c>
      <c r="B128" s="37">
        <v>30.1</v>
      </c>
      <c r="C128" s="84">
        <v>24.053350706366221</v>
      </c>
      <c r="D128" s="84">
        <v>20.959844035609031</v>
      </c>
      <c r="E128" s="169">
        <v>82.963029537050033</v>
      </c>
    </row>
    <row r="129" spans="1:5">
      <c r="A129" s="35">
        <v>42583</v>
      </c>
      <c r="B129" s="37">
        <v>30.6</v>
      </c>
      <c r="C129" s="84">
        <v>24.034672068469806</v>
      </c>
      <c r="D129" s="84">
        <v>20.98488512022255</v>
      </c>
      <c r="E129" s="169">
        <v>84.815840471843842</v>
      </c>
    </row>
    <row r="130" spans="1:5">
      <c r="A130" s="35">
        <v>42614</v>
      </c>
      <c r="B130" s="37">
        <v>31.235143760164419</v>
      </c>
      <c r="C130" s="84">
        <v>23.994758263965743</v>
      </c>
      <c r="D130" s="84">
        <v>21.726537162693042</v>
      </c>
      <c r="E130" s="169">
        <v>85.532144361746944</v>
      </c>
    </row>
    <row r="131" spans="1:5">
      <c r="A131" s="35">
        <v>42644</v>
      </c>
      <c r="B131" s="37">
        <v>31.9</v>
      </c>
      <c r="C131" s="84">
        <v>23.752052201911624</v>
      </c>
      <c r="D131" s="84">
        <v>21.743840714850062</v>
      </c>
      <c r="E131" s="169">
        <v>86.528480187744208</v>
      </c>
    </row>
    <row r="132" spans="1:5">
      <c r="A132" s="35">
        <v>42675</v>
      </c>
      <c r="B132" s="37">
        <v>32.700000000000003</v>
      </c>
      <c r="C132" s="84">
        <v>23.719576523479677</v>
      </c>
      <c r="D132" s="84">
        <v>22.139787598410194</v>
      </c>
      <c r="E132" s="169">
        <v>87.973533864687653</v>
      </c>
    </row>
    <row r="133" spans="1:5">
      <c r="A133" s="35">
        <v>42705</v>
      </c>
      <c r="B133" s="37">
        <v>33.4</v>
      </c>
      <c r="C133" s="84">
        <v>23.69669065983145</v>
      </c>
      <c r="D133" s="84">
        <v>23.170011510433586</v>
      </c>
      <c r="E133" s="169">
        <v>88.975705142425227</v>
      </c>
    </row>
    <row r="134" spans="1:5">
      <c r="A134" s="35">
        <v>42736</v>
      </c>
      <c r="B134" s="37">
        <v>33.700000000000003</v>
      </c>
      <c r="C134" s="84">
        <v>23.487624877883952</v>
      </c>
      <c r="D134" s="84">
        <v>23.532626131748156</v>
      </c>
      <c r="E134" s="169">
        <v>89.779450826933655</v>
      </c>
    </row>
    <row r="135" spans="1:5">
      <c r="A135" s="35">
        <v>42767</v>
      </c>
      <c r="B135" s="37">
        <v>34.6</v>
      </c>
      <c r="C135" s="84">
        <v>23.494704371618706</v>
      </c>
      <c r="D135" s="84">
        <v>24.68075020293244</v>
      </c>
      <c r="E135" s="169">
        <v>90.882066302220267</v>
      </c>
    </row>
    <row r="136" spans="1:5">
      <c r="A136" s="35">
        <v>42795</v>
      </c>
      <c r="B136" s="37">
        <v>35.200000000000003</v>
      </c>
      <c r="C136" s="84">
        <v>23.516391847263368</v>
      </c>
      <c r="D136" s="84">
        <v>25.339952129265857</v>
      </c>
      <c r="E136" s="169">
        <v>91.289665583063297</v>
      </c>
    </row>
    <row r="137" spans="1:5">
      <c r="A137" s="35">
        <v>42826</v>
      </c>
      <c r="B137" s="37">
        <v>37.5</v>
      </c>
      <c r="C137" s="84">
        <v>23.396236179625028</v>
      </c>
      <c r="D137" s="84">
        <v>25.86791076153218</v>
      </c>
      <c r="E137" s="169">
        <v>92.343322688649394</v>
      </c>
    </row>
    <row r="138" spans="1:5">
      <c r="A138" s="35">
        <v>42856</v>
      </c>
      <c r="B138" s="37">
        <v>37.9</v>
      </c>
      <c r="C138" s="84">
        <v>23.379582381958837</v>
      </c>
      <c r="D138" s="84">
        <v>26.103689451549915</v>
      </c>
      <c r="E138" s="169">
        <v>92.910002298628385</v>
      </c>
    </row>
    <row r="139" spans="1:5">
      <c r="A139" s="35">
        <v>42887</v>
      </c>
      <c r="B139" s="37">
        <v>38.4</v>
      </c>
      <c r="C139" s="84">
        <v>23.334832416632686</v>
      </c>
      <c r="D139" s="84">
        <v>26.494947177499164</v>
      </c>
      <c r="E139" s="169">
        <v>93.152592004966081</v>
      </c>
    </row>
    <row r="140" spans="1:5">
      <c r="A140" s="35">
        <v>42917</v>
      </c>
      <c r="B140" s="37">
        <v>38</v>
      </c>
      <c r="C140" s="84">
        <v>23.078295671392766</v>
      </c>
      <c r="D140" s="84">
        <v>26.644969756314502</v>
      </c>
      <c r="E140" s="169">
        <v>93.216663200267874</v>
      </c>
    </row>
    <row r="141" spans="1:5">
      <c r="A141" s="35">
        <v>42948</v>
      </c>
      <c r="B141" s="37">
        <v>38.4</v>
      </c>
      <c r="C141" s="84">
        <v>23.076245432146209</v>
      </c>
      <c r="D141" s="84">
        <v>26.770391812260936</v>
      </c>
      <c r="E141" s="169">
        <v>94.327441192913213</v>
      </c>
    </row>
    <row r="142" spans="1:5">
      <c r="A142" s="35">
        <v>42979</v>
      </c>
      <c r="B142" s="37">
        <v>38.799999999999997</v>
      </c>
      <c r="C142" s="84">
        <v>23.007662117299965</v>
      </c>
      <c r="D142" s="84">
        <v>26.852413545582042</v>
      </c>
      <c r="E142" s="169">
        <v>94.670264346097056</v>
      </c>
    </row>
    <row r="143" spans="1:5">
      <c r="A143" s="35">
        <v>43009</v>
      </c>
      <c r="B143" s="37">
        <v>38.700000000000003</v>
      </c>
      <c r="C143" s="84">
        <v>22.667901894913562</v>
      </c>
      <c r="D143" s="84">
        <v>26.625456735614673</v>
      </c>
      <c r="E143" s="169">
        <v>94.898070589821472</v>
      </c>
    </row>
    <row r="144" spans="1:5">
      <c r="A144" s="35">
        <v>43040</v>
      </c>
      <c r="B144" s="37">
        <v>39.200000000000003</v>
      </c>
      <c r="C144" s="84">
        <v>22.646541901572526</v>
      </c>
      <c r="D144" s="84">
        <v>26.843510378454312</v>
      </c>
      <c r="E144" s="169">
        <v>95.596718357698734</v>
      </c>
    </row>
    <row r="145" spans="1:5">
      <c r="A145" s="35">
        <v>43070</v>
      </c>
      <c r="B145" s="37">
        <v>39.799999999999997</v>
      </c>
      <c r="C145" s="84">
        <v>22.551737127737233</v>
      </c>
      <c r="D145" s="84">
        <v>26.040709469502705</v>
      </c>
      <c r="E145" s="169">
        <v>95.515402711205454</v>
      </c>
    </row>
    <row r="146" spans="1:5">
      <c r="A146" s="35">
        <v>43101</v>
      </c>
      <c r="B146" s="37">
        <v>39.5</v>
      </c>
      <c r="C146" s="84">
        <v>22.294218206809507</v>
      </c>
      <c r="D146" s="84">
        <v>26.227152874717348</v>
      </c>
      <c r="E146" s="169">
        <v>96.193137405305109</v>
      </c>
    </row>
    <row r="147" spans="1:5">
      <c r="A147" s="35">
        <v>43132</v>
      </c>
      <c r="B147" s="37">
        <v>39.799999999999997</v>
      </c>
      <c r="C147" s="84">
        <v>22.1803712879987</v>
      </c>
      <c r="D147" s="84">
        <v>26.481176557023517</v>
      </c>
      <c r="E147" s="169">
        <v>97.375791711411594</v>
      </c>
    </row>
    <row r="148" spans="1:5">
      <c r="A148" s="35">
        <v>43160</v>
      </c>
      <c r="B148" s="37">
        <v>40.1</v>
      </c>
      <c r="C148" s="84">
        <v>22.056923360118859</v>
      </c>
      <c r="D148" s="84">
        <v>26.539328292235759</v>
      </c>
      <c r="E148" s="169">
        <v>96.482061846632618</v>
      </c>
    </row>
    <row r="149" spans="1:5">
      <c r="A149" s="35">
        <v>43191</v>
      </c>
      <c r="B149" s="37">
        <v>39.700000000000003</v>
      </c>
      <c r="C149" s="84">
        <v>21.634020889211524</v>
      </c>
      <c r="D149" s="84">
        <v>26.775689772814864</v>
      </c>
      <c r="E149" s="169">
        <v>97.447465796923154</v>
      </c>
    </row>
    <row r="150" spans="1:5">
      <c r="A150" s="35">
        <v>43221</v>
      </c>
      <c r="B150" s="37">
        <v>40</v>
      </c>
      <c r="C150" s="84">
        <v>21.488499300133924</v>
      </c>
      <c r="D150" s="84">
        <v>27.277251890671732</v>
      </c>
      <c r="E150" s="169">
        <v>98.495172074910457</v>
      </c>
    </row>
    <row r="151" spans="1:5">
      <c r="A151" s="35">
        <v>43252</v>
      </c>
      <c r="B151" s="37">
        <v>40.1</v>
      </c>
      <c r="C151" s="84">
        <v>21.308809099449693</v>
      </c>
      <c r="D151" s="84">
        <v>27.128272572674405</v>
      </c>
      <c r="E151" s="169">
        <v>97.805491907076387</v>
      </c>
    </row>
    <row r="152" spans="1:5">
      <c r="A152" s="35">
        <v>43282</v>
      </c>
      <c r="B152" s="37">
        <v>40</v>
      </c>
      <c r="C152" s="84">
        <v>20.994107101073418</v>
      </c>
      <c r="D152" s="84">
        <v>26.717930187451682</v>
      </c>
      <c r="E152" s="169">
        <v>99.650473252867883</v>
      </c>
    </row>
    <row r="153" spans="1:5">
      <c r="A153" s="35">
        <v>43313</v>
      </c>
      <c r="B153" s="37">
        <v>40.1</v>
      </c>
      <c r="C153" s="84">
        <v>20.828189918419493</v>
      </c>
      <c r="D153" s="84">
        <v>26.747657501765499</v>
      </c>
      <c r="E153" s="169">
        <v>100.49419309884411</v>
      </c>
    </row>
    <row r="154" spans="1:5">
      <c r="A154" s="35">
        <v>43344</v>
      </c>
      <c r="B154" s="37">
        <v>40.299999999999997</v>
      </c>
      <c r="C154" s="84">
        <v>20.599748236878835</v>
      </c>
      <c r="D154" s="84">
        <v>26.899026536456951</v>
      </c>
      <c r="E154" s="169">
        <v>99.532036911717228</v>
      </c>
    </row>
    <row r="155" spans="1:5">
      <c r="A155" s="35">
        <v>43374</v>
      </c>
      <c r="B155" s="37">
        <v>40</v>
      </c>
      <c r="C155" s="84">
        <v>20.286580832231273</v>
      </c>
      <c r="D155" s="84">
        <v>26.55645366123321</v>
      </c>
      <c r="E155" s="169">
        <v>100.90585802329954</v>
      </c>
    </row>
    <row r="156" spans="1:5">
      <c r="A156" s="35">
        <v>43405</v>
      </c>
      <c r="B156" s="37">
        <v>40</v>
      </c>
      <c r="C156" s="84">
        <v>20.129724587493829</v>
      </c>
      <c r="D156" s="84">
        <v>26.712771361551447</v>
      </c>
      <c r="E156" s="169">
        <v>101.58165367319879</v>
      </c>
    </row>
    <row r="157" spans="1:5">
      <c r="A157" s="35">
        <v>43435</v>
      </c>
      <c r="B157" s="37">
        <v>40.299999999999997</v>
      </c>
      <c r="C157" s="84">
        <v>19.860228963896926</v>
      </c>
      <c r="D157" s="84">
        <v>26.493842539331553</v>
      </c>
      <c r="E157" s="169">
        <v>100.95685905337773</v>
      </c>
    </row>
    <row r="158" spans="1:5">
      <c r="A158" s="35">
        <v>43466</v>
      </c>
      <c r="B158" s="37">
        <v>40.4</v>
      </c>
      <c r="C158" s="84">
        <v>19.551252093234268</v>
      </c>
      <c r="D158" s="84">
        <v>26.200670132871174</v>
      </c>
      <c r="E158" s="169">
        <v>101.60514150279896</v>
      </c>
    </row>
    <row r="159" spans="1:5">
      <c r="A159" s="35">
        <v>43497</v>
      </c>
      <c r="B159" s="37">
        <v>40.299999999999997</v>
      </c>
      <c r="C159" s="84">
        <v>19.398925538546102</v>
      </c>
      <c r="D159" s="84">
        <v>26.204459849797807</v>
      </c>
      <c r="E159" s="169">
        <v>102.51884669759299</v>
      </c>
    </row>
    <row r="160" spans="1:5">
      <c r="A160" s="35">
        <v>43525</v>
      </c>
      <c r="B160" s="37">
        <v>40.299999999999997</v>
      </c>
      <c r="C160" s="84">
        <v>19.124932011103347</v>
      </c>
      <c r="D160" s="84">
        <v>25.489127671865973</v>
      </c>
      <c r="E160" s="169">
        <v>101.62453506979041</v>
      </c>
    </row>
    <row r="161" spans="1:5">
      <c r="A161" s="35">
        <v>43556</v>
      </c>
      <c r="B161" s="37">
        <v>40.1</v>
      </c>
      <c r="C161" s="84">
        <v>18.709534775925597</v>
      </c>
      <c r="D161" s="84">
        <v>25.777867921913561</v>
      </c>
      <c r="E161" s="169">
        <v>102.2036953926882</v>
      </c>
    </row>
    <row r="162" spans="1:5">
      <c r="A162" s="35">
        <v>43586</v>
      </c>
      <c r="B162" s="37">
        <v>40</v>
      </c>
      <c r="C162" s="84">
        <v>18.494651859331192</v>
      </c>
      <c r="D162" s="84">
        <v>26.386983268371434</v>
      </c>
      <c r="E162" s="169">
        <v>103.13489012527705</v>
      </c>
    </row>
    <row r="163" spans="1:5">
      <c r="A163" s="35">
        <v>43617</v>
      </c>
      <c r="B163" s="37">
        <v>40</v>
      </c>
      <c r="C163" s="84">
        <v>18.297115711070951</v>
      </c>
      <c r="D163" s="84">
        <v>26.288140835324104</v>
      </c>
      <c r="E163" s="169">
        <v>102.71846379782265</v>
      </c>
    </row>
    <row r="164" spans="1:5">
      <c r="A164" s="35">
        <v>43647</v>
      </c>
      <c r="B164" s="37">
        <v>39.6</v>
      </c>
      <c r="C164" s="84">
        <v>17.953358965807602</v>
      </c>
      <c r="D164" s="84">
        <v>25.924425627670004</v>
      </c>
      <c r="E164" s="169">
        <v>102.76485338156272</v>
      </c>
    </row>
    <row r="165" spans="1:5">
      <c r="A165" s="35">
        <v>43678</v>
      </c>
      <c r="B165" s="37">
        <v>39.6</v>
      </c>
      <c r="C165" s="84">
        <v>17.807867300887814</v>
      </c>
      <c r="D165" s="84">
        <v>25.898891899936917</v>
      </c>
      <c r="E165" s="169">
        <v>103.56138315179508</v>
      </c>
    </row>
    <row r="166" spans="1:5">
      <c r="A166" s="35">
        <v>43709</v>
      </c>
      <c r="B166" s="37">
        <v>39.700000000000003</v>
      </c>
      <c r="C166" s="84">
        <v>17.712982443348558</v>
      </c>
      <c r="D166" s="84">
        <v>24.944494864580214</v>
      </c>
      <c r="E166" s="169">
        <v>103.03399184013567</v>
      </c>
    </row>
    <row r="167" spans="1:5">
      <c r="A167" s="35">
        <v>43739</v>
      </c>
      <c r="B167" s="37">
        <v>39.4</v>
      </c>
      <c r="C167" s="84">
        <v>18.408581583370278</v>
      </c>
      <c r="D167" s="84">
        <v>25.319293511955838</v>
      </c>
      <c r="E167" s="169">
        <v>103.95651117107283</v>
      </c>
    </row>
    <row r="168" spans="1:5">
      <c r="A168" s="35">
        <v>43770</v>
      </c>
      <c r="B168" s="37">
        <v>39.299999999999997</v>
      </c>
      <c r="C168" s="84">
        <v>18.841687586756031</v>
      </c>
      <c r="D168" s="84">
        <v>25.592133058765338</v>
      </c>
      <c r="E168" s="169">
        <v>104.47334100692609</v>
      </c>
    </row>
    <row r="169" spans="1:5">
      <c r="A169" s="35">
        <v>43800</v>
      </c>
      <c r="B169" s="37">
        <v>39.6</v>
      </c>
      <c r="C169" s="84">
        <v>18.961626052146592</v>
      </c>
      <c r="D169" s="84">
        <v>25.469307918208557</v>
      </c>
      <c r="E169" s="169">
        <v>103.48390622229174</v>
      </c>
    </row>
    <row r="170" spans="1:5">
      <c r="A170" s="35">
        <v>43831</v>
      </c>
      <c r="B170" s="37">
        <v>39.200000000000003</v>
      </c>
      <c r="C170" s="84">
        <v>19.651072485284573</v>
      </c>
      <c r="D170" s="84">
        <v>25.007034679054307</v>
      </c>
      <c r="E170" s="169">
        <v>104.67402712743841</v>
      </c>
    </row>
    <row r="171" spans="1:5">
      <c r="A171" s="35">
        <v>43862</v>
      </c>
      <c r="B171" s="37">
        <v>39.299999999999997</v>
      </c>
      <c r="C171" s="84">
        <v>19.621037152803172</v>
      </c>
      <c r="D171" s="84">
        <v>24.972097648999004</v>
      </c>
      <c r="E171" s="169">
        <v>105.86596784460463</v>
      </c>
    </row>
    <row r="172" spans="1:5">
      <c r="A172" s="35">
        <v>43891</v>
      </c>
      <c r="B172" s="37">
        <v>39.6</v>
      </c>
      <c r="C172" s="84">
        <v>19.967239515064385</v>
      </c>
      <c r="D172" s="84">
        <v>24.669730260015243</v>
      </c>
      <c r="E172" s="169">
        <v>109.40685854590689</v>
      </c>
    </row>
    <row r="173" spans="1:5">
      <c r="A173" s="35">
        <v>43922</v>
      </c>
      <c r="B173" s="37">
        <v>45.7</v>
      </c>
      <c r="C173" s="84">
        <v>30.083726591641078</v>
      </c>
      <c r="D173" s="84">
        <v>27.534168458794721</v>
      </c>
      <c r="E173" s="169">
        <v>114.58190961396501</v>
      </c>
    </row>
    <row r="174" spans="1:5">
      <c r="A174" s="35">
        <v>43952</v>
      </c>
      <c r="B174" s="37">
        <v>47.4</v>
      </c>
      <c r="C174" s="84">
        <v>34.75713240402591</v>
      </c>
      <c r="D174" s="84">
        <v>32.391037371926515</v>
      </c>
      <c r="E174" s="169">
        <v>118.20274109322395</v>
      </c>
    </row>
    <row r="175" spans="1:5">
      <c r="A175" s="35">
        <v>43983</v>
      </c>
      <c r="B175" s="84">
        <v>49.2</v>
      </c>
      <c r="C175" s="84">
        <v>37.033899314509647</v>
      </c>
      <c r="D175" s="84">
        <v>34.880620045247355</v>
      </c>
      <c r="E175" s="169">
        <v>120.11925554685999</v>
      </c>
    </row>
    <row r="176" spans="1:5">
      <c r="A176" s="35">
        <v>44013</v>
      </c>
      <c r="B176" s="84">
        <v>55.3</v>
      </c>
      <c r="C176" s="84">
        <v>33.384579300382327</v>
      </c>
      <c r="D176" s="84">
        <v>36.6413290074603</v>
      </c>
      <c r="E176" s="169">
        <v>124.76662183537483</v>
      </c>
    </row>
    <row r="177" spans="1:5">
      <c r="A177" s="35">
        <v>44044</v>
      </c>
      <c r="B177" s="84">
        <v>56</v>
      </c>
      <c r="C177" s="84">
        <v>33.085084168875348</v>
      </c>
      <c r="D177" s="84">
        <v>37.928891934483985</v>
      </c>
      <c r="E177" s="169">
        <v>127.95449018052309</v>
      </c>
    </row>
    <row r="178" spans="1:5">
      <c r="A178" s="35">
        <v>44075</v>
      </c>
      <c r="B178" s="30">
        <v>56.7</v>
      </c>
      <c r="C178" s="84">
        <v>33.424477923629098</v>
      </c>
      <c r="D178" s="84">
        <v>38.50332500964673</v>
      </c>
      <c r="E178" s="169">
        <v>129.29004171970789</v>
      </c>
    </row>
    <row r="179" spans="1:5">
      <c r="A179" s="35">
        <v>44105</v>
      </c>
      <c r="B179" s="30">
        <v>59.4</v>
      </c>
      <c r="C179" s="84">
        <v>33.165237246978791</v>
      </c>
      <c r="D179" s="84">
        <v>39.172950878274506</v>
      </c>
      <c r="E179" s="169">
        <v>129.88923814273682</v>
      </c>
    </row>
    <row r="180" spans="1:5">
      <c r="A180" s="35">
        <v>44136</v>
      </c>
      <c r="B180" s="37">
        <v>60</v>
      </c>
      <c r="C180" s="84">
        <v>33.55259436146418</v>
      </c>
      <c r="D180" s="84">
        <v>40.202808754951967</v>
      </c>
      <c r="E180" s="169">
        <v>131.20515024684747</v>
      </c>
    </row>
    <row r="181" spans="1:5">
      <c r="A181" s="35">
        <v>44166</v>
      </c>
      <c r="B181" s="30">
        <v>61.4</v>
      </c>
      <c r="C181" s="84">
        <v>33.852534806384526</v>
      </c>
      <c r="D181" s="84">
        <v>40.600007859703346</v>
      </c>
      <c r="E181" s="169">
        <v>130.69869392868165</v>
      </c>
    </row>
    <row r="182" spans="1:5">
      <c r="A182" s="35">
        <v>44197</v>
      </c>
      <c r="B182" s="30">
        <v>61.7</v>
      </c>
      <c r="C182" s="84">
        <v>33.503974952355023</v>
      </c>
      <c r="D182" s="84">
        <v>42.723719714039333</v>
      </c>
      <c r="E182" s="169">
        <v>132.22296705092745</v>
      </c>
    </row>
    <row r="183" spans="1:5">
      <c r="A183" s="35">
        <v>44228</v>
      </c>
      <c r="B183" s="30">
        <v>62.3</v>
      </c>
      <c r="C183" s="84">
        <v>33.847926309102462</v>
      </c>
      <c r="D183" s="84">
        <v>43.531411563206603</v>
      </c>
      <c r="E183" s="169">
        <v>132.80229345120389</v>
      </c>
    </row>
    <row r="184" spans="1:5">
      <c r="A184" s="35">
        <v>44256</v>
      </c>
      <c r="B184" s="30">
        <v>62.9</v>
      </c>
      <c r="C184" s="84">
        <v>34.513989472728923</v>
      </c>
      <c r="D184" s="84">
        <v>44.264543420639555</v>
      </c>
      <c r="E184" s="169">
        <v>133.10563565725482</v>
      </c>
    </row>
    <row r="185" spans="1:5">
      <c r="A185" s="35">
        <v>44287</v>
      </c>
      <c r="B185" s="37">
        <v>64</v>
      </c>
      <c r="C185" s="84">
        <v>34.115567282321898</v>
      </c>
      <c r="D185" s="84">
        <v>39.745788525423379</v>
      </c>
      <c r="E185" s="169">
        <v>132.18262440406136</v>
      </c>
    </row>
    <row r="186" spans="1:5">
      <c r="A186" s="35">
        <v>44317</v>
      </c>
      <c r="B186" s="30">
        <v>64.599999999999994</v>
      </c>
      <c r="C186" s="84">
        <v>34.563078276165342</v>
      </c>
      <c r="D186" s="84">
        <v>40.970977247898844</v>
      </c>
      <c r="E186" s="169">
        <v>132.99196495641118</v>
      </c>
    </row>
    <row r="187" spans="1:5">
      <c r="A187" s="35">
        <v>44348</v>
      </c>
      <c r="B187" s="30">
        <v>65.5</v>
      </c>
      <c r="C187" s="84">
        <v>35.111473175021992</v>
      </c>
      <c r="D187" s="84">
        <v>41.156461673549202</v>
      </c>
      <c r="E187" s="169">
        <v>131.57129231492615</v>
      </c>
    </row>
    <row r="188" spans="1:5">
      <c r="A188" s="35">
        <v>44378</v>
      </c>
      <c r="B188" s="30">
        <v>66.3</v>
      </c>
      <c r="C188" s="84">
        <v>35.113589345746057</v>
      </c>
      <c r="D188" s="84">
        <v>41.930828600160069</v>
      </c>
      <c r="E188" s="169">
        <v>131.95712095088211</v>
      </c>
    </row>
    <row r="189" spans="1:5">
      <c r="A189" s="35">
        <v>44409</v>
      </c>
      <c r="B189" s="30">
        <v>66.900000000000006</v>
      </c>
      <c r="C189" s="84">
        <v>35.705551245582278</v>
      </c>
      <c r="D189" s="84">
        <v>42.32006064223512</v>
      </c>
      <c r="E189" s="169">
        <v>132.5904138926094</v>
      </c>
    </row>
    <row r="190" spans="1:5">
      <c r="A190" s="35">
        <v>44440</v>
      </c>
      <c r="B190" s="30">
        <v>68.7</v>
      </c>
      <c r="C190" s="84">
        <v>36.195478838031207</v>
      </c>
      <c r="D190" s="84">
        <v>42.739631807284454</v>
      </c>
      <c r="E190" s="169">
        <v>133.28129559301104</v>
      </c>
    </row>
    <row r="191" spans="1:5">
      <c r="A191" s="35">
        <v>44470</v>
      </c>
      <c r="B191" s="37">
        <v>68</v>
      </c>
      <c r="C191" s="84">
        <v>35.461196267910694</v>
      </c>
      <c r="D191" s="84">
        <v>42.325660054952422</v>
      </c>
      <c r="E191" s="169">
        <v>133.26870582446753</v>
      </c>
    </row>
    <row r="192" spans="1:5">
      <c r="A192" s="35">
        <v>44501</v>
      </c>
      <c r="B192" s="30">
        <v>68.5</v>
      </c>
      <c r="C192" s="84">
        <v>35.922704931689438</v>
      </c>
      <c r="D192" s="84">
        <v>46.40751323843682</v>
      </c>
      <c r="E192" s="169">
        <v>133.53727612083213</v>
      </c>
    </row>
    <row r="193" spans="1:5">
      <c r="A193" s="35">
        <v>44531</v>
      </c>
      <c r="B193" s="30">
        <v>69.400000000000006</v>
      </c>
      <c r="C193" s="84">
        <v>36.23572559146951</v>
      </c>
      <c r="D193" s="84">
        <v>46.918293971267481</v>
      </c>
      <c r="E193" s="169">
        <v>132.10763877635802</v>
      </c>
    </row>
    <row r="194" spans="1:5">
      <c r="A194" s="35">
        <v>44562</v>
      </c>
      <c r="B194" s="30">
        <v>68.5</v>
      </c>
      <c r="C194" s="84">
        <v>35.631172190784156</v>
      </c>
      <c r="D194" s="84">
        <v>45.654140053311203</v>
      </c>
      <c r="E194" s="169">
        <v>133.39130851464785</v>
      </c>
    </row>
    <row r="195" spans="1:5">
      <c r="A195" s="35">
        <v>44593</v>
      </c>
      <c r="B195" s="30">
        <v>69.099999999999994</v>
      </c>
      <c r="C195" s="84">
        <v>36.065780113177041</v>
      </c>
      <c r="D195" s="84">
        <v>45.546401493770205</v>
      </c>
      <c r="E195" s="169">
        <v>133.64536845141393</v>
      </c>
    </row>
    <row r="196" spans="1:5">
      <c r="A196" s="35">
        <v>44621</v>
      </c>
      <c r="B196" s="30">
        <v>69.400000000000006</v>
      </c>
      <c r="C196" s="84">
        <v>36.190012126111561</v>
      </c>
      <c r="D196" s="84">
        <v>44.948152149509937</v>
      </c>
      <c r="E196" s="169">
        <v>134.6426234614261</v>
      </c>
    </row>
    <row r="197" spans="1:5">
      <c r="A197" s="35">
        <v>44652</v>
      </c>
      <c r="B197" s="30">
        <v>68.5</v>
      </c>
      <c r="C197" s="84">
        <v>35.595199619771861</v>
      </c>
      <c r="D197" s="84">
        <v>43.600485264158912</v>
      </c>
      <c r="E197" s="169">
        <v>135.42311177105105</v>
      </c>
    </row>
    <row r="198" spans="1:5">
      <c r="A198" s="35">
        <v>44682</v>
      </c>
      <c r="B198" s="30">
        <v>68.7</v>
      </c>
      <c r="C198" s="84">
        <v>35.604796419518379</v>
      </c>
      <c r="D198" s="84">
        <v>43.632822335469022</v>
      </c>
      <c r="E198" s="169">
        <v>135.95156300065651</v>
      </c>
    </row>
    <row r="199" spans="1:5">
      <c r="A199" s="35">
        <v>44713</v>
      </c>
      <c r="B199" s="30">
        <v>68.900000000000006</v>
      </c>
      <c r="C199" s="84">
        <v>35.506301489226871</v>
      </c>
      <c r="D199" s="84">
        <v>43.542428360069337</v>
      </c>
      <c r="E199" s="169">
        <v>135.54657622511937</v>
      </c>
    </row>
    <row r="200" spans="1:5">
      <c r="A200" s="35">
        <v>44743</v>
      </c>
      <c r="B200" s="30">
        <v>67.400000000000006</v>
      </c>
      <c r="C200" s="84">
        <v>34.760618901372311</v>
      </c>
      <c r="D200" s="84">
        <v>42.817999858022112</v>
      </c>
      <c r="E200" s="169">
        <v>132.22762736143753</v>
      </c>
    </row>
    <row r="201" spans="1:5">
      <c r="A201" s="35">
        <v>44774</v>
      </c>
      <c r="B201" s="30">
        <v>67.2</v>
      </c>
      <c r="C201" s="84">
        <v>34.693970376705671</v>
      </c>
      <c r="D201" s="84">
        <v>42.522865374776728</v>
      </c>
      <c r="E201" s="169">
        <v>130.89704758732128</v>
      </c>
    </row>
    <row r="202" spans="1:5">
      <c r="A202" s="35">
        <v>44805</v>
      </c>
      <c r="B202" s="30">
        <v>67.3</v>
      </c>
      <c r="C202" s="84">
        <v>34.491198538273139</v>
      </c>
      <c r="D202" s="84">
        <v>42.530739435499207</v>
      </c>
      <c r="E202" s="169">
        <v>127.9901247583207</v>
      </c>
    </row>
    <row r="203" spans="1:5">
      <c r="A203" s="35">
        <v>44835</v>
      </c>
      <c r="B203" s="30">
        <v>67.400000000000006</v>
      </c>
      <c r="C203" s="84">
        <v>33.732342804625873</v>
      </c>
      <c r="D203" s="84">
        <v>42.535431233339018</v>
      </c>
      <c r="E203" s="169">
        <v>123.06688636781391</v>
      </c>
    </row>
    <row r="204" spans="1:5">
      <c r="A204" s="35">
        <v>44866</v>
      </c>
      <c r="B204" s="30">
        <v>67.3</v>
      </c>
      <c r="C204" s="84">
        <v>33.418009496821625</v>
      </c>
      <c r="D204" s="84">
        <v>42.682304904846255</v>
      </c>
      <c r="E204" s="169">
        <v>125.04907519424793</v>
      </c>
    </row>
    <row r="205" spans="1:5">
      <c r="A205" s="35">
        <v>44896</v>
      </c>
      <c r="B205" s="25">
        <v>65.099999999999994</v>
      </c>
      <c r="C205" s="84">
        <v>33.057980393658575</v>
      </c>
      <c r="D205" s="84">
        <v>42.381295474740583</v>
      </c>
      <c r="E205" s="169">
        <v>125.75704953373847</v>
      </c>
    </row>
    <row r="206" spans="1:5">
      <c r="A206" s="35">
        <v>44927</v>
      </c>
      <c r="B206" s="25">
        <v>61.2</v>
      </c>
      <c r="C206" s="84">
        <v>32.769391897066711</v>
      </c>
      <c r="D206" s="84">
        <v>41.915828330788884</v>
      </c>
      <c r="E206" s="169">
        <v>126.48436179068712</v>
      </c>
    </row>
    <row r="207" spans="1:5">
      <c r="A207" s="35">
        <v>44958</v>
      </c>
      <c r="B207" s="25">
        <v>60.5</v>
      </c>
      <c r="C207" s="84">
        <v>32.462334771570283</v>
      </c>
      <c r="D207" s="84">
        <v>41.247961107851779</v>
      </c>
      <c r="E207" s="169">
        <v>131.84512488592543</v>
      </c>
    </row>
    <row r="208" spans="1:5">
      <c r="A208" s="35">
        <v>44986</v>
      </c>
      <c r="B208" s="25">
        <v>58.7</v>
      </c>
      <c r="C208" s="84">
        <v>32.251364278448207</v>
      </c>
      <c r="D208" s="25">
        <v>41</v>
      </c>
      <c r="E208" s="25">
        <v>133.9</v>
      </c>
    </row>
    <row r="209" spans="1:5">
      <c r="A209" s="35">
        <v>45017</v>
      </c>
      <c r="B209" s="25">
        <v>58.2</v>
      </c>
      <c r="C209" s="25">
        <v>33.299999999999997</v>
      </c>
      <c r="D209" s="25">
        <v>40.200000000000003</v>
      </c>
      <c r="E209" s="25">
        <v>132.1</v>
      </c>
    </row>
    <row r="210" spans="1:5">
      <c r="A210" s="35">
        <v>45047</v>
      </c>
      <c r="B210" s="25">
        <v>58.1</v>
      </c>
      <c r="C210" s="25">
        <v>33.299999999999997</v>
      </c>
      <c r="D210" s="25">
        <v>39.200000000000003</v>
      </c>
      <c r="E210" s="37">
        <v>133</v>
      </c>
    </row>
    <row r="211" spans="1:5">
      <c r="A211" s="35">
        <v>45078</v>
      </c>
      <c r="B211" s="25">
        <v>56.6</v>
      </c>
      <c r="C211" s="25">
        <v>31.9</v>
      </c>
      <c r="D211" s="25">
        <v>38.700000000000003</v>
      </c>
      <c r="E211" s="25">
        <v>132.69999999999999</v>
      </c>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33CAA-3EE6-4020-B85C-23AEE7C4E731}">
  <dimension ref="A1:K275"/>
  <sheetViews>
    <sheetView showGridLines="0" zoomScaleNormal="100" workbookViewId="0">
      <pane xSplit="1" ySplit="15" topLeftCell="B16" activePane="bottomRight" state="frozen"/>
      <selection sqref="A1:M1"/>
      <selection pane="topRight" sqref="A1:M1"/>
      <selection pane="bottomLeft" sqref="A1:M1"/>
      <selection pane="bottomRight" activeCell="B16" sqref="B16"/>
    </sheetView>
  </sheetViews>
  <sheetFormatPr defaultColWidth="9.140625" defaultRowHeight="12"/>
  <cols>
    <col min="1" max="1" width="14.28515625" style="289" bestFit="1" customWidth="1"/>
    <col min="2" max="2" width="17" style="289" customWidth="1"/>
    <col min="3" max="4" width="15.28515625" style="289" bestFit="1" customWidth="1"/>
    <col min="5" max="5" width="13.85546875" style="289" bestFit="1" customWidth="1"/>
    <col min="6" max="16384" width="9.140625" style="289"/>
  </cols>
  <sheetData>
    <row r="1" spans="1:11">
      <c r="A1" s="295"/>
      <c r="B1" s="297"/>
    </row>
    <row r="2" spans="1:11">
      <c r="A2" s="295" t="s">
        <v>0</v>
      </c>
      <c r="B2" s="297" t="s">
        <v>793</v>
      </c>
    </row>
    <row r="3" spans="1:11">
      <c r="A3" s="295" t="s">
        <v>5</v>
      </c>
      <c r="B3" s="297" t="s">
        <v>794</v>
      </c>
      <c r="K3" s="295"/>
    </row>
    <row r="4" spans="1:11">
      <c r="A4" s="295" t="s">
        <v>7</v>
      </c>
      <c r="B4" s="297" t="s">
        <v>560</v>
      </c>
      <c r="C4" s="295"/>
      <c r="K4" s="295"/>
    </row>
    <row r="5" spans="1:11">
      <c r="A5" s="295" t="s">
        <v>14</v>
      </c>
      <c r="B5" s="289" t="s">
        <v>644</v>
      </c>
      <c r="C5" s="295"/>
      <c r="K5" s="295"/>
    </row>
    <row r="6" spans="1:11">
      <c r="A6" s="295" t="s">
        <v>4</v>
      </c>
      <c r="B6" s="297" t="s">
        <v>559</v>
      </c>
      <c r="K6" s="295"/>
    </row>
    <row r="7" spans="1:11">
      <c r="A7" s="295" t="s">
        <v>8</v>
      </c>
      <c r="B7" s="297" t="s">
        <v>559</v>
      </c>
      <c r="K7" s="295"/>
    </row>
    <row r="8" spans="1:11">
      <c r="A8" s="295"/>
      <c r="B8" s="296"/>
      <c r="K8" s="295"/>
    </row>
    <row r="9" spans="1:11">
      <c r="A9" s="289" t="s">
        <v>1</v>
      </c>
      <c r="B9" s="289" t="s">
        <v>294</v>
      </c>
      <c r="C9" s="294" t="s">
        <v>38</v>
      </c>
    </row>
    <row r="14" spans="1:11">
      <c r="C14" s="289" t="s">
        <v>654</v>
      </c>
      <c r="D14" s="289" t="s">
        <v>655</v>
      </c>
    </row>
    <row r="15" spans="1:11">
      <c r="C15" s="289" t="s">
        <v>652</v>
      </c>
      <c r="D15" s="289" t="s">
        <v>653</v>
      </c>
    </row>
    <row r="16" spans="1:11">
      <c r="A16" s="289" t="s">
        <v>332</v>
      </c>
      <c r="B16" s="293" t="s">
        <v>317</v>
      </c>
      <c r="C16" s="292">
        <v>-14</v>
      </c>
      <c r="D16" s="292">
        <v>-1.1000000000000014</v>
      </c>
      <c r="E16" s="292"/>
      <c r="F16" s="292"/>
      <c r="G16" s="292"/>
    </row>
    <row r="17" spans="1:7">
      <c r="A17" s="289" t="s">
        <v>330</v>
      </c>
      <c r="B17" s="293" t="s">
        <v>315</v>
      </c>
      <c r="C17" s="292">
        <v>-11.8</v>
      </c>
      <c r="D17" s="292">
        <v>-1</v>
      </c>
      <c r="E17" s="292"/>
      <c r="F17" s="292"/>
      <c r="G17" s="292"/>
    </row>
    <row r="18" spans="1:7">
      <c r="A18" s="289" t="s">
        <v>307</v>
      </c>
      <c r="B18" s="293" t="s">
        <v>307</v>
      </c>
      <c r="C18" s="292">
        <v>-10.399999999999999</v>
      </c>
      <c r="D18" s="292">
        <v>2</v>
      </c>
      <c r="E18" s="292"/>
      <c r="F18" s="292"/>
      <c r="G18" s="292"/>
    </row>
    <row r="19" spans="1:7">
      <c r="A19" s="289" t="s">
        <v>340</v>
      </c>
      <c r="B19" s="293" t="s">
        <v>326</v>
      </c>
      <c r="C19" s="292">
        <v>-10.3</v>
      </c>
      <c r="D19" s="292">
        <v>1.7999999999999989</v>
      </c>
      <c r="E19" s="292"/>
      <c r="F19" s="292"/>
      <c r="G19" s="292"/>
    </row>
    <row r="20" spans="1:7">
      <c r="A20" s="289" t="s">
        <v>331</v>
      </c>
      <c r="B20" s="293" t="s">
        <v>316</v>
      </c>
      <c r="C20" s="292">
        <v>-9.6999999999999993</v>
      </c>
      <c r="D20" s="292">
        <v>1.5</v>
      </c>
      <c r="E20" s="292"/>
      <c r="F20" s="292"/>
      <c r="G20" s="292"/>
    </row>
    <row r="21" spans="1:7">
      <c r="A21" s="289" t="s">
        <v>336</v>
      </c>
      <c r="B21" s="293" t="s">
        <v>322</v>
      </c>
      <c r="C21" s="292">
        <v>-8.5</v>
      </c>
      <c r="D21" s="292">
        <v>-1</v>
      </c>
      <c r="E21" s="292"/>
      <c r="F21" s="292"/>
      <c r="G21" s="292"/>
    </row>
    <row r="22" spans="1:7">
      <c r="A22" s="289" t="s">
        <v>342</v>
      </c>
      <c r="B22" s="293" t="s">
        <v>328</v>
      </c>
      <c r="C22" s="292">
        <v>-8.3000000000000007</v>
      </c>
      <c r="D22" s="292">
        <v>-0.79999999999999982</v>
      </c>
      <c r="E22" s="292"/>
      <c r="F22" s="292"/>
      <c r="G22" s="292"/>
    </row>
    <row r="23" spans="1:7">
      <c r="A23" s="289" t="s">
        <v>338</v>
      </c>
      <c r="B23" s="293" t="s">
        <v>324</v>
      </c>
      <c r="C23" s="292">
        <v>-8</v>
      </c>
      <c r="D23" s="292">
        <v>0.39999999999999947</v>
      </c>
      <c r="E23" s="292"/>
      <c r="F23" s="292"/>
      <c r="G23" s="292"/>
    </row>
    <row r="24" spans="1:7">
      <c r="A24" s="289" t="s">
        <v>314</v>
      </c>
      <c r="B24" s="293" t="s">
        <v>302</v>
      </c>
      <c r="C24" s="292">
        <v>-7.7999999999999989</v>
      </c>
      <c r="D24" s="292">
        <v>-0.79999999999999982</v>
      </c>
      <c r="E24" s="292"/>
      <c r="F24" s="292"/>
      <c r="G24" s="292"/>
    </row>
    <row r="25" spans="1:7">
      <c r="A25" s="289" t="s">
        <v>333</v>
      </c>
      <c r="B25" s="293" t="s">
        <v>318</v>
      </c>
      <c r="C25" s="292">
        <v>-7</v>
      </c>
      <c r="D25" s="292">
        <v>0.29999999999999893</v>
      </c>
      <c r="E25" s="292"/>
      <c r="F25" s="292"/>
      <c r="G25" s="292"/>
    </row>
    <row r="26" spans="1:7">
      <c r="A26" s="289" t="s">
        <v>341</v>
      </c>
      <c r="B26" s="293" t="s">
        <v>327</v>
      </c>
      <c r="C26" s="292">
        <v>-6.9999000000000002</v>
      </c>
      <c r="D26" s="292">
        <v>-2.5</v>
      </c>
      <c r="E26" s="292"/>
      <c r="F26" s="292"/>
      <c r="G26" s="292"/>
    </row>
    <row r="27" spans="1:7">
      <c r="A27" s="289" t="s">
        <v>114</v>
      </c>
      <c r="B27" s="293" t="s">
        <v>17</v>
      </c>
      <c r="C27" s="292">
        <v>-6.6000000000000014</v>
      </c>
      <c r="D27" s="292">
        <v>-2.8999999999999986</v>
      </c>
      <c r="E27" s="292"/>
      <c r="F27" s="292"/>
      <c r="G27" s="292"/>
    </row>
    <row r="28" spans="1:7">
      <c r="A28" s="289" t="s">
        <v>311</v>
      </c>
      <c r="B28" s="293" t="s">
        <v>305</v>
      </c>
      <c r="C28" s="292">
        <v>-5.3</v>
      </c>
      <c r="D28" s="292">
        <v>0</v>
      </c>
      <c r="E28" s="292"/>
      <c r="F28" s="292"/>
      <c r="G28" s="292"/>
    </row>
    <row r="29" spans="1:7">
      <c r="A29" s="289" t="s">
        <v>313</v>
      </c>
      <c r="B29" s="293" t="s">
        <v>303</v>
      </c>
      <c r="C29" s="292">
        <v>-5.1999999999999993</v>
      </c>
      <c r="D29" s="292">
        <v>0.20000000000000018</v>
      </c>
      <c r="E29" s="292"/>
      <c r="F29" s="292"/>
      <c r="G29" s="292"/>
    </row>
    <row r="30" spans="1:7">
      <c r="A30" s="289" t="s">
        <v>24</v>
      </c>
      <c r="B30" s="293" t="s">
        <v>15</v>
      </c>
      <c r="C30" s="292">
        <v>-5</v>
      </c>
      <c r="D30" s="292">
        <v>0.69999999999999929</v>
      </c>
      <c r="E30" s="292"/>
      <c r="F30" s="292"/>
      <c r="G30" s="292"/>
    </row>
    <row r="31" spans="1:7">
      <c r="A31" s="289" t="s">
        <v>334</v>
      </c>
      <c r="B31" s="293" t="s">
        <v>319</v>
      </c>
      <c r="C31" s="292">
        <v>-4.6999999999999993</v>
      </c>
      <c r="D31" s="292">
        <v>-0.30000000000000071</v>
      </c>
      <c r="E31" s="292"/>
      <c r="F31" s="292"/>
      <c r="G31" s="292"/>
    </row>
    <row r="32" spans="1:7">
      <c r="A32" s="289" t="s">
        <v>26</v>
      </c>
      <c r="B32" s="293" t="s">
        <v>16</v>
      </c>
      <c r="C32" s="292">
        <v>-4.6998999999999995</v>
      </c>
      <c r="D32" s="292">
        <v>-1.4000000000000004</v>
      </c>
      <c r="E32" s="292"/>
      <c r="F32" s="292"/>
      <c r="G32" s="292"/>
    </row>
    <row r="33" spans="1:7">
      <c r="A33" s="289" t="s">
        <v>312</v>
      </c>
      <c r="B33" s="293" t="s">
        <v>304</v>
      </c>
      <c r="C33" s="292">
        <v>-4.5999999999999996</v>
      </c>
      <c r="D33" s="292">
        <v>0.5</v>
      </c>
      <c r="E33" s="292"/>
      <c r="F33" s="292"/>
      <c r="G33" s="292"/>
    </row>
    <row r="34" spans="1:7">
      <c r="A34" s="289" t="s">
        <v>62</v>
      </c>
      <c r="B34" s="293" t="s">
        <v>63</v>
      </c>
      <c r="C34" s="292">
        <v>-4.5</v>
      </c>
      <c r="D34" s="292">
        <v>0.29999999999999982</v>
      </c>
      <c r="E34" s="292"/>
      <c r="F34" s="292"/>
      <c r="G34" s="292"/>
    </row>
    <row r="35" spans="1:7">
      <c r="A35" s="289" t="s">
        <v>656</v>
      </c>
      <c r="B35" s="293" t="s">
        <v>321</v>
      </c>
      <c r="C35" s="292">
        <v>-4.4000000000000004</v>
      </c>
      <c r="D35" s="292">
        <v>9.9999999999999645E-2</v>
      </c>
      <c r="E35" s="292"/>
      <c r="F35" s="292"/>
      <c r="G35" s="292"/>
    </row>
    <row r="36" spans="1:7">
      <c r="A36" s="289" t="s">
        <v>12</v>
      </c>
      <c r="B36" s="293" t="s">
        <v>13</v>
      </c>
      <c r="C36" s="292">
        <v>-4.3000000000000007</v>
      </c>
      <c r="D36" s="292">
        <v>0.10000000000000142</v>
      </c>
      <c r="E36" s="292"/>
      <c r="F36" s="292"/>
      <c r="G36" s="292"/>
    </row>
    <row r="37" spans="1:7">
      <c r="A37" s="289" t="s">
        <v>343</v>
      </c>
      <c r="B37" s="293" t="s">
        <v>329</v>
      </c>
      <c r="C37" s="292">
        <v>-4.1999999999999993</v>
      </c>
      <c r="D37" s="292">
        <v>-0.59999999999999964</v>
      </c>
      <c r="E37" s="292"/>
      <c r="F37" s="292"/>
      <c r="G37" s="292"/>
    </row>
    <row r="38" spans="1:7">
      <c r="A38" s="289" t="s">
        <v>64</v>
      </c>
      <c r="B38" s="293" t="s">
        <v>65</v>
      </c>
      <c r="C38" s="292">
        <v>-4.1000000000000005</v>
      </c>
      <c r="D38" s="292">
        <v>0.20000000000000018</v>
      </c>
      <c r="E38" s="292"/>
      <c r="F38" s="292"/>
      <c r="G38" s="292"/>
    </row>
    <row r="39" spans="1:7">
      <c r="A39" s="289" t="s">
        <v>337</v>
      </c>
      <c r="B39" s="293" t="s">
        <v>323</v>
      </c>
      <c r="C39" s="292">
        <v>-4.0999999999999996</v>
      </c>
      <c r="D39" s="292">
        <v>0</v>
      </c>
      <c r="E39" s="292"/>
      <c r="F39" s="292"/>
      <c r="G39" s="292"/>
    </row>
    <row r="40" spans="1:7">
      <c r="A40" s="289" t="s">
        <v>335</v>
      </c>
      <c r="B40" s="293" t="s">
        <v>320</v>
      </c>
      <c r="C40" s="292">
        <v>-3.5999999999999996</v>
      </c>
      <c r="D40" s="292">
        <v>1.0999999999999996</v>
      </c>
      <c r="E40" s="292"/>
      <c r="F40" s="292"/>
      <c r="G40" s="292"/>
    </row>
    <row r="41" spans="1:7">
      <c r="A41" s="289" t="s">
        <v>25</v>
      </c>
      <c r="B41" s="293" t="s">
        <v>18</v>
      </c>
      <c r="C41" s="292">
        <v>-3.0999999999999996</v>
      </c>
      <c r="D41" s="292">
        <v>-1.5999999999999996</v>
      </c>
      <c r="E41" s="292"/>
      <c r="F41" s="292"/>
      <c r="G41" s="292"/>
    </row>
    <row r="42" spans="1:7">
      <c r="A42" s="289" t="s">
        <v>309</v>
      </c>
      <c r="B42" s="293" t="s">
        <v>308</v>
      </c>
      <c r="C42" s="292">
        <v>-2.7999999999999989</v>
      </c>
      <c r="D42" s="292">
        <v>1.1000000000000005</v>
      </c>
      <c r="E42" s="292"/>
      <c r="F42" s="292"/>
      <c r="G42" s="292"/>
    </row>
    <row r="43" spans="1:7">
      <c r="A43" s="289" t="s">
        <v>310</v>
      </c>
      <c r="B43" s="293" t="s">
        <v>306</v>
      </c>
      <c r="C43" s="292">
        <v>-1.2999999999999998</v>
      </c>
      <c r="D43" s="292">
        <v>-0.19999999999999929</v>
      </c>
      <c r="E43" s="292"/>
      <c r="F43" s="292"/>
      <c r="G43" s="292"/>
    </row>
    <row r="44" spans="1:7">
      <c r="A44" s="289" t="s">
        <v>339</v>
      </c>
      <c r="B44" s="293" t="s">
        <v>325</v>
      </c>
      <c r="C44" s="292">
        <v>-1.1000000000000005</v>
      </c>
      <c r="D44" s="292">
        <v>-1.4000000000000004</v>
      </c>
      <c r="E44" s="292"/>
      <c r="F44" s="292"/>
      <c r="G44" s="292"/>
    </row>
    <row r="45" spans="1:7">
      <c r="B45" s="293"/>
      <c r="C45" s="292"/>
      <c r="D45" s="292"/>
      <c r="E45" s="292"/>
      <c r="F45" s="292"/>
      <c r="G45" s="292"/>
    </row>
    <row r="46" spans="1:7">
      <c r="A46" s="293"/>
      <c r="B46" s="292"/>
      <c r="C46" s="292"/>
      <c r="D46" s="292"/>
      <c r="E46" s="292"/>
      <c r="F46" s="292"/>
    </row>
    <row r="47" spans="1:7">
      <c r="A47" s="293"/>
      <c r="B47" s="292"/>
      <c r="C47" s="292"/>
      <c r="D47" s="292"/>
      <c r="E47" s="292"/>
      <c r="F47" s="292"/>
    </row>
    <row r="48" spans="1:7">
      <c r="A48" s="293"/>
      <c r="B48" s="292"/>
      <c r="C48" s="292"/>
      <c r="D48" s="292"/>
      <c r="E48" s="292"/>
      <c r="F48" s="292"/>
    </row>
    <row r="49" spans="1:6">
      <c r="A49" s="293"/>
      <c r="B49" s="292"/>
      <c r="C49" s="292"/>
      <c r="D49" s="292"/>
      <c r="E49" s="292"/>
      <c r="F49" s="292"/>
    </row>
    <row r="50" spans="1:6">
      <c r="A50" s="293"/>
      <c r="B50" s="292"/>
      <c r="C50" s="292"/>
      <c r="D50" s="292"/>
      <c r="E50" s="292"/>
      <c r="F50" s="292"/>
    </row>
    <row r="51" spans="1:6">
      <c r="A51" s="293"/>
      <c r="B51" s="292"/>
      <c r="C51" s="292"/>
      <c r="D51" s="292"/>
      <c r="E51" s="292"/>
      <c r="F51" s="292"/>
    </row>
    <row r="52" spans="1:6">
      <c r="A52" s="293"/>
      <c r="B52" s="292"/>
      <c r="C52" s="292"/>
      <c r="D52" s="292"/>
      <c r="E52" s="292"/>
      <c r="F52" s="292"/>
    </row>
    <row r="53" spans="1:6">
      <c r="A53" s="293"/>
      <c r="B53" s="292"/>
      <c r="C53" s="292"/>
      <c r="D53" s="292"/>
      <c r="E53" s="292"/>
      <c r="F53" s="292"/>
    </row>
    <row r="54" spans="1:6">
      <c r="A54" s="293"/>
      <c r="B54" s="292"/>
      <c r="C54" s="292"/>
      <c r="D54" s="292"/>
      <c r="E54" s="292"/>
      <c r="F54" s="292"/>
    </row>
    <row r="55" spans="1:6">
      <c r="A55" s="293"/>
      <c r="B55" s="292"/>
      <c r="C55" s="292"/>
      <c r="D55" s="292"/>
      <c r="E55" s="292"/>
      <c r="F55" s="292"/>
    </row>
    <row r="56" spans="1:6">
      <c r="A56" s="293"/>
      <c r="B56" s="292"/>
      <c r="C56" s="292"/>
      <c r="D56" s="292"/>
      <c r="E56" s="292"/>
      <c r="F56" s="292"/>
    </row>
    <row r="57" spans="1:6">
      <c r="A57" s="293"/>
      <c r="B57" s="292"/>
      <c r="C57" s="292"/>
      <c r="D57" s="292"/>
      <c r="E57" s="292"/>
      <c r="F57" s="292"/>
    </row>
    <row r="58" spans="1:6">
      <c r="A58" s="293"/>
      <c r="B58" s="292"/>
      <c r="C58" s="292"/>
      <c r="D58" s="292"/>
      <c r="E58" s="292"/>
      <c r="F58" s="292"/>
    </row>
    <row r="59" spans="1:6">
      <c r="A59" s="293"/>
      <c r="B59" s="292"/>
      <c r="C59" s="292"/>
      <c r="D59" s="292"/>
      <c r="E59" s="292"/>
      <c r="F59" s="292"/>
    </row>
    <row r="60" spans="1:6">
      <c r="A60" s="293"/>
      <c r="B60" s="292"/>
      <c r="C60" s="292"/>
      <c r="D60" s="292"/>
      <c r="E60" s="292"/>
      <c r="F60" s="292"/>
    </row>
    <row r="61" spans="1:6">
      <c r="A61" s="293"/>
      <c r="B61" s="292"/>
      <c r="C61" s="292"/>
      <c r="D61" s="292"/>
      <c r="E61" s="292"/>
      <c r="F61" s="292"/>
    </row>
    <row r="62" spans="1:6">
      <c r="A62" s="293"/>
      <c r="B62" s="292"/>
      <c r="C62" s="292"/>
      <c r="D62" s="292"/>
      <c r="E62" s="292"/>
      <c r="F62" s="292"/>
    </row>
    <row r="63" spans="1:6">
      <c r="A63" s="293"/>
      <c r="B63" s="292"/>
      <c r="C63" s="292"/>
      <c r="D63" s="292"/>
      <c r="E63" s="292"/>
      <c r="F63" s="292"/>
    </row>
    <row r="64" spans="1:6">
      <c r="A64" s="293"/>
      <c r="B64" s="292"/>
      <c r="C64" s="292"/>
      <c r="D64" s="292"/>
      <c r="E64" s="292"/>
      <c r="F64" s="292"/>
    </row>
    <row r="65" spans="1:6">
      <c r="A65" s="293"/>
      <c r="B65" s="292"/>
      <c r="C65" s="292"/>
      <c r="D65" s="292"/>
      <c r="E65" s="292"/>
      <c r="F65" s="292"/>
    </row>
    <row r="66" spans="1:6">
      <c r="A66" s="293"/>
      <c r="B66" s="292"/>
      <c r="C66" s="292"/>
      <c r="D66" s="292"/>
      <c r="E66" s="292"/>
      <c r="F66" s="292"/>
    </row>
    <row r="67" spans="1:6">
      <c r="A67" s="293"/>
      <c r="B67" s="292"/>
      <c r="C67" s="292"/>
      <c r="D67" s="292"/>
      <c r="E67" s="292"/>
      <c r="F67" s="292"/>
    </row>
    <row r="68" spans="1:6">
      <c r="A68" s="293"/>
      <c r="B68" s="292"/>
      <c r="C68" s="292"/>
      <c r="D68" s="292"/>
      <c r="E68" s="292"/>
      <c r="F68" s="292"/>
    </row>
    <row r="69" spans="1:6">
      <c r="A69" s="293"/>
      <c r="B69" s="292"/>
      <c r="C69" s="292"/>
      <c r="D69" s="292"/>
      <c r="E69" s="292"/>
      <c r="F69" s="292"/>
    </row>
    <row r="70" spans="1:6">
      <c r="A70" s="293"/>
      <c r="B70" s="292"/>
      <c r="C70" s="292"/>
      <c r="D70" s="292"/>
      <c r="E70" s="292"/>
      <c r="F70" s="292"/>
    </row>
    <row r="71" spans="1:6">
      <c r="A71" s="293"/>
      <c r="B71" s="292"/>
      <c r="C71" s="292"/>
      <c r="D71" s="292"/>
      <c r="E71" s="292"/>
      <c r="F71" s="292"/>
    </row>
    <row r="72" spans="1:6">
      <c r="A72" s="293"/>
      <c r="B72" s="292"/>
      <c r="C72" s="292"/>
      <c r="D72" s="292"/>
      <c r="E72" s="292"/>
      <c r="F72" s="292"/>
    </row>
    <row r="73" spans="1:6">
      <c r="A73" s="293"/>
      <c r="B73" s="292"/>
      <c r="C73" s="292"/>
      <c r="D73" s="292"/>
      <c r="E73" s="292"/>
      <c r="F73" s="292"/>
    </row>
    <row r="74" spans="1:6">
      <c r="A74" s="293"/>
      <c r="B74" s="292"/>
      <c r="C74" s="292"/>
      <c r="D74" s="292"/>
      <c r="E74" s="292"/>
      <c r="F74" s="292"/>
    </row>
    <row r="75" spans="1:6">
      <c r="A75" s="293"/>
      <c r="B75" s="292"/>
      <c r="C75" s="292"/>
      <c r="D75" s="292"/>
      <c r="E75" s="292"/>
      <c r="F75" s="292"/>
    </row>
    <row r="76" spans="1:6">
      <c r="A76" s="293"/>
      <c r="B76" s="292"/>
      <c r="C76" s="292"/>
      <c r="D76" s="292"/>
      <c r="E76" s="292"/>
      <c r="F76" s="292"/>
    </row>
    <row r="77" spans="1:6">
      <c r="A77" s="293"/>
      <c r="B77" s="292"/>
      <c r="C77" s="292"/>
      <c r="D77" s="292"/>
      <c r="E77" s="292"/>
      <c r="F77" s="292"/>
    </row>
    <row r="78" spans="1:6">
      <c r="A78" s="293"/>
      <c r="B78" s="292"/>
      <c r="C78" s="292"/>
      <c r="D78" s="292"/>
      <c r="E78" s="292"/>
      <c r="F78" s="292"/>
    </row>
    <row r="79" spans="1:6">
      <c r="A79" s="293"/>
      <c r="B79" s="292"/>
      <c r="C79" s="292"/>
      <c r="D79" s="292"/>
      <c r="E79" s="292"/>
      <c r="F79" s="292"/>
    </row>
    <row r="80" spans="1:6">
      <c r="A80" s="293"/>
      <c r="B80" s="292"/>
      <c r="C80" s="292"/>
      <c r="D80" s="292"/>
      <c r="E80" s="292"/>
      <c r="F80" s="292"/>
    </row>
    <row r="81" spans="1:6">
      <c r="A81" s="293"/>
      <c r="B81" s="292"/>
      <c r="C81" s="292"/>
      <c r="D81" s="292"/>
      <c r="E81" s="292"/>
      <c r="F81" s="292"/>
    </row>
    <row r="82" spans="1:6">
      <c r="A82" s="293"/>
      <c r="B82" s="292"/>
      <c r="C82" s="292"/>
      <c r="D82" s="292"/>
      <c r="E82" s="292"/>
      <c r="F82" s="292"/>
    </row>
    <row r="83" spans="1:6">
      <c r="A83" s="293"/>
      <c r="B83" s="292"/>
      <c r="C83" s="292"/>
      <c r="D83" s="292"/>
      <c r="E83" s="292"/>
      <c r="F83" s="292"/>
    </row>
    <row r="84" spans="1:6">
      <c r="A84" s="293"/>
      <c r="B84" s="292"/>
      <c r="C84" s="292"/>
      <c r="D84" s="292"/>
      <c r="E84" s="292"/>
      <c r="F84" s="292"/>
    </row>
    <row r="85" spans="1:6">
      <c r="A85" s="293"/>
      <c r="B85" s="292"/>
      <c r="C85" s="292"/>
      <c r="D85" s="292"/>
      <c r="E85" s="292"/>
      <c r="F85" s="292"/>
    </row>
    <row r="86" spans="1:6">
      <c r="A86" s="293"/>
      <c r="B86" s="292"/>
      <c r="C86" s="292"/>
      <c r="D86" s="292"/>
      <c r="E86" s="292"/>
      <c r="F86" s="292"/>
    </row>
    <row r="87" spans="1:6">
      <c r="A87" s="293"/>
      <c r="B87" s="292"/>
      <c r="C87" s="292"/>
      <c r="D87" s="292"/>
      <c r="E87" s="292"/>
      <c r="F87" s="292"/>
    </row>
    <row r="88" spans="1:6">
      <c r="A88" s="293"/>
      <c r="B88" s="292"/>
      <c r="C88" s="292"/>
      <c r="D88" s="292"/>
      <c r="E88" s="292"/>
      <c r="F88" s="292"/>
    </row>
    <row r="89" spans="1:6">
      <c r="A89" s="293"/>
      <c r="B89" s="292"/>
      <c r="C89" s="292"/>
      <c r="D89" s="292"/>
      <c r="E89" s="292"/>
      <c r="F89" s="292"/>
    </row>
    <row r="90" spans="1:6">
      <c r="A90" s="293"/>
      <c r="B90" s="292"/>
      <c r="C90" s="292"/>
      <c r="D90" s="292"/>
      <c r="E90" s="292"/>
      <c r="F90" s="292"/>
    </row>
    <row r="91" spans="1:6">
      <c r="A91" s="293"/>
      <c r="B91" s="292"/>
      <c r="C91" s="292"/>
      <c r="D91" s="292"/>
      <c r="E91" s="292"/>
      <c r="F91" s="292"/>
    </row>
    <row r="92" spans="1:6">
      <c r="A92" s="293"/>
      <c r="B92" s="292"/>
      <c r="C92" s="292"/>
      <c r="D92" s="292"/>
      <c r="E92" s="292"/>
      <c r="F92" s="292"/>
    </row>
    <row r="93" spans="1:6">
      <c r="A93" s="293"/>
      <c r="B93" s="292"/>
      <c r="C93" s="292"/>
      <c r="D93" s="292"/>
      <c r="E93" s="292"/>
      <c r="F93" s="292"/>
    </row>
    <row r="94" spans="1:6">
      <c r="A94" s="293"/>
      <c r="B94" s="292"/>
      <c r="C94" s="292"/>
      <c r="D94" s="292"/>
      <c r="E94" s="292"/>
      <c r="F94" s="292"/>
    </row>
    <row r="95" spans="1:6">
      <c r="A95" s="293"/>
      <c r="B95" s="292"/>
      <c r="C95" s="292"/>
      <c r="D95" s="292"/>
      <c r="E95" s="292"/>
      <c r="F95" s="292"/>
    </row>
    <row r="96" spans="1:6">
      <c r="A96" s="293"/>
      <c r="B96" s="292"/>
      <c r="C96" s="292"/>
      <c r="D96" s="292"/>
      <c r="E96" s="292"/>
      <c r="F96" s="292"/>
    </row>
    <row r="97" spans="1:6">
      <c r="A97" s="293"/>
      <c r="B97" s="292"/>
      <c r="C97" s="292"/>
      <c r="D97" s="292"/>
      <c r="E97" s="292"/>
      <c r="F97" s="292"/>
    </row>
    <row r="98" spans="1:6">
      <c r="A98" s="291"/>
      <c r="B98" s="290"/>
      <c r="C98" s="290"/>
      <c r="D98" s="290"/>
    </row>
    <row r="99" spans="1:6">
      <c r="A99" s="291"/>
      <c r="B99" s="290"/>
      <c r="C99" s="290"/>
      <c r="D99" s="290"/>
    </row>
    <row r="100" spans="1:6">
      <c r="A100" s="291"/>
      <c r="B100" s="290"/>
      <c r="C100" s="290"/>
      <c r="D100" s="290"/>
    </row>
    <row r="101" spans="1:6">
      <c r="A101" s="291"/>
      <c r="B101" s="290"/>
      <c r="C101" s="290"/>
      <c r="D101" s="290"/>
    </row>
    <row r="102" spans="1:6">
      <c r="A102" s="291"/>
      <c r="B102" s="290"/>
      <c r="C102" s="290"/>
      <c r="D102" s="290"/>
    </row>
    <row r="103" spans="1:6">
      <c r="A103" s="291"/>
      <c r="B103" s="290"/>
      <c r="C103" s="290"/>
      <c r="D103" s="290"/>
    </row>
    <row r="104" spans="1:6">
      <c r="A104" s="291"/>
      <c r="B104" s="290"/>
      <c r="C104" s="290"/>
      <c r="D104" s="290"/>
    </row>
    <row r="105" spans="1:6">
      <c r="A105" s="291"/>
      <c r="B105" s="290"/>
      <c r="C105" s="290"/>
      <c r="D105" s="290"/>
    </row>
    <row r="106" spans="1:6">
      <c r="A106" s="291"/>
      <c r="B106" s="290"/>
      <c r="C106" s="290"/>
      <c r="D106" s="290"/>
    </row>
    <row r="107" spans="1:6">
      <c r="A107" s="291"/>
      <c r="B107" s="290"/>
      <c r="C107" s="290"/>
      <c r="D107" s="290"/>
    </row>
    <row r="108" spans="1:6">
      <c r="A108" s="291"/>
      <c r="B108" s="290"/>
      <c r="C108" s="290"/>
      <c r="D108" s="290"/>
    </row>
    <row r="109" spans="1:6">
      <c r="A109" s="291"/>
      <c r="B109" s="290"/>
      <c r="C109" s="290"/>
      <c r="D109" s="290"/>
    </row>
    <row r="110" spans="1:6">
      <c r="A110" s="291"/>
      <c r="B110" s="290"/>
      <c r="C110" s="290"/>
      <c r="D110" s="290"/>
    </row>
    <row r="111" spans="1:6">
      <c r="A111" s="291"/>
      <c r="B111" s="290"/>
      <c r="C111" s="290"/>
      <c r="D111" s="290"/>
    </row>
    <row r="112" spans="1:6">
      <c r="A112" s="291"/>
      <c r="B112" s="290"/>
      <c r="C112" s="290"/>
      <c r="D112" s="290"/>
    </row>
    <row r="113" spans="1:4">
      <c r="A113" s="291"/>
      <c r="B113" s="290"/>
      <c r="C113" s="290"/>
      <c r="D113" s="290"/>
    </row>
    <row r="114" spans="1:4">
      <c r="A114" s="291"/>
      <c r="B114" s="290"/>
      <c r="C114" s="290"/>
      <c r="D114" s="290"/>
    </row>
    <row r="115" spans="1:4">
      <c r="A115" s="291"/>
      <c r="B115" s="290"/>
      <c r="C115" s="290"/>
      <c r="D115" s="290"/>
    </row>
    <row r="116" spans="1:4">
      <c r="A116" s="291"/>
      <c r="B116" s="290"/>
      <c r="C116" s="290"/>
      <c r="D116" s="290"/>
    </row>
    <row r="117" spans="1:4">
      <c r="A117" s="291"/>
      <c r="B117" s="290"/>
      <c r="C117" s="290"/>
      <c r="D117" s="290"/>
    </row>
    <row r="118" spans="1:4">
      <c r="A118" s="291"/>
      <c r="B118" s="290"/>
      <c r="C118" s="290"/>
      <c r="D118" s="290"/>
    </row>
    <row r="119" spans="1:4">
      <c r="A119" s="291"/>
      <c r="B119" s="290"/>
      <c r="C119" s="290"/>
      <c r="D119" s="290"/>
    </row>
    <row r="120" spans="1:4">
      <c r="A120" s="291"/>
      <c r="B120" s="290"/>
      <c r="C120" s="290"/>
      <c r="D120" s="290"/>
    </row>
    <row r="121" spans="1:4">
      <c r="A121" s="291"/>
      <c r="B121" s="290"/>
      <c r="C121" s="290"/>
      <c r="D121" s="290"/>
    </row>
    <row r="122" spans="1:4">
      <c r="A122" s="291"/>
      <c r="B122" s="290"/>
      <c r="C122" s="290"/>
      <c r="D122" s="290"/>
    </row>
    <row r="123" spans="1:4">
      <c r="A123" s="291"/>
      <c r="B123" s="290"/>
      <c r="C123" s="290"/>
      <c r="D123" s="290"/>
    </row>
    <row r="124" spans="1:4">
      <c r="A124" s="291"/>
      <c r="B124" s="290"/>
      <c r="C124" s="290"/>
      <c r="D124" s="290"/>
    </row>
    <row r="125" spans="1:4">
      <c r="A125" s="291"/>
      <c r="B125" s="290"/>
      <c r="C125" s="290"/>
      <c r="D125" s="290"/>
    </row>
    <row r="126" spans="1:4">
      <c r="A126" s="291"/>
      <c r="B126" s="290"/>
      <c r="C126" s="290"/>
      <c r="D126" s="290"/>
    </row>
    <row r="127" spans="1:4">
      <c r="A127" s="291"/>
      <c r="B127" s="290"/>
      <c r="C127" s="290"/>
      <c r="D127" s="290"/>
    </row>
    <row r="128" spans="1:4">
      <c r="A128" s="291"/>
      <c r="B128" s="290"/>
      <c r="C128" s="290"/>
      <c r="D128" s="290"/>
    </row>
    <row r="129" spans="1:4">
      <c r="A129" s="291"/>
      <c r="B129" s="290"/>
      <c r="C129" s="290"/>
      <c r="D129" s="290"/>
    </row>
    <row r="130" spans="1:4">
      <c r="A130" s="291"/>
      <c r="B130" s="290"/>
      <c r="C130" s="290"/>
      <c r="D130" s="290"/>
    </row>
    <row r="131" spans="1:4">
      <c r="A131" s="291"/>
      <c r="B131" s="290"/>
      <c r="C131" s="290"/>
      <c r="D131" s="290"/>
    </row>
    <row r="132" spans="1:4">
      <c r="A132" s="291"/>
      <c r="B132" s="290"/>
      <c r="C132" s="290"/>
      <c r="D132" s="290"/>
    </row>
    <row r="133" spans="1:4">
      <c r="A133" s="291"/>
      <c r="B133" s="290"/>
      <c r="C133" s="290"/>
      <c r="D133" s="290"/>
    </row>
    <row r="134" spans="1:4">
      <c r="A134" s="291"/>
      <c r="B134" s="290"/>
      <c r="C134" s="290"/>
      <c r="D134" s="290"/>
    </row>
    <row r="135" spans="1:4">
      <c r="A135" s="291"/>
      <c r="B135" s="290"/>
      <c r="C135" s="290"/>
      <c r="D135" s="290"/>
    </row>
    <row r="136" spans="1:4">
      <c r="A136" s="291"/>
      <c r="B136" s="290"/>
      <c r="C136" s="290"/>
      <c r="D136" s="290"/>
    </row>
    <row r="137" spans="1:4">
      <c r="A137" s="291"/>
      <c r="B137" s="290"/>
      <c r="C137" s="290"/>
      <c r="D137" s="290"/>
    </row>
    <row r="138" spans="1:4">
      <c r="A138" s="291"/>
      <c r="B138" s="290"/>
      <c r="C138" s="290"/>
      <c r="D138" s="290"/>
    </row>
    <row r="139" spans="1:4">
      <c r="A139" s="291"/>
      <c r="B139" s="290"/>
      <c r="C139" s="290"/>
      <c r="D139" s="290"/>
    </row>
    <row r="140" spans="1:4">
      <c r="A140" s="291"/>
      <c r="B140" s="290"/>
      <c r="C140" s="290"/>
      <c r="D140" s="290"/>
    </row>
    <row r="141" spans="1:4">
      <c r="A141" s="291"/>
      <c r="B141" s="290"/>
      <c r="C141" s="290"/>
      <c r="D141" s="290"/>
    </row>
    <row r="142" spans="1:4">
      <c r="A142" s="291"/>
      <c r="B142" s="290"/>
      <c r="C142" s="290"/>
      <c r="D142" s="290"/>
    </row>
    <row r="143" spans="1:4">
      <c r="A143" s="291"/>
      <c r="B143" s="290"/>
      <c r="C143" s="290"/>
      <c r="D143" s="290"/>
    </row>
    <row r="144" spans="1:4">
      <c r="A144" s="291"/>
      <c r="B144" s="290"/>
      <c r="C144" s="290"/>
      <c r="D144" s="290"/>
    </row>
    <row r="145" spans="1:4">
      <c r="A145" s="291"/>
      <c r="B145" s="290"/>
      <c r="C145" s="290"/>
      <c r="D145" s="290"/>
    </row>
    <row r="146" spans="1:4">
      <c r="A146" s="291"/>
      <c r="B146" s="290"/>
      <c r="C146" s="290"/>
      <c r="D146" s="290"/>
    </row>
    <row r="147" spans="1:4">
      <c r="A147" s="291"/>
      <c r="B147" s="290"/>
      <c r="C147" s="290"/>
      <c r="D147" s="290"/>
    </row>
    <row r="148" spans="1:4">
      <c r="A148" s="291"/>
      <c r="B148" s="290"/>
      <c r="C148" s="290"/>
      <c r="D148" s="290"/>
    </row>
    <row r="149" spans="1:4">
      <c r="A149" s="291"/>
      <c r="B149" s="290"/>
      <c r="C149" s="290"/>
      <c r="D149" s="290"/>
    </row>
    <row r="150" spans="1:4">
      <c r="A150" s="291"/>
      <c r="B150" s="290"/>
      <c r="C150" s="290"/>
      <c r="D150" s="290"/>
    </row>
    <row r="151" spans="1:4">
      <c r="A151" s="291"/>
      <c r="B151" s="290"/>
      <c r="C151" s="290"/>
      <c r="D151" s="290"/>
    </row>
    <row r="152" spans="1:4">
      <c r="A152" s="291"/>
      <c r="B152" s="290"/>
      <c r="C152" s="290"/>
      <c r="D152" s="290"/>
    </row>
    <row r="153" spans="1:4">
      <c r="A153" s="291"/>
      <c r="B153" s="290"/>
      <c r="C153" s="290"/>
      <c r="D153" s="290"/>
    </row>
    <row r="154" spans="1:4">
      <c r="A154" s="291"/>
      <c r="B154" s="290"/>
      <c r="C154" s="290"/>
      <c r="D154" s="290"/>
    </row>
    <row r="155" spans="1:4">
      <c r="A155" s="291"/>
      <c r="B155" s="290"/>
      <c r="C155" s="290"/>
      <c r="D155" s="290"/>
    </row>
    <row r="156" spans="1:4">
      <c r="A156" s="291"/>
      <c r="B156" s="290"/>
      <c r="C156" s="290"/>
      <c r="D156" s="290"/>
    </row>
    <row r="157" spans="1:4">
      <c r="A157" s="291"/>
      <c r="B157" s="290"/>
      <c r="C157" s="290"/>
      <c r="D157" s="290"/>
    </row>
    <row r="158" spans="1:4">
      <c r="A158" s="291"/>
      <c r="B158" s="290"/>
      <c r="C158" s="290"/>
      <c r="D158" s="290"/>
    </row>
    <row r="159" spans="1:4">
      <c r="A159" s="291"/>
      <c r="B159" s="290"/>
      <c r="C159" s="290"/>
      <c r="D159" s="290"/>
    </row>
    <row r="160" spans="1:4">
      <c r="A160" s="291"/>
      <c r="B160" s="290"/>
      <c r="C160" s="290"/>
      <c r="D160" s="290"/>
    </row>
    <row r="161" spans="1:4">
      <c r="A161" s="291"/>
      <c r="B161" s="290"/>
      <c r="C161" s="290"/>
      <c r="D161" s="290"/>
    </row>
    <row r="162" spans="1:4">
      <c r="A162" s="291"/>
      <c r="B162" s="290"/>
      <c r="C162" s="290"/>
      <c r="D162" s="290"/>
    </row>
    <row r="163" spans="1:4">
      <c r="A163" s="291"/>
      <c r="B163" s="290"/>
      <c r="C163" s="290"/>
      <c r="D163" s="290"/>
    </row>
    <row r="164" spans="1:4">
      <c r="A164" s="291"/>
      <c r="B164" s="290"/>
      <c r="C164" s="290"/>
      <c r="D164" s="290"/>
    </row>
    <row r="165" spans="1:4">
      <c r="A165" s="291"/>
      <c r="B165" s="290"/>
      <c r="C165" s="290"/>
      <c r="D165" s="290"/>
    </row>
    <row r="166" spans="1:4">
      <c r="A166" s="291"/>
      <c r="B166" s="290"/>
      <c r="C166" s="290"/>
      <c r="D166" s="290"/>
    </row>
    <row r="167" spans="1:4">
      <c r="A167" s="291"/>
      <c r="B167" s="290"/>
      <c r="C167" s="290"/>
      <c r="D167" s="290"/>
    </row>
    <row r="168" spans="1:4">
      <c r="A168" s="291"/>
      <c r="B168" s="290"/>
      <c r="C168" s="290"/>
      <c r="D168" s="290"/>
    </row>
    <row r="169" spans="1:4">
      <c r="A169" s="291"/>
      <c r="B169" s="290"/>
      <c r="C169" s="290"/>
      <c r="D169" s="290"/>
    </row>
    <row r="170" spans="1:4">
      <c r="A170" s="291"/>
      <c r="B170" s="290"/>
      <c r="C170" s="290"/>
      <c r="D170" s="290"/>
    </row>
    <row r="171" spans="1:4">
      <c r="A171" s="291"/>
      <c r="B171" s="290"/>
      <c r="C171" s="290"/>
      <c r="D171" s="290"/>
    </row>
    <row r="172" spans="1:4">
      <c r="A172" s="291"/>
      <c r="B172" s="290"/>
      <c r="C172" s="290"/>
      <c r="D172" s="290"/>
    </row>
    <row r="173" spans="1:4">
      <c r="A173" s="291"/>
      <c r="B173" s="290"/>
      <c r="C173" s="290"/>
      <c r="D173" s="290"/>
    </row>
    <row r="174" spans="1:4">
      <c r="A174" s="291"/>
      <c r="B174" s="290"/>
      <c r="C174" s="290"/>
      <c r="D174" s="290"/>
    </row>
    <row r="175" spans="1:4">
      <c r="A175" s="291"/>
      <c r="B175" s="290"/>
      <c r="C175" s="290"/>
      <c r="D175" s="290"/>
    </row>
    <row r="176" spans="1:4">
      <c r="A176" s="291"/>
      <c r="B176" s="290"/>
      <c r="C176" s="290"/>
      <c r="D176" s="290"/>
    </row>
    <row r="177" spans="1:4">
      <c r="A177" s="291"/>
      <c r="B177" s="290"/>
      <c r="C177" s="290"/>
      <c r="D177" s="290"/>
    </row>
    <row r="178" spans="1:4">
      <c r="A178" s="291"/>
      <c r="B178" s="290"/>
      <c r="C178" s="290"/>
      <c r="D178" s="290"/>
    </row>
    <row r="179" spans="1:4">
      <c r="A179" s="291"/>
      <c r="B179" s="290"/>
      <c r="C179" s="290"/>
      <c r="D179" s="290"/>
    </row>
    <row r="180" spans="1:4">
      <c r="A180" s="291"/>
      <c r="B180" s="290"/>
      <c r="C180" s="290"/>
      <c r="D180" s="290"/>
    </row>
    <row r="181" spans="1:4">
      <c r="A181" s="291"/>
      <c r="B181" s="290"/>
      <c r="C181" s="290"/>
      <c r="D181" s="290"/>
    </row>
    <row r="182" spans="1:4">
      <c r="A182" s="291"/>
      <c r="B182" s="290"/>
      <c r="C182" s="290"/>
      <c r="D182" s="290"/>
    </row>
    <row r="183" spans="1:4">
      <c r="A183" s="291"/>
      <c r="B183" s="290"/>
      <c r="C183" s="290"/>
      <c r="D183" s="290"/>
    </row>
    <row r="184" spans="1:4">
      <c r="A184" s="291"/>
      <c r="B184" s="290"/>
      <c r="C184" s="290"/>
      <c r="D184" s="290"/>
    </row>
    <row r="185" spans="1:4">
      <c r="A185" s="291"/>
      <c r="B185" s="290"/>
      <c r="C185" s="290"/>
      <c r="D185" s="290"/>
    </row>
    <row r="186" spans="1:4">
      <c r="A186" s="291"/>
      <c r="B186" s="290"/>
      <c r="C186" s="290"/>
      <c r="D186" s="290"/>
    </row>
    <row r="187" spans="1:4">
      <c r="A187" s="291"/>
      <c r="B187" s="290"/>
      <c r="C187" s="290"/>
      <c r="D187" s="290"/>
    </row>
    <row r="188" spans="1:4">
      <c r="A188" s="291"/>
      <c r="B188" s="290"/>
      <c r="C188" s="290"/>
      <c r="D188" s="290"/>
    </row>
    <row r="189" spans="1:4">
      <c r="A189" s="291"/>
      <c r="B189" s="290"/>
      <c r="C189" s="290"/>
      <c r="D189" s="290"/>
    </row>
    <row r="190" spans="1:4">
      <c r="A190" s="291"/>
      <c r="B190" s="290"/>
      <c r="C190" s="290"/>
      <c r="D190" s="290"/>
    </row>
    <row r="191" spans="1:4">
      <c r="A191" s="291"/>
      <c r="B191" s="290"/>
      <c r="C191" s="290"/>
      <c r="D191" s="290"/>
    </row>
    <row r="192" spans="1:4">
      <c r="A192" s="291"/>
      <c r="B192" s="290"/>
      <c r="C192" s="290"/>
      <c r="D192" s="290"/>
    </row>
    <row r="193" spans="1:4">
      <c r="A193" s="291"/>
      <c r="B193" s="290"/>
      <c r="C193" s="290"/>
      <c r="D193" s="290"/>
    </row>
    <row r="194" spans="1:4">
      <c r="A194" s="291"/>
      <c r="B194" s="290"/>
      <c r="C194" s="290"/>
      <c r="D194" s="290"/>
    </row>
    <row r="195" spans="1:4">
      <c r="A195" s="291"/>
      <c r="B195" s="290"/>
      <c r="C195" s="290"/>
      <c r="D195" s="290"/>
    </row>
    <row r="196" spans="1:4">
      <c r="A196" s="291"/>
      <c r="B196" s="290"/>
      <c r="C196" s="290"/>
      <c r="D196" s="290"/>
    </row>
    <row r="197" spans="1:4">
      <c r="A197" s="291"/>
      <c r="B197" s="290"/>
      <c r="C197" s="290"/>
      <c r="D197" s="290"/>
    </row>
    <row r="198" spans="1:4">
      <c r="A198" s="291"/>
      <c r="B198" s="290"/>
      <c r="C198" s="290"/>
      <c r="D198" s="290"/>
    </row>
    <row r="199" spans="1:4">
      <c r="A199" s="291"/>
      <c r="B199" s="290"/>
      <c r="C199" s="290"/>
      <c r="D199" s="290"/>
    </row>
    <row r="200" spans="1:4">
      <c r="A200" s="291"/>
      <c r="B200" s="290"/>
      <c r="C200" s="290"/>
      <c r="D200" s="290"/>
    </row>
    <row r="201" spans="1:4">
      <c r="A201" s="291"/>
      <c r="B201" s="290"/>
      <c r="C201" s="290"/>
      <c r="D201" s="290"/>
    </row>
    <row r="202" spans="1:4">
      <c r="A202" s="291"/>
      <c r="B202" s="290"/>
      <c r="C202" s="290"/>
      <c r="D202" s="290"/>
    </row>
    <row r="203" spans="1:4">
      <c r="A203" s="291"/>
      <c r="B203" s="290"/>
      <c r="C203" s="290"/>
      <c r="D203" s="290"/>
    </row>
    <row r="204" spans="1:4">
      <c r="A204" s="291"/>
      <c r="B204" s="290"/>
      <c r="C204" s="290"/>
      <c r="D204" s="290"/>
    </row>
    <row r="205" spans="1:4">
      <c r="A205" s="291"/>
      <c r="B205" s="290"/>
      <c r="C205" s="290"/>
      <c r="D205" s="290"/>
    </row>
    <row r="206" spans="1:4">
      <c r="A206" s="291"/>
      <c r="B206" s="290"/>
      <c r="C206" s="290"/>
      <c r="D206" s="290"/>
    </row>
    <row r="207" spans="1:4">
      <c r="A207" s="291"/>
      <c r="B207" s="290"/>
      <c r="C207" s="290"/>
      <c r="D207" s="290"/>
    </row>
    <row r="208" spans="1:4">
      <c r="A208" s="291"/>
      <c r="B208" s="290"/>
      <c r="C208" s="290"/>
      <c r="D208" s="290"/>
    </row>
    <row r="209" spans="1:4">
      <c r="A209" s="291"/>
      <c r="B209" s="290"/>
      <c r="C209" s="290"/>
      <c r="D209" s="290"/>
    </row>
    <row r="210" spans="1:4">
      <c r="A210" s="291"/>
      <c r="B210" s="290"/>
      <c r="C210" s="290"/>
      <c r="D210" s="290"/>
    </row>
    <row r="211" spans="1:4">
      <c r="A211" s="291"/>
      <c r="B211" s="290"/>
      <c r="C211" s="290"/>
      <c r="D211" s="290"/>
    </row>
    <row r="212" spans="1:4">
      <c r="A212" s="291"/>
      <c r="B212" s="290"/>
      <c r="C212" s="290"/>
      <c r="D212" s="290"/>
    </row>
    <row r="213" spans="1:4">
      <c r="A213" s="291"/>
      <c r="B213" s="290"/>
      <c r="C213" s="290"/>
      <c r="D213" s="290"/>
    </row>
    <row r="214" spans="1:4">
      <c r="A214" s="291"/>
      <c r="B214" s="290"/>
      <c r="C214" s="290"/>
      <c r="D214" s="290"/>
    </row>
    <row r="215" spans="1:4">
      <c r="A215" s="291"/>
      <c r="B215" s="290"/>
      <c r="C215" s="290"/>
      <c r="D215" s="290"/>
    </row>
    <row r="216" spans="1:4">
      <c r="A216" s="291"/>
      <c r="B216" s="290"/>
      <c r="C216" s="290"/>
      <c r="D216" s="290"/>
    </row>
    <row r="217" spans="1:4">
      <c r="A217" s="291"/>
      <c r="B217" s="290"/>
      <c r="C217" s="290"/>
      <c r="D217" s="290"/>
    </row>
    <row r="218" spans="1:4">
      <c r="A218" s="291"/>
      <c r="B218" s="290"/>
      <c r="C218" s="290"/>
      <c r="D218" s="290"/>
    </row>
    <row r="219" spans="1:4">
      <c r="A219" s="291"/>
      <c r="B219" s="290"/>
      <c r="C219" s="290"/>
      <c r="D219" s="290"/>
    </row>
    <row r="220" spans="1:4">
      <c r="A220" s="291"/>
      <c r="B220" s="290"/>
      <c r="C220" s="290"/>
      <c r="D220" s="290"/>
    </row>
    <row r="221" spans="1:4">
      <c r="A221" s="291"/>
      <c r="B221" s="290"/>
      <c r="C221" s="290"/>
      <c r="D221" s="290"/>
    </row>
    <row r="222" spans="1:4">
      <c r="A222" s="291"/>
      <c r="B222" s="290"/>
      <c r="C222" s="290"/>
      <c r="D222" s="290"/>
    </row>
    <row r="223" spans="1:4">
      <c r="A223" s="291"/>
      <c r="B223" s="290"/>
      <c r="C223" s="290"/>
      <c r="D223" s="290"/>
    </row>
    <row r="224" spans="1:4">
      <c r="A224" s="291"/>
      <c r="B224" s="290"/>
      <c r="C224" s="290"/>
      <c r="D224" s="290"/>
    </row>
    <row r="225" spans="1:4">
      <c r="A225" s="291"/>
      <c r="B225" s="290"/>
      <c r="C225" s="290"/>
      <c r="D225" s="290"/>
    </row>
    <row r="226" spans="1:4">
      <c r="A226" s="291"/>
      <c r="B226" s="290"/>
      <c r="C226" s="290"/>
      <c r="D226" s="290"/>
    </row>
    <row r="227" spans="1:4">
      <c r="A227" s="291"/>
      <c r="B227" s="290"/>
      <c r="C227" s="290"/>
      <c r="D227" s="290"/>
    </row>
    <row r="228" spans="1:4">
      <c r="A228" s="291"/>
      <c r="B228" s="290"/>
      <c r="C228" s="290"/>
      <c r="D228" s="290"/>
    </row>
    <row r="229" spans="1:4">
      <c r="A229" s="291"/>
      <c r="B229" s="290"/>
      <c r="C229" s="290"/>
      <c r="D229" s="290"/>
    </row>
    <row r="230" spans="1:4">
      <c r="A230" s="291"/>
      <c r="B230" s="290"/>
      <c r="C230" s="290"/>
      <c r="D230" s="290"/>
    </row>
    <row r="231" spans="1:4">
      <c r="A231" s="291"/>
      <c r="B231" s="290"/>
      <c r="C231" s="290"/>
      <c r="D231" s="290"/>
    </row>
    <row r="232" spans="1:4">
      <c r="A232" s="291"/>
      <c r="B232" s="290"/>
      <c r="C232" s="290"/>
      <c r="D232" s="290"/>
    </row>
    <row r="233" spans="1:4">
      <c r="A233" s="291"/>
      <c r="B233" s="290"/>
      <c r="C233" s="290"/>
      <c r="D233" s="290"/>
    </row>
    <row r="234" spans="1:4">
      <c r="A234" s="291"/>
      <c r="B234" s="290"/>
      <c r="C234" s="290"/>
      <c r="D234" s="290"/>
    </row>
    <row r="235" spans="1:4">
      <c r="A235" s="291"/>
      <c r="B235" s="290"/>
      <c r="C235" s="290"/>
      <c r="D235" s="290"/>
    </row>
    <row r="236" spans="1:4">
      <c r="A236" s="291"/>
      <c r="B236" s="290"/>
      <c r="C236" s="290"/>
      <c r="D236" s="290"/>
    </row>
    <row r="237" spans="1:4">
      <c r="A237" s="291"/>
      <c r="B237" s="290"/>
      <c r="C237" s="290"/>
      <c r="D237" s="290"/>
    </row>
    <row r="238" spans="1:4">
      <c r="A238" s="291"/>
      <c r="B238" s="290"/>
      <c r="C238" s="290"/>
      <c r="D238" s="290"/>
    </row>
    <row r="239" spans="1:4">
      <c r="A239" s="291"/>
      <c r="B239" s="290"/>
      <c r="C239" s="290"/>
      <c r="D239" s="290"/>
    </row>
    <row r="240" spans="1:4">
      <c r="A240" s="291"/>
      <c r="B240" s="290"/>
      <c r="C240" s="290"/>
      <c r="D240" s="290"/>
    </row>
    <row r="241" spans="1:4">
      <c r="A241" s="291"/>
      <c r="B241" s="290"/>
      <c r="C241" s="290"/>
      <c r="D241" s="290"/>
    </row>
    <row r="242" spans="1:4">
      <c r="A242" s="291"/>
      <c r="B242" s="290"/>
      <c r="C242" s="290"/>
      <c r="D242" s="290"/>
    </row>
    <row r="243" spans="1:4">
      <c r="A243" s="291"/>
      <c r="B243" s="290"/>
      <c r="C243" s="290"/>
      <c r="D243" s="290"/>
    </row>
    <row r="244" spans="1:4">
      <c r="A244" s="291"/>
      <c r="B244" s="290"/>
      <c r="C244" s="290"/>
      <c r="D244" s="290"/>
    </row>
    <row r="245" spans="1:4">
      <c r="A245" s="291"/>
      <c r="B245" s="290"/>
      <c r="C245" s="290"/>
      <c r="D245" s="290"/>
    </row>
    <row r="246" spans="1:4">
      <c r="A246" s="291"/>
      <c r="B246" s="290"/>
      <c r="C246" s="290"/>
      <c r="D246" s="290"/>
    </row>
    <row r="247" spans="1:4">
      <c r="A247" s="291"/>
      <c r="B247" s="290"/>
      <c r="C247" s="290"/>
      <c r="D247" s="290"/>
    </row>
    <row r="248" spans="1:4">
      <c r="A248" s="291"/>
      <c r="B248" s="290"/>
      <c r="C248" s="290"/>
      <c r="D248" s="290"/>
    </row>
    <row r="249" spans="1:4">
      <c r="A249" s="291"/>
      <c r="B249" s="290"/>
      <c r="C249" s="290"/>
      <c r="D249" s="290"/>
    </row>
    <row r="250" spans="1:4">
      <c r="A250" s="291"/>
      <c r="B250" s="290"/>
      <c r="C250" s="290"/>
      <c r="D250" s="290"/>
    </row>
    <row r="251" spans="1:4">
      <c r="A251" s="291"/>
      <c r="B251" s="290"/>
      <c r="C251" s="290"/>
      <c r="D251" s="290"/>
    </row>
    <row r="252" spans="1:4">
      <c r="A252" s="291"/>
      <c r="B252" s="290"/>
      <c r="C252" s="290"/>
      <c r="D252" s="290"/>
    </row>
    <row r="253" spans="1:4">
      <c r="A253" s="291"/>
      <c r="B253" s="290"/>
      <c r="C253" s="290"/>
      <c r="D253" s="290"/>
    </row>
    <row r="254" spans="1:4">
      <c r="A254" s="291"/>
      <c r="B254" s="290"/>
      <c r="C254" s="290"/>
      <c r="D254" s="290"/>
    </row>
    <row r="255" spans="1:4">
      <c r="A255" s="291"/>
      <c r="B255" s="290"/>
      <c r="C255" s="290"/>
      <c r="D255" s="290"/>
    </row>
    <row r="256" spans="1:4">
      <c r="A256" s="291"/>
      <c r="B256" s="290"/>
      <c r="C256" s="290"/>
      <c r="D256" s="290"/>
    </row>
    <row r="257" spans="1:4">
      <c r="A257" s="291"/>
      <c r="B257" s="290"/>
      <c r="C257" s="290"/>
      <c r="D257" s="290"/>
    </row>
    <row r="258" spans="1:4">
      <c r="A258" s="291"/>
      <c r="B258" s="290"/>
      <c r="C258" s="290"/>
      <c r="D258" s="290"/>
    </row>
    <row r="259" spans="1:4">
      <c r="A259" s="291"/>
      <c r="B259" s="290"/>
      <c r="C259" s="290"/>
      <c r="D259" s="290"/>
    </row>
    <row r="260" spans="1:4">
      <c r="A260" s="291"/>
      <c r="B260" s="290"/>
      <c r="C260" s="290"/>
      <c r="D260" s="290"/>
    </row>
    <row r="261" spans="1:4">
      <c r="A261" s="291"/>
      <c r="B261" s="290"/>
      <c r="C261" s="290"/>
      <c r="D261" s="290"/>
    </row>
    <row r="262" spans="1:4">
      <c r="A262" s="291"/>
      <c r="B262" s="290"/>
      <c r="C262" s="290"/>
      <c r="D262" s="290"/>
    </row>
    <row r="263" spans="1:4">
      <c r="A263" s="291"/>
      <c r="B263" s="290"/>
      <c r="C263" s="290"/>
      <c r="D263" s="290"/>
    </row>
    <row r="264" spans="1:4">
      <c r="A264" s="291"/>
      <c r="B264" s="290"/>
      <c r="C264" s="290"/>
      <c r="D264" s="290"/>
    </row>
    <row r="265" spans="1:4">
      <c r="A265" s="291"/>
      <c r="B265" s="290"/>
      <c r="C265" s="290"/>
      <c r="D265" s="290"/>
    </row>
    <row r="266" spans="1:4">
      <c r="A266" s="291"/>
      <c r="B266" s="290"/>
      <c r="C266" s="290"/>
      <c r="D266" s="290"/>
    </row>
    <row r="267" spans="1:4">
      <c r="A267" s="291"/>
      <c r="B267" s="290"/>
      <c r="C267" s="290"/>
      <c r="D267" s="290"/>
    </row>
    <row r="268" spans="1:4">
      <c r="A268" s="291"/>
      <c r="B268" s="290"/>
      <c r="C268" s="290"/>
      <c r="D268" s="290"/>
    </row>
    <row r="269" spans="1:4">
      <c r="A269" s="291"/>
      <c r="B269" s="290"/>
      <c r="C269" s="290"/>
      <c r="D269" s="290"/>
    </row>
    <row r="270" spans="1:4">
      <c r="A270" s="291"/>
      <c r="B270" s="290"/>
      <c r="C270" s="290"/>
      <c r="D270" s="290"/>
    </row>
    <row r="271" spans="1:4">
      <c r="A271" s="291"/>
      <c r="B271" s="290"/>
      <c r="C271" s="290"/>
      <c r="D271" s="290"/>
    </row>
    <row r="272" spans="1:4">
      <c r="A272" s="291"/>
      <c r="B272" s="290"/>
      <c r="C272" s="290"/>
      <c r="D272" s="290"/>
    </row>
    <row r="273" spans="1:4">
      <c r="A273" s="291"/>
      <c r="B273" s="290"/>
      <c r="C273" s="290"/>
      <c r="D273" s="290"/>
    </row>
    <row r="274" spans="1:4">
      <c r="A274" s="291"/>
      <c r="B274" s="290"/>
      <c r="C274" s="290"/>
      <c r="D274" s="290"/>
    </row>
    <row r="275" spans="1:4">
      <c r="A275" s="291"/>
      <c r="B275" s="290"/>
      <c r="C275" s="290"/>
      <c r="D275" s="290"/>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B78C2-66F0-4C28-8DAC-FA1F1B158FEA}">
  <dimension ref="A1:L248"/>
  <sheetViews>
    <sheetView showGridLines="0" zoomScaleNormal="100" workbookViewId="0">
      <pane xSplit="1" ySplit="15" topLeftCell="B16" activePane="bottomRight" state="frozen"/>
      <selection sqref="A1:M1"/>
      <selection pane="topRight" sqref="A1:M1"/>
      <selection pane="bottomLeft" sqref="A1:M1"/>
      <selection pane="bottomRight" activeCell="J7" sqref="J7"/>
    </sheetView>
  </sheetViews>
  <sheetFormatPr defaultColWidth="9.140625" defaultRowHeight="12"/>
  <cols>
    <col min="1" max="8" width="9" style="289" customWidth="1"/>
    <col min="9" max="16384" width="9.140625" style="289"/>
  </cols>
  <sheetData>
    <row r="1" spans="1:12">
      <c r="A1" s="295"/>
      <c r="B1" s="303"/>
    </row>
    <row r="2" spans="1:12">
      <c r="A2" s="295" t="s">
        <v>0</v>
      </c>
      <c r="B2" s="289" t="s">
        <v>571</v>
      </c>
    </row>
    <row r="3" spans="1:12">
      <c r="A3" s="295" t="s">
        <v>5</v>
      </c>
      <c r="B3" s="295" t="s">
        <v>645</v>
      </c>
      <c r="L3" s="295"/>
    </row>
    <row r="4" spans="1:12">
      <c r="A4" s="295" t="s">
        <v>7</v>
      </c>
      <c r="B4" s="295"/>
      <c r="L4" s="295"/>
    </row>
    <row r="5" spans="1:12">
      <c r="A5" s="295" t="s">
        <v>14</v>
      </c>
      <c r="B5" s="295"/>
      <c r="L5" s="295"/>
    </row>
    <row r="6" spans="1:12">
      <c r="A6" s="295" t="s">
        <v>4</v>
      </c>
      <c r="B6" s="302" t="s">
        <v>204</v>
      </c>
      <c r="L6" s="295"/>
    </row>
    <row r="7" spans="1:12">
      <c r="A7" s="295" t="s">
        <v>8</v>
      </c>
      <c r="B7" s="302" t="s">
        <v>205</v>
      </c>
      <c r="L7" s="295"/>
    </row>
    <row r="8" spans="1:12">
      <c r="A8" s="295"/>
      <c r="B8" s="301"/>
      <c r="L8" s="295"/>
    </row>
    <row r="9" spans="1:12">
      <c r="A9" s="289" t="s">
        <v>1</v>
      </c>
      <c r="B9" s="294" t="s">
        <v>570</v>
      </c>
      <c r="C9" s="289" t="s">
        <v>569</v>
      </c>
    </row>
    <row r="11" spans="1:12">
      <c r="B11" s="300"/>
    </row>
    <row r="14" spans="1:12" ht="12.75">
      <c r="A14" s="332"/>
      <c r="B14" s="332"/>
      <c r="C14" s="333" t="s">
        <v>568</v>
      </c>
      <c r="D14" s="333" t="s">
        <v>567</v>
      </c>
      <c r="E14" s="334" t="s">
        <v>566</v>
      </c>
      <c r="F14" s="335" t="s">
        <v>565</v>
      </c>
      <c r="G14" s="336"/>
    </row>
    <row r="15" spans="1:12" ht="12.75">
      <c r="A15" s="332"/>
      <c r="B15" s="333"/>
      <c r="C15" s="333" t="s">
        <v>564</v>
      </c>
      <c r="D15" s="333" t="s">
        <v>563</v>
      </c>
      <c r="E15" s="334" t="s">
        <v>562</v>
      </c>
      <c r="F15" s="335" t="s">
        <v>561</v>
      </c>
      <c r="G15" s="336"/>
    </row>
    <row r="16" spans="1:12" ht="12.75">
      <c r="A16" s="333" t="s">
        <v>132</v>
      </c>
      <c r="B16" s="333" t="s">
        <v>133</v>
      </c>
      <c r="C16" s="334">
        <v>2.3371548344566264</v>
      </c>
      <c r="D16" s="335">
        <v>0.86880808976748658</v>
      </c>
      <c r="E16" s="334">
        <v>1.7687912616002848</v>
      </c>
      <c r="F16" s="335">
        <v>0.43527866962991341</v>
      </c>
      <c r="G16" s="336"/>
    </row>
    <row r="17" spans="1:7" ht="12.75">
      <c r="A17" s="333" t="s">
        <v>134</v>
      </c>
      <c r="B17" s="333" t="s">
        <v>135</v>
      </c>
      <c r="C17" s="334">
        <v>0.79643203917044048</v>
      </c>
      <c r="D17" s="335">
        <v>0.61957262330210694</v>
      </c>
      <c r="E17" s="334">
        <v>1.1312010538238439</v>
      </c>
      <c r="F17" s="335">
        <v>0.23893450057569937</v>
      </c>
      <c r="G17" s="336"/>
    </row>
    <row r="18" spans="1:7" ht="12.75">
      <c r="A18" s="333" t="s">
        <v>136</v>
      </c>
      <c r="B18" s="333" t="s">
        <v>137</v>
      </c>
      <c r="C18" s="334">
        <v>0.80981466281988901</v>
      </c>
      <c r="D18" s="335">
        <v>0.58124506099347639</v>
      </c>
      <c r="E18" s="334">
        <v>1.4902783651022276</v>
      </c>
      <c r="F18" s="335">
        <v>0.39672599108643142</v>
      </c>
      <c r="G18" s="336"/>
    </row>
    <row r="19" spans="1:7" ht="12.75">
      <c r="A19" s="333" t="s">
        <v>138</v>
      </c>
      <c r="B19" s="333" t="s">
        <v>139</v>
      </c>
      <c r="C19" s="334">
        <v>0.67856869046715929</v>
      </c>
      <c r="D19" s="335">
        <v>0.55265657404748081</v>
      </c>
      <c r="E19" s="334">
        <v>1.0766523417001537</v>
      </c>
      <c r="F19" s="335">
        <v>0.51066393420354927</v>
      </c>
      <c r="G19" s="336"/>
    </row>
    <row r="20" spans="1:7" ht="12.75">
      <c r="A20" s="333" t="s">
        <v>140</v>
      </c>
      <c r="B20" s="333" t="s">
        <v>141</v>
      </c>
      <c r="C20" s="334">
        <v>-0.37440523016132943</v>
      </c>
      <c r="D20" s="335">
        <v>0.55285198752594056</v>
      </c>
      <c r="E20" s="334">
        <v>0.51940979818465394</v>
      </c>
      <c r="F20" s="335">
        <v>0.2272887023195061</v>
      </c>
      <c r="G20" s="336"/>
    </row>
    <row r="21" spans="1:7" ht="12.75">
      <c r="A21" s="333" t="s">
        <v>142</v>
      </c>
      <c r="B21" s="333" t="s">
        <v>143</v>
      </c>
      <c r="C21" s="333"/>
      <c r="D21" s="335">
        <v>0.12712419464119834</v>
      </c>
      <c r="E21" s="333"/>
      <c r="F21" s="335">
        <v>0.14178316962828105</v>
      </c>
      <c r="G21" s="336"/>
    </row>
    <row r="22" spans="1:7" ht="12.75">
      <c r="A22" s="333" t="s">
        <v>144</v>
      </c>
      <c r="B22" s="333" t="s">
        <v>145</v>
      </c>
      <c r="C22" s="333"/>
      <c r="D22" s="335">
        <v>0.14373581821738526</v>
      </c>
      <c r="E22" s="333"/>
      <c r="F22" s="335">
        <v>0.20474354346765083</v>
      </c>
      <c r="G22" s="336"/>
    </row>
    <row r="23" spans="1:7" ht="12.75">
      <c r="A23" s="333" t="s">
        <v>146</v>
      </c>
      <c r="B23" s="333" t="s">
        <v>147</v>
      </c>
      <c r="C23" s="333"/>
      <c r="D23" s="335">
        <v>-0.1824597221093171</v>
      </c>
      <c r="E23" s="333"/>
      <c r="F23" s="335">
        <v>9.2855446048370288E-2</v>
      </c>
      <c r="G23" s="336"/>
    </row>
    <row r="24" spans="1:7" ht="12.75">
      <c r="A24" s="333" t="s">
        <v>148</v>
      </c>
      <c r="B24" s="333" t="s">
        <v>149</v>
      </c>
      <c r="C24" s="333"/>
      <c r="D24" s="335">
        <v>0.32885542016682551</v>
      </c>
      <c r="E24" s="333"/>
      <c r="F24" s="335">
        <v>0.13071678358720362</v>
      </c>
      <c r="G24" s="336"/>
    </row>
    <row r="25" spans="1:7" ht="12.75">
      <c r="A25" s="333" t="s">
        <v>150</v>
      </c>
      <c r="B25" s="333" t="s">
        <v>151</v>
      </c>
      <c r="C25" s="333"/>
      <c r="D25" s="335">
        <v>0.35734603317684516</v>
      </c>
      <c r="E25" s="333"/>
      <c r="F25" s="335">
        <v>0.43548779874615706</v>
      </c>
      <c r="G25" s="336"/>
    </row>
    <row r="26" spans="1:7" ht="12.75">
      <c r="A26" s="333" t="s">
        <v>152</v>
      </c>
      <c r="B26" s="333" t="s">
        <v>153</v>
      </c>
      <c r="C26" s="333"/>
      <c r="D26" s="335">
        <v>0.14183844121093828</v>
      </c>
      <c r="E26" s="333"/>
      <c r="F26" s="335">
        <v>0.20129067109294424</v>
      </c>
      <c r="G26" s="336"/>
    </row>
    <row r="27" spans="1:7" ht="12.75">
      <c r="A27" s="333" t="s">
        <v>154</v>
      </c>
      <c r="B27" s="333" t="s">
        <v>155</v>
      </c>
      <c r="C27" s="333"/>
      <c r="D27" s="335">
        <v>1.2194439941300317E-2</v>
      </c>
      <c r="E27" s="333"/>
      <c r="F27" s="335">
        <v>8.1415509402651048E-2</v>
      </c>
      <c r="G27" s="336"/>
    </row>
    <row r="28" spans="1:7" ht="15">
      <c r="A28" s="299"/>
      <c r="B28" s="292"/>
      <c r="C28" s="292"/>
      <c r="D28" s="292"/>
      <c r="E28" s="292"/>
    </row>
    <row r="29" spans="1:7" ht="15">
      <c r="A29" s="299"/>
      <c r="B29" s="292"/>
      <c r="C29" s="292"/>
      <c r="D29" s="292"/>
      <c r="E29" s="292"/>
    </row>
    <row r="30" spans="1:7" ht="12.75">
      <c r="A30" s="298"/>
      <c r="B30" s="292"/>
      <c r="C30" s="292"/>
      <c r="D30" s="292"/>
      <c r="E30" s="292"/>
    </row>
    <row r="31" spans="1:7" ht="12.75">
      <c r="A31" s="298"/>
      <c r="B31" s="292"/>
      <c r="C31" s="292"/>
      <c r="D31" s="292"/>
      <c r="E31" s="292"/>
    </row>
    <row r="32" spans="1:7" ht="12.75">
      <c r="A32" s="298"/>
      <c r="B32" s="292"/>
      <c r="C32" s="292"/>
      <c r="D32" s="292"/>
      <c r="E32" s="292"/>
    </row>
    <row r="33" spans="1:5" ht="12.75">
      <c r="A33" s="298"/>
      <c r="B33" s="292"/>
      <c r="C33" s="292"/>
      <c r="D33" s="292"/>
      <c r="E33" s="292"/>
    </row>
    <row r="34" spans="1:5" ht="12.75">
      <c r="A34" s="298"/>
      <c r="B34" s="292"/>
      <c r="C34" s="292"/>
      <c r="D34" s="292"/>
      <c r="E34" s="292"/>
    </row>
    <row r="35" spans="1:5" ht="12.75">
      <c r="A35" s="298"/>
      <c r="B35" s="292"/>
      <c r="C35" s="292"/>
      <c r="D35" s="292"/>
      <c r="E35" s="292"/>
    </row>
    <row r="36" spans="1:5" ht="12.75">
      <c r="A36" s="298"/>
      <c r="B36" s="292"/>
      <c r="C36" s="292"/>
      <c r="D36" s="292"/>
      <c r="E36" s="292"/>
    </row>
    <row r="37" spans="1:5" ht="12.75">
      <c r="A37" s="298"/>
      <c r="B37" s="292"/>
      <c r="C37" s="292"/>
      <c r="D37" s="292"/>
      <c r="E37" s="292"/>
    </row>
    <row r="38" spans="1:5" ht="12.75">
      <c r="A38" s="298"/>
      <c r="B38" s="292"/>
      <c r="C38" s="292"/>
      <c r="D38" s="292"/>
      <c r="E38" s="292"/>
    </row>
    <row r="39" spans="1:5" ht="12.75">
      <c r="A39" s="298"/>
      <c r="B39" s="292"/>
      <c r="C39" s="292"/>
      <c r="D39" s="292"/>
      <c r="E39" s="292"/>
    </row>
    <row r="40" spans="1:5" ht="12.75">
      <c r="A40" s="298"/>
      <c r="B40" s="292"/>
      <c r="C40" s="292"/>
      <c r="D40" s="292"/>
      <c r="E40" s="292"/>
    </row>
    <row r="41" spans="1:5" ht="12.75">
      <c r="A41" s="298"/>
      <c r="B41" s="292"/>
      <c r="C41" s="292"/>
      <c r="D41" s="292"/>
      <c r="E41" s="292"/>
    </row>
    <row r="42" spans="1:5" ht="12.75">
      <c r="A42" s="298"/>
      <c r="B42" s="292"/>
      <c r="C42" s="292"/>
      <c r="D42" s="292"/>
      <c r="E42" s="292"/>
    </row>
    <row r="43" spans="1:5" ht="12.75">
      <c r="A43" s="298"/>
      <c r="B43" s="292"/>
      <c r="C43" s="292"/>
      <c r="D43" s="292"/>
      <c r="E43" s="292"/>
    </row>
    <row r="44" spans="1:5" ht="12.75">
      <c r="A44" s="298"/>
      <c r="B44" s="292"/>
      <c r="C44" s="292"/>
      <c r="D44" s="292"/>
      <c r="E44" s="292"/>
    </row>
    <row r="45" spans="1:5" ht="12.75">
      <c r="A45" s="298"/>
      <c r="B45" s="292"/>
      <c r="C45" s="292"/>
      <c r="D45" s="292"/>
      <c r="E45" s="292"/>
    </row>
    <row r="46" spans="1:5" ht="12.75">
      <c r="A46" s="298"/>
      <c r="B46" s="292"/>
      <c r="C46" s="292"/>
      <c r="D46" s="292"/>
      <c r="E46" s="292"/>
    </row>
    <row r="47" spans="1:5" ht="12.75">
      <c r="A47" s="298"/>
      <c r="B47" s="292"/>
      <c r="C47" s="292"/>
      <c r="D47" s="292"/>
      <c r="E47" s="292"/>
    </row>
    <row r="48" spans="1:5" ht="12.75">
      <c r="A48" s="298"/>
      <c r="B48" s="292"/>
      <c r="C48" s="292"/>
      <c r="D48" s="292"/>
      <c r="E48" s="292"/>
    </row>
    <row r="49" spans="1:5" ht="12.75">
      <c r="A49" s="298"/>
      <c r="B49" s="292"/>
      <c r="C49" s="292"/>
      <c r="D49" s="292"/>
      <c r="E49" s="292"/>
    </row>
    <row r="50" spans="1:5" ht="12.75">
      <c r="A50" s="298"/>
      <c r="B50" s="292"/>
      <c r="C50" s="292"/>
      <c r="D50" s="292"/>
      <c r="E50" s="292"/>
    </row>
    <row r="51" spans="1:5" ht="12.75">
      <c r="A51" s="298"/>
      <c r="B51" s="292"/>
      <c r="C51" s="292"/>
      <c r="D51" s="292"/>
      <c r="E51" s="292"/>
    </row>
    <row r="52" spans="1:5" ht="12.75">
      <c r="A52" s="298"/>
      <c r="B52" s="292"/>
      <c r="C52" s="292"/>
      <c r="D52" s="292"/>
      <c r="E52" s="292"/>
    </row>
    <row r="53" spans="1:5" ht="12.75">
      <c r="A53" s="298"/>
      <c r="B53" s="292"/>
      <c r="C53" s="292"/>
      <c r="D53" s="292"/>
      <c r="E53" s="292"/>
    </row>
    <row r="54" spans="1:5" ht="12.75">
      <c r="A54" s="298"/>
      <c r="B54" s="292"/>
      <c r="C54" s="292"/>
      <c r="D54" s="292"/>
      <c r="E54" s="292"/>
    </row>
    <row r="55" spans="1:5" ht="12.75">
      <c r="A55" s="298"/>
      <c r="B55" s="292"/>
      <c r="C55" s="292"/>
      <c r="D55" s="292"/>
      <c r="E55" s="292"/>
    </row>
    <row r="56" spans="1:5" ht="12.75">
      <c r="A56" s="298"/>
      <c r="B56" s="292"/>
      <c r="C56" s="292"/>
      <c r="D56" s="292"/>
      <c r="E56" s="292"/>
    </row>
    <row r="57" spans="1:5" ht="12.75">
      <c r="A57" s="298"/>
      <c r="B57" s="292"/>
      <c r="C57" s="292"/>
      <c r="D57" s="292"/>
      <c r="E57" s="292"/>
    </row>
    <row r="58" spans="1:5" ht="12.75">
      <c r="A58" s="298"/>
      <c r="B58" s="292"/>
      <c r="C58" s="292"/>
      <c r="D58" s="292"/>
      <c r="E58" s="292"/>
    </row>
    <row r="59" spans="1:5" ht="12.75">
      <c r="A59" s="298"/>
      <c r="B59" s="292"/>
      <c r="C59" s="292"/>
      <c r="D59" s="292"/>
      <c r="E59" s="292"/>
    </row>
    <row r="60" spans="1:5" ht="12.75">
      <c r="A60" s="298"/>
      <c r="B60" s="292"/>
      <c r="C60" s="292"/>
      <c r="D60" s="292"/>
      <c r="E60" s="292"/>
    </row>
    <row r="61" spans="1:5" ht="12.75">
      <c r="A61" s="298"/>
      <c r="B61" s="292"/>
      <c r="C61" s="292"/>
      <c r="D61" s="292"/>
      <c r="E61" s="292"/>
    </row>
    <row r="62" spans="1:5" ht="12.75">
      <c r="A62" s="298"/>
      <c r="B62" s="292"/>
      <c r="C62" s="292"/>
      <c r="D62" s="292"/>
      <c r="E62" s="292"/>
    </row>
    <row r="63" spans="1:5" ht="12.75">
      <c r="A63" s="298"/>
      <c r="B63" s="292"/>
      <c r="C63" s="292"/>
      <c r="D63" s="292"/>
      <c r="E63" s="292"/>
    </row>
    <row r="64" spans="1:5" ht="12.75">
      <c r="A64" s="298"/>
      <c r="B64" s="292"/>
      <c r="C64" s="292"/>
      <c r="D64" s="292"/>
      <c r="E64" s="292"/>
    </row>
    <row r="65" spans="1:5" ht="12.75">
      <c r="A65" s="298"/>
      <c r="B65" s="292"/>
      <c r="C65" s="292"/>
      <c r="D65" s="292"/>
      <c r="E65" s="292"/>
    </row>
    <row r="66" spans="1:5" ht="12.75">
      <c r="A66" s="298"/>
      <c r="B66" s="292"/>
      <c r="C66" s="292"/>
      <c r="D66" s="292"/>
      <c r="E66" s="292"/>
    </row>
    <row r="67" spans="1:5" ht="12.75">
      <c r="A67" s="298"/>
      <c r="B67" s="292"/>
      <c r="C67" s="292"/>
      <c r="D67" s="292"/>
      <c r="E67" s="292"/>
    </row>
    <row r="68" spans="1:5" ht="12.75">
      <c r="A68" s="298"/>
      <c r="B68" s="292"/>
      <c r="C68" s="292"/>
      <c r="D68" s="292"/>
      <c r="E68" s="292"/>
    </row>
    <row r="69" spans="1:5" ht="12.75">
      <c r="A69" s="298"/>
      <c r="B69" s="292"/>
      <c r="C69" s="292"/>
      <c r="D69" s="292"/>
      <c r="E69" s="292"/>
    </row>
    <row r="70" spans="1:5" ht="12.75">
      <c r="A70" s="298"/>
      <c r="B70" s="292"/>
      <c r="C70" s="292"/>
      <c r="D70" s="292"/>
      <c r="E70" s="292"/>
    </row>
    <row r="71" spans="1:5" ht="12.75">
      <c r="A71" s="298"/>
      <c r="B71" s="292"/>
      <c r="C71" s="292"/>
      <c r="D71" s="292"/>
      <c r="E71" s="292"/>
    </row>
    <row r="72" spans="1:5" ht="12.75">
      <c r="A72" s="298"/>
      <c r="B72" s="292"/>
      <c r="C72" s="292"/>
      <c r="D72" s="292"/>
      <c r="E72" s="292"/>
    </row>
    <row r="73" spans="1:5" ht="12.75">
      <c r="A73" s="298"/>
      <c r="B73" s="292"/>
      <c r="C73" s="292"/>
      <c r="D73" s="292"/>
      <c r="E73" s="292"/>
    </row>
    <row r="74" spans="1:5" ht="12.75">
      <c r="A74" s="298"/>
      <c r="B74" s="292"/>
      <c r="C74" s="292"/>
      <c r="D74" s="292"/>
      <c r="E74" s="292"/>
    </row>
    <row r="75" spans="1:5" ht="12.75">
      <c r="A75" s="298"/>
      <c r="B75" s="292"/>
      <c r="C75" s="292"/>
      <c r="D75" s="292"/>
      <c r="E75" s="292"/>
    </row>
    <row r="76" spans="1:5" ht="12.75">
      <c r="A76" s="298"/>
      <c r="B76" s="290"/>
      <c r="C76" s="290"/>
      <c r="D76" s="290"/>
      <c r="E76" s="290"/>
    </row>
    <row r="77" spans="1:5" ht="12.75">
      <c r="A77" s="298"/>
      <c r="B77" s="290"/>
      <c r="C77" s="290"/>
      <c r="D77" s="290"/>
      <c r="E77" s="290"/>
    </row>
    <row r="78" spans="1:5" ht="12.75">
      <c r="A78" s="298"/>
      <c r="B78" s="290"/>
      <c r="C78" s="290"/>
      <c r="D78" s="290"/>
      <c r="E78" s="290"/>
    </row>
    <row r="79" spans="1:5" ht="12.75">
      <c r="A79" s="298"/>
      <c r="B79" s="290"/>
      <c r="C79" s="290"/>
      <c r="D79" s="290"/>
      <c r="E79" s="290"/>
    </row>
    <row r="80" spans="1:5">
      <c r="A80" s="291"/>
      <c r="B80" s="290"/>
      <c r="C80" s="290"/>
      <c r="D80" s="290"/>
      <c r="E80" s="290"/>
    </row>
    <row r="81" spans="1:5">
      <c r="A81" s="291"/>
      <c r="B81" s="290"/>
      <c r="C81" s="290"/>
      <c r="D81" s="290"/>
      <c r="E81" s="290"/>
    </row>
    <row r="82" spans="1:5">
      <c r="A82" s="291"/>
      <c r="B82" s="290"/>
      <c r="C82" s="290"/>
      <c r="D82" s="290"/>
      <c r="E82" s="290"/>
    </row>
    <row r="83" spans="1:5">
      <c r="A83" s="291"/>
      <c r="B83" s="290"/>
      <c r="C83" s="290"/>
      <c r="D83" s="290"/>
      <c r="E83" s="290"/>
    </row>
    <row r="84" spans="1:5">
      <c r="A84" s="291"/>
      <c r="B84" s="290"/>
      <c r="C84" s="290"/>
      <c r="D84" s="290"/>
      <c r="E84" s="290"/>
    </row>
    <row r="85" spans="1:5">
      <c r="A85" s="291"/>
      <c r="B85" s="290"/>
      <c r="C85" s="290"/>
      <c r="D85" s="290"/>
      <c r="E85" s="290"/>
    </row>
    <row r="86" spans="1:5">
      <c r="A86" s="291"/>
      <c r="B86" s="290"/>
      <c r="C86" s="290"/>
      <c r="D86" s="290"/>
      <c r="E86" s="290"/>
    </row>
    <row r="87" spans="1:5">
      <c r="A87" s="291"/>
      <c r="B87" s="290"/>
      <c r="C87" s="290"/>
      <c r="D87" s="290"/>
      <c r="E87" s="290"/>
    </row>
    <row r="88" spans="1:5">
      <c r="A88" s="291"/>
      <c r="B88" s="290"/>
      <c r="C88" s="290"/>
      <c r="D88" s="290"/>
      <c r="E88" s="290"/>
    </row>
    <row r="89" spans="1:5">
      <c r="A89" s="291"/>
      <c r="B89" s="290"/>
      <c r="C89" s="290"/>
      <c r="D89" s="290"/>
      <c r="E89" s="290"/>
    </row>
    <row r="90" spans="1:5">
      <c r="A90" s="291"/>
      <c r="B90" s="290"/>
      <c r="C90" s="290"/>
      <c r="D90" s="290"/>
      <c r="E90" s="290"/>
    </row>
    <row r="91" spans="1:5">
      <c r="A91" s="291"/>
      <c r="B91" s="290"/>
      <c r="C91" s="290"/>
      <c r="D91" s="290"/>
      <c r="E91" s="290"/>
    </row>
    <row r="92" spans="1:5">
      <c r="A92" s="291"/>
      <c r="B92" s="290"/>
      <c r="C92" s="290"/>
      <c r="D92" s="290"/>
      <c r="E92" s="290"/>
    </row>
    <row r="93" spans="1:5">
      <c r="A93" s="291"/>
      <c r="B93" s="290"/>
      <c r="C93" s="290"/>
      <c r="D93" s="290"/>
      <c r="E93" s="290"/>
    </row>
    <row r="94" spans="1:5">
      <c r="A94" s="291"/>
      <c r="B94" s="290"/>
      <c r="C94" s="290"/>
      <c r="D94" s="290"/>
      <c r="E94" s="290"/>
    </row>
    <row r="95" spans="1:5">
      <c r="A95" s="291"/>
      <c r="B95" s="290"/>
      <c r="C95" s="290"/>
      <c r="D95" s="290"/>
      <c r="E95" s="290"/>
    </row>
    <row r="96" spans="1:5">
      <c r="A96" s="291"/>
      <c r="B96" s="290"/>
      <c r="C96" s="290"/>
      <c r="D96" s="290"/>
      <c r="E96" s="290"/>
    </row>
    <row r="97" spans="1:5">
      <c r="A97" s="291"/>
      <c r="B97" s="290"/>
      <c r="C97" s="290"/>
      <c r="D97" s="290"/>
      <c r="E97" s="290"/>
    </row>
    <row r="98" spans="1:5">
      <c r="A98" s="291"/>
      <c r="B98" s="290"/>
      <c r="C98" s="290"/>
      <c r="D98" s="290"/>
      <c r="E98" s="290"/>
    </row>
    <row r="99" spans="1:5">
      <c r="A99" s="291"/>
      <c r="B99" s="290"/>
      <c r="C99" s="290"/>
      <c r="D99" s="290"/>
      <c r="E99" s="290"/>
    </row>
    <row r="100" spans="1:5">
      <c r="A100" s="291"/>
      <c r="B100" s="290"/>
      <c r="C100" s="290"/>
      <c r="D100" s="290"/>
      <c r="E100" s="290"/>
    </row>
    <row r="101" spans="1:5">
      <c r="A101" s="291"/>
      <c r="B101" s="290"/>
      <c r="C101" s="290"/>
      <c r="D101" s="290"/>
      <c r="E101" s="290"/>
    </row>
    <row r="102" spans="1:5">
      <c r="A102" s="291"/>
      <c r="B102" s="290"/>
      <c r="C102" s="290"/>
      <c r="D102" s="290"/>
      <c r="E102" s="290"/>
    </row>
    <row r="103" spans="1:5">
      <c r="A103" s="291"/>
      <c r="B103" s="290"/>
      <c r="C103" s="290"/>
      <c r="D103" s="290"/>
      <c r="E103" s="290"/>
    </row>
    <row r="104" spans="1:5">
      <c r="A104" s="291"/>
      <c r="B104" s="290"/>
      <c r="C104" s="290"/>
      <c r="D104" s="290"/>
      <c r="E104" s="290"/>
    </row>
    <row r="105" spans="1:5">
      <c r="A105" s="291"/>
      <c r="B105" s="290"/>
      <c r="C105" s="290"/>
      <c r="D105" s="290"/>
      <c r="E105" s="290"/>
    </row>
    <row r="106" spans="1:5">
      <c r="A106" s="291"/>
      <c r="B106" s="290"/>
      <c r="C106" s="290"/>
      <c r="D106" s="290"/>
      <c r="E106" s="290"/>
    </row>
    <row r="107" spans="1:5">
      <c r="A107" s="291"/>
      <c r="B107" s="290"/>
      <c r="C107" s="290"/>
      <c r="D107" s="290"/>
      <c r="E107" s="290"/>
    </row>
    <row r="108" spans="1:5">
      <c r="A108" s="291"/>
      <c r="B108" s="290"/>
      <c r="C108" s="290"/>
      <c r="D108" s="290"/>
      <c r="E108" s="290"/>
    </row>
    <row r="109" spans="1:5">
      <c r="A109" s="291"/>
      <c r="B109" s="290"/>
      <c r="C109" s="290"/>
      <c r="D109" s="290"/>
      <c r="E109" s="290"/>
    </row>
    <row r="110" spans="1:5">
      <c r="A110" s="291"/>
      <c r="B110" s="290"/>
      <c r="C110" s="290"/>
      <c r="D110" s="290"/>
      <c r="E110" s="290"/>
    </row>
    <row r="111" spans="1:5">
      <c r="A111" s="291"/>
      <c r="B111" s="290"/>
      <c r="C111" s="290"/>
      <c r="D111" s="290"/>
      <c r="E111" s="290"/>
    </row>
    <row r="112" spans="1:5">
      <c r="A112" s="291"/>
      <c r="B112" s="290"/>
      <c r="C112" s="290"/>
      <c r="D112" s="290"/>
      <c r="E112" s="290"/>
    </row>
    <row r="113" spans="1:5">
      <c r="A113" s="291"/>
      <c r="B113" s="290"/>
      <c r="C113" s="290"/>
      <c r="D113" s="290"/>
      <c r="E113" s="290"/>
    </row>
    <row r="114" spans="1:5">
      <c r="A114" s="291"/>
      <c r="B114" s="290"/>
      <c r="C114" s="290"/>
      <c r="D114" s="290"/>
      <c r="E114" s="290"/>
    </row>
    <row r="115" spans="1:5">
      <c r="A115" s="291"/>
      <c r="B115" s="290"/>
      <c r="C115" s="290"/>
      <c r="D115" s="290"/>
      <c r="E115" s="290"/>
    </row>
    <row r="116" spans="1:5">
      <c r="A116" s="291"/>
      <c r="B116" s="290"/>
      <c r="C116" s="290"/>
      <c r="D116" s="290"/>
      <c r="E116" s="290"/>
    </row>
    <row r="117" spans="1:5">
      <c r="A117" s="291"/>
      <c r="B117" s="290"/>
      <c r="C117" s="290"/>
      <c r="D117" s="290"/>
      <c r="E117" s="290"/>
    </row>
    <row r="118" spans="1:5">
      <c r="A118" s="291"/>
      <c r="B118" s="290"/>
      <c r="C118" s="290"/>
      <c r="D118" s="290"/>
      <c r="E118" s="290"/>
    </row>
    <row r="119" spans="1:5">
      <c r="A119" s="291"/>
      <c r="B119" s="290"/>
      <c r="C119" s="290"/>
      <c r="D119" s="290"/>
      <c r="E119" s="290"/>
    </row>
    <row r="120" spans="1:5">
      <c r="A120" s="291"/>
      <c r="B120" s="290"/>
      <c r="C120" s="290"/>
      <c r="D120" s="290"/>
      <c r="E120" s="290"/>
    </row>
    <row r="121" spans="1:5">
      <c r="A121" s="291"/>
      <c r="B121" s="290"/>
      <c r="C121" s="290"/>
      <c r="D121" s="290"/>
      <c r="E121" s="290"/>
    </row>
    <row r="122" spans="1:5">
      <c r="A122" s="291"/>
      <c r="B122" s="290"/>
      <c r="C122" s="290"/>
      <c r="D122" s="290"/>
      <c r="E122" s="290"/>
    </row>
    <row r="123" spans="1:5">
      <c r="A123" s="291"/>
      <c r="B123" s="290"/>
      <c r="C123" s="290"/>
      <c r="D123" s="290"/>
      <c r="E123" s="290"/>
    </row>
    <row r="124" spans="1:5">
      <c r="A124" s="291"/>
      <c r="B124" s="290"/>
      <c r="C124" s="290"/>
      <c r="D124" s="290"/>
      <c r="E124" s="290"/>
    </row>
    <row r="125" spans="1:5">
      <c r="A125" s="291"/>
      <c r="B125" s="290"/>
      <c r="C125" s="290"/>
      <c r="D125" s="290"/>
      <c r="E125" s="290"/>
    </row>
    <row r="126" spans="1:5">
      <c r="A126" s="291"/>
      <c r="B126" s="290"/>
      <c r="C126" s="290"/>
      <c r="D126" s="290"/>
      <c r="E126" s="290"/>
    </row>
    <row r="127" spans="1:5">
      <c r="A127" s="291"/>
      <c r="B127" s="290"/>
      <c r="C127" s="290"/>
      <c r="D127" s="290"/>
      <c r="E127" s="290"/>
    </row>
    <row r="128" spans="1:5">
      <c r="A128" s="291"/>
      <c r="B128" s="290"/>
      <c r="C128" s="290"/>
      <c r="D128" s="290"/>
      <c r="E128" s="290"/>
    </row>
    <row r="129" spans="1:5">
      <c r="A129" s="291"/>
      <c r="B129" s="290"/>
      <c r="C129" s="290"/>
      <c r="D129" s="290"/>
      <c r="E129" s="290"/>
    </row>
    <row r="130" spans="1:5">
      <c r="A130" s="291"/>
      <c r="B130" s="290"/>
      <c r="C130" s="290"/>
      <c r="D130" s="290"/>
      <c r="E130" s="290"/>
    </row>
    <row r="131" spans="1:5">
      <c r="A131" s="291"/>
      <c r="B131" s="290"/>
      <c r="C131" s="290"/>
      <c r="D131" s="290"/>
      <c r="E131" s="290"/>
    </row>
    <row r="132" spans="1:5">
      <c r="A132" s="291"/>
      <c r="B132" s="290"/>
      <c r="C132" s="290"/>
      <c r="D132" s="290"/>
      <c r="E132" s="290"/>
    </row>
    <row r="133" spans="1:5">
      <c r="A133" s="291"/>
      <c r="B133" s="290"/>
      <c r="C133" s="290"/>
      <c r="D133" s="290"/>
      <c r="E133" s="290"/>
    </row>
    <row r="134" spans="1:5">
      <c r="A134" s="291"/>
      <c r="B134" s="290"/>
      <c r="C134" s="290"/>
      <c r="D134" s="290"/>
      <c r="E134" s="290"/>
    </row>
    <row r="135" spans="1:5">
      <c r="A135" s="291"/>
      <c r="B135" s="290"/>
      <c r="C135" s="290"/>
      <c r="D135" s="290"/>
      <c r="E135" s="290"/>
    </row>
    <row r="136" spans="1:5">
      <c r="A136" s="291"/>
      <c r="B136" s="290"/>
      <c r="C136" s="290"/>
      <c r="D136" s="290"/>
      <c r="E136" s="290"/>
    </row>
    <row r="137" spans="1:5">
      <c r="A137" s="291"/>
      <c r="B137" s="290"/>
      <c r="C137" s="290"/>
      <c r="D137" s="290"/>
      <c r="E137" s="290"/>
    </row>
    <row r="138" spans="1:5">
      <c r="A138" s="291"/>
      <c r="B138" s="290"/>
      <c r="C138" s="290"/>
      <c r="D138" s="290"/>
      <c r="E138" s="290"/>
    </row>
    <row r="139" spans="1:5">
      <c r="A139" s="291"/>
      <c r="B139" s="290"/>
      <c r="C139" s="290"/>
      <c r="D139" s="290"/>
      <c r="E139" s="290"/>
    </row>
    <row r="140" spans="1:5">
      <c r="A140" s="291"/>
      <c r="B140" s="290"/>
      <c r="C140" s="290"/>
      <c r="D140" s="290"/>
      <c r="E140" s="290"/>
    </row>
    <row r="141" spans="1:5">
      <c r="A141" s="291"/>
      <c r="B141" s="290"/>
      <c r="C141" s="290"/>
      <c r="D141" s="290"/>
      <c r="E141" s="290"/>
    </row>
    <row r="142" spans="1:5">
      <c r="A142" s="291"/>
      <c r="B142" s="290"/>
      <c r="C142" s="290"/>
      <c r="D142" s="290"/>
      <c r="E142" s="290"/>
    </row>
    <row r="143" spans="1:5">
      <c r="A143" s="291"/>
      <c r="B143" s="290"/>
      <c r="C143" s="290"/>
      <c r="D143" s="290"/>
      <c r="E143" s="290"/>
    </row>
    <row r="144" spans="1:5">
      <c r="A144" s="291"/>
      <c r="B144" s="290"/>
      <c r="C144" s="290"/>
      <c r="D144" s="290"/>
      <c r="E144" s="290"/>
    </row>
    <row r="145" spans="1:5">
      <c r="A145" s="291"/>
      <c r="B145" s="290"/>
      <c r="C145" s="290"/>
      <c r="D145" s="290"/>
      <c r="E145" s="290"/>
    </row>
    <row r="146" spans="1:5">
      <c r="A146" s="291"/>
      <c r="B146" s="290"/>
      <c r="C146" s="290"/>
      <c r="D146" s="290"/>
      <c r="E146" s="290"/>
    </row>
    <row r="147" spans="1:5">
      <c r="A147" s="291"/>
      <c r="B147" s="290"/>
      <c r="C147" s="290"/>
      <c r="D147" s="290"/>
      <c r="E147" s="290"/>
    </row>
    <row r="148" spans="1:5">
      <c r="A148" s="291"/>
      <c r="B148" s="290"/>
      <c r="C148" s="290"/>
      <c r="D148" s="290"/>
      <c r="E148" s="290"/>
    </row>
    <row r="149" spans="1:5">
      <c r="A149" s="291"/>
      <c r="B149" s="290"/>
      <c r="C149" s="290"/>
      <c r="D149" s="290"/>
      <c r="E149" s="290"/>
    </row>
    <row r="150" spans="1:5">
      <c r="A150" s="291"/>
      <c r="B150" s="290"/>
      <c r="C150" s="290"/>
      <c r="D150" s="290"/>
      <c r="E150" s="290"/>
    </row>
    <row r="151" spans="1:5">
      <c r="A151" s="291"/>
      <c r="B151" s="290"/>
      <c r="C151" s="290"/>
      <c r="D151" s="290"/>
      <c r="E151" s="290"/>
    </row>
    <row r="152" spans="1:5">
      <c r="A152" s="291"/>
      <c r="B152" s="290"/>
      <c r="C152" s="290"/>
      <c r="D152" s="290"/>
      <c r="E152" s="290"/>
    </row>
    <row r="153" spans="1:5">
      <c r="A153" s="291"/>
      <c r="B153" s="290"/>
      <c r="C153" s="290"/>
      <c r="D153" s="290"/>
      <c r="E153" s="290"/>
    </row>
    <row r="154" spans="1:5">
      <c r="A154" s="291"/>
      <c r="B154" s="290"/>
      <c r="C154" s="290"/>
      <c r="D154" s="290"/>
      <c r="E154" s="290"/>
    </row>
    <row r="155" spans="1:5">
      <c r="A155" s="291"/>
      <c r="B155" s="290"/>
      <c r="C155" s="290"/>
      <c r="D155" s="290"/>
      <c r="E155" s="290"/>
    </row>
    <row r="156" spans="1:5">
      <c r="A156" s="291"/>
      <c r="B156" s="290"/>
      <c r="C156" s="290"/>
      <c r="D156" s="290"/>
      <c r="E156" s="290"/>
    </row>
    <row r="157" spans="1:5">
      <c r="A157" s="291"/>
      <c r="B157" s="290"/>
      <c r="C157" s="290"/>
      <c r="D157" s="290"/>
      <c r="E157" s="290"/>
    </row>
    <row r="158" spans="1:5">
      <c r="A158" s="291"/>
      <c r="B158" s="290"/>
      <c r="C158" s="290"/>
      <c r="D158" s="290"/>
      <c r="E158" s="290"/>
    </row>
    <row r="159" spans="1:5">
      <c r="A159" s="291"/>
      <c r="B159" s="290"/>
      <c r="C159" s="290"/>
      <c r="D159" s="290"/>
      <c r="E159" s="290"/>
    </row>
    <row r="160" spans="1:5">
      <c r="A160" s="291"/>
      <c r="B160" s="290"/>
      <c r="C160" s="290"/>
      <c r="D160" s="290"/>
      <c r="E160" s="290"/>
    </row>
    <row r="161" spans="1:5">
      <c r="A161" s="291"/>
      <c r="B161" s="290"/>
      <c r="C161" s="290"/>
      <c r="D161" s="290"/>
      <c r="E161" s="290"/>
    </row>
    <row r="162" spans="1:5">
      <c r="A162" s="291"/>
      <c r="B162" s="290"/>
      <c r="C162" s="290"/>
      <c r="D162" s="290"/>
      <c r="E162" s="290"/>
    </row>
    <row r="163" spans="1:5">
      <c r="A163" s="291"/>
      <c r="B163" s="290"/>
      <c r="C163" s="290"/>
      <c r="D163" s="290"/>
      <c r="E163" s="290"/>
    </row>
    <row r="164" spans="1:5">
      <c r="A164" s="291"/>
      <c r="B164" s="290"/>
      <c r="C164" s="290"/>
      <c r="D164" s="290"/>
      <c r="E164" s="290"/>
    </row>
    <row r="165" spans="1:5">
      <c r="A165" s="291"/>
      <c r="B165" s="290"/>
      <c r="C165" s="290"/>
      <c r="D165" s="290"/>
      <c r="E165" s="290"/>
    </row>
    <row r="166" spans="1:5">
      <c r="A166" s="291"/>
      <c r="B166" s="290"/>
      <c r="C166" s="290"/>
      <c r="D166" s="290"/>
      <c r="E166" s="290"/>
    </row>
    <row r="167" spans="1:5">
      <c r="A167" s="291"/>
      <c r="B167" s="290"/>
      <c r="C167" s="290"/>
      <c r="D167" s="290"/>
      <c r="E167" s="290"/>
    </row>
    <row r="168" spans="1:5">
      <c r="A168" s="291"/>
      <c r="B168" s="290"/>
      <c r="C168" s="290"/>
      <c r="D168" s="290"/>
      <c r="E168" s="290"/>
    </row>
    <row r="169" spans="1:5">
      <c r="A169" s="291"/>
      <c r="B169" s="290"/>
      <c r="C169" s="290"/>
      <c r="D169" s="290"/>
      <c r="E169" s="290"/>
    </row>
    <row r="170" spans="1:5">
      <c r="A170" s="291"/>
      <c r="B170" s="290"/>
      <c r="C170" s="290"/>
      <c r="D170" s="290"/>
      <c r="E170" s="290"/>
    </row>
    <row r="171" spans="1:5">
      <c r="A171" s="291"/>
      <c r="B171" s="290"/>
      <c r="C171" s="290"/>
      <c r="D171" s="290"/>
      <c r="E171" s="290"/>
    </row>
    <row r="172" spans="1:5">
      <c r="A172" s="291"/>
      <c r="B172" s="290"/>
      <c r="C172" s="290"/>
      <c r="D172" s="290"/>
      <c r="E172" s="290"/>
    </row>
    <row r="173" spans="1:5">
      <c r="A173" s="291"/>
      <c r="B173" s="290"/>
      <c r="C173" s="290"/>
      <c r="D173" s="290"/>
      <c r="E173" s="290"/>
    </row>
    <row r="174" spans="1:5">
      <c r="A174" s="291"/>
      <c r="B174" s="290"/>
      <c r="C174" s="290"/>
      <c r="D174" s="290"/>
      <c r="E174" s="290"/>
    </row>
    <row r="175" spans="1:5">
      <c r="A175" s="291"/>
      <c r="B175" s="290"/>
      <c r="C175" s="290"/>
      <c r="D175" s="290"/>
      <c r="E175" s="290"/>
    </row>
    <row r="176" spans="1:5">
      <c r="A176" s="291"/>
      <c r="B176" s="290"/>
      <c r="C176" s="290"/>
      <c r="D176" s="290"/>
      <c r="E176" s="290"/>
    </row>
    <row r="177" spans="1:5">
      <c r="A177" s="291"/>
      <c r="B177" s="290"/>
      <c r="C177" s="290"/>
      <c r="D177" s="290"/>
      <c r="E177" s="290"/>
    </row>
    <row r="178" spans="1:5">
      <c r="A178" s="291"/>
      <c r="B178" s="290"/>
      <c r="C178" s="290"/>
      <c r="D178" s="290"/>
      <c r="E178" s="290"/>
    </row>
    <row r="179" spans="1:5">
      <c r="A179" s="291"/>
      <c r="B179" s="290"/>
      <c r="C179" s="290"/>
      <c r="D179" s="290"/>
      <c r="E179" s="290"/>
    </row>
    <row r="180" spans="1:5">
      <c r="A180" s="291"/>
      <c r="B180" s="290"/>
      <c r="C180" s="290"/>
      <c r="D180" s="290"/>
      <c r="E180" s="290"/>
    </row>
    <row r="181" spans="1:5">
      <c r="A181" s="291"/>
      <c r="B181" s="290"/>
      <c r="C181" s="290"/>
      <c r="D181" s="290"/>
      <c r="E181" s="290"/>
    </row>
    <row r="182" spans="1:5">
      <c r="A182" s="291"/>
      <c r="B182" s="290"/>
      <c r="C182" s="290"/>
      <c r="D182" s="290"/>
      <c r="E182" s="290"/>
    </row>
    <row r="183" spans="1:5">
      <c r="A183" s="291"/>
      <c r="B183" s="290"/>
      <c r="C183" s="290"/>
      <c r="D183" s="290"/>
      <c r="E183" s="290"/>
    </row>
    <row r="184" spans="1:5">
      <c r="A184" s="291"/>
      <c r="B184" s="290"/>
      <c r="C184" s="290"/>
      <c r="D184" s="290"/>
      <c r="E184" s="290"/>
    </row>
    <row r="185" spans="1:5">
      <c r="A185" s="291"/>
      <c r="B185" s="290"/>
      <c r="C185" s="290"/>
      <c r="D185" s="290"/>
      <c r="E185" s="290"/>
    </row>
    <row r="186" spans="1:5">
      <c r="A186" s="291"/>
      <c r="B186" s="290"/>
      <c r="C186" s="290"/>
      <c r="D186" s="290"/>
      <c r="E186" s="290"/>
    </row>
    <row r="187" spans="1:5">
      <c r="A187" s="291"/>
      <c r="B187" s="290"/>
      <c r="C187" s="290"/>
      <c r="D187" s="290"/>
      <c r="E187" s="290"/>
    </row>
    <row r="188" spans="1:5">
      <c r="A188" s="291"/>
      <c r="B188" s="290"/>
      <c r="C188" s="290"/>
      <c r="D188" s="290"/>
      <c r="E188" s="290"/>
    </row>
    <row r="189" spans="1:5">
      <c r="A189" s="291"/>
      <c r="B189" s="290"/>
      <c r="C189" s="290"/>
      <c r="D189" s="290"/>
      <c r="E189" s="290"/>
    </row>
    <row r="190" spans="1:5">
      <c r="A190" s="291"/>
      <c r="B190" s="290"/>
      <c r="C190" s="290"/>
      <c r="D190" s="290"/>
      <c r="E190" s="290"/>
    </row>
    <row r="191" spans="1:5">
      <c r="A191" s="291"/>
      <c r="B191" s="290"/>
      <c r="C191" s="290"/>
      <c r="D191" s="290"/>
      <c r="E191" s="290"/>
    </row>
    <row r="192" spans="1:5">
      <c r="A192" s="291"/>
      <c r="B192" s="290"/>
      <c r="C192" s="290"/>
      <c r="D192" s="290"/>
      <c r="E192" s="290"/>
    </row>
    <row r="193" spans="1:5">
      <c r="A193" s="291"/>
      <c r="B193" s="290"/>
      <c r="C193" s="290"/>
      <c r="D193" s="290"/>
      <c r="E193" s="290"/>
    </row>
    <row r="194" spans="1:5">
      <c r="A194" s="291"/>
      <c r="B194" s="290"/>
      <c r="C194" s="290"/>
      <c r="D194" s="290"/>
      <c r="E194" s="290"/>
    </row>
    <row r="195" spans="1:5">
      <c r="A195" s="291"/>
      <c r="B195" s="290"/>
      <c r="C195" s="290"/>
      <c r="D195" s="290"/>
      <c r="E195" s="290"/>
    </row>
    <row r="196" spans="1:5">
      <c r="A196" s="291"/>
      <c r="B196" s="290"/>
      <c r="C196" s="290"/>
      <c r="D196" s="290"/>
      <c r="E196" s="290"/>
    </row>
    <row r="197" spans="1:5">
      <c r="A197" s="291"/>
      <c r="B197" s="290"/>
      <c r="C197" s="290"/>
      <c r="D197" s="290"/>
      <c r="E197" s="290"/>
    </row>
    <row r="198" spans="1:5">
      <c r="A198" s="291"/>
      <c r="B198" s="290"/>
      <c r="C198" s="290"/>
      <c r="D198" s="290"/>
      <c r="E198" s="290"/>
    </row>
    <row r="199" spans="1:5">
      <c r="A199" s="291"/>
      <c r="B199" s="290"/>
      <c r="C199" s="290"/>
      <c r="D199" s="290"/>
      <c r="E199" s="290"/>
    </row>
    <row r="200" spans="1:5">
      <c r="A200" s="291"/>
      <c r="B200" s="290"/>
      <c r="C200" s="290"/>
      <c r="D200" s="290"/>
      <c r="E200" s="290"/>
    </row>
    <row r="201" spans="1:5">
      <c r="A201" s="291"/>
      <c r="B201" s="290"/>
      <c r="C201" s="290"/>
      <c r="D201" s="290"/>
      <c r="E201" s="290"/>
    </row>
    <row r="202" spans="1:5">
      <c r="A202" s="291"/>
      <c r="B202" s="290"/>
      <c r="C202" s="290"/>
      <c r="D202" s="290"/>
      <c r="E202" s="290"/>
    </row>
    <row r="203" spans="1:5">
      <c r="A203" s="291"/>
      <c r="B203" s="290"/>
      <c r="C203" s="290"/>
      <c r="D203" s="290"/>
      <c r="E203" s="290"/>
    </row>
    <row r="204" spans="1:5">
      <c r="A204" s="291"/>
      <c r="B204" s="290"/>
      <c r="C204" s="290"/>
      <c r="D204" s="290"/>
      <c r="E204" s="290"/>
    </row>
    <row r="205" spans="1:5">
      <c r="A205" s="291"/>
      <c r="B205" s="290"/>
      <c r="C205" s="290"/>
      <c r="D205" s="290"/>
      <c r="E205" s="290"/>
    </row>
    <row r="206" spans="1:5">
      <c r="A206" s="291"/>
      <c r="B206" s="290"/>
      <c r="C206" s="290"/>
      <c r="D206" s="290"/>
      <c r="E206" s="290"/>
    </row>
    <row r="207" spans="1:5">
      <c r="A207" s="291"/>
      <c r="B207" s="290"/>
      <c r="C207" s="290"/>
      <c r="D207" s="290"/>
      <c r="E207" s="290"/>
    </row>
    <row r="208" spans="1:5">
      <c r="A208" s="291"/>
      <c r="B208" s="290"/>
      <c r="C208" s="290"/>
      <c r="D208" s="290"/>
      <c r="E208" s="290"/>
    </row>
    <row r="209" spans="1:5">
      <c r="A209" s="291"/>
      <c r="B209" s="290"/>
      <c r="C209" s="290"/>
      <c r="D209" s="290"/>
      <c r="E209" s="290"/>
    </row>
    <row r="210" spans="1:5">
      <c r="A210" s="291"/>
      <c r="B210" s="290"/>
      <c r="C210" s="290"/>
      <c r="D210" s="290"/>
      <c r="E210" s="290"/>
    </row>
    <row r="211" spans="1:5">
      <c r="A211" s="291"/>
      <c r="B211" s="290"/>
      <c r="C211" s="290"/>
      <c r="D211" s="290"/>
      <c r="E211" s="290"/>
    </row>
    <row r="212" spans="1:5">
      <c r="A212" s="291"/>
      <c r="B212" s="290"/>
      <c r="C212" s="290"/>
      <c r="D212" s="290"/>
      <c r="E212" s="290"/>
    </row>
    <row r="213" spans="1:5">
      <c r="A213" s="291"/>
      <c r="B213" s="290"/>
      <c r="C213" s="290"/>
      <c r="D213" s="290"/>
      <c r="E213" s="290"/>
    </row>
    <row r="214" spans="1:5">
      <c r="A214" s="291"/>
      <c r="B214" s="290"/>
      <c r="C214" s="290"/>
      <c r="D214" s="290"/>
      <c r="E214" s="290"/>
    </row>
    <row r="215" spans="1:5">
      <c r="A215" s="291"/>
      <c r="B215" s="290"/>
      <c r="C215" s="290"/>
      <c r="D215" s="290"/>
      <c r="E215" s="290"/>
    </row>
    <row r="216" spans="1:5">
      <c r="A216" s="291"/>
      <c r="B216" s="290"/>
      <c r="C216" s="290"/>
      <c r="D216" s="290"/>
      <c r="E216" s="290"/>
    </row>
    <row r="217" spans="1:5">
      <c r="A217" s="291"/>
      <c r="B217" s="290"/>
      <c r="C217" s="290"/>
      <c r="D217" s="290"/>
      <c r="E217" s="290"/>
    </row>
    <row r="218" spans="1:5">
      <c r="A218" s="291"/>
      <c r="B218" s="290"/>
      <c r="C218" s="290"/>
      <c r="D218" s="290"/>
      <c r="E218" s="290"/>
    </row>
    <row r="219" spans="1:5">
      <c r="A219" s="291"/>
      <c r="B219" s="290"/>
      <c r="C219" s="290"/>
      <c r="D219" s="290"/>
      <c r="E219" s="290"/>
    </row>
    <row r="220" spans="1:5">
      <c r="A220" s="291"/>
      <c r="B220" s="290"/>
      <c r="C220" s="290"/>
      <c r="D220" s="290"/>
      <c r="E220" s="290"/>
    </row>
    <row r="221" spans="1:5">
      <c r="A221" s="291"/>
      <c r="B221" s="290"/>
      <c r="C221" s="290"/>
      <c r="D221" s="290"/>
      <c r="E221" s="290"/>
    </row>
    <row r="222" spans="1:5">
      <c r="A222" s="291"/>
      <c r="B222" s="290"/>
      <c r="C222" s="290"/>
      <c r="D222" s="290"/>
      <c r="E222" s="290"/>
    </row>
    <row r="223" spans="1:5">
      <c r="A223" s="291"/>
      <c r="B223" s="290"/>
      <c r="C223" s="290"/>
      <c r="D223" s="290"/>
      <c r="E223" s="290"/>
    </row>
    <row r="224" spans="1:5">
      <c r="A224" s="291"/>
      <c r="B224" s="290"/>
      <c r="C224" s="290"/>
      <c r="D224" s="290"/>
      <c r="E224" s="290"/>
    </row>
    <row r="225" spans="1:5">
      <c r="A225" s="291"/>
      <c r="B225" s="290"/>
      <c r="C225" s="290"/>
      <c r="D225" s="290"/>
      <c r="E225" s="290"/>
    </row>
    <row r="226" spans="1:5">
      <c r="A226" s="291"/>
      <c r="B226" s="290"/>
      <c r="C226" s="290"/>
      <c r="D226" s="290"/>
      <c r="E226" s="290"/>
    </row>
    <row r="227" spans="1:5">
      <c r="A227" s="291"/>
      <c r="B227" s="290"/>
      <c r="C227" s="290"/>
      <c r="D227" s="290"/>
      <c r="E227" s="290"/>
    </row>
    <row r="228" spans="1:5">
      <c r="A228" s="291"/>
      <c r="B228" s="290"/>
      <c r="C228" s="290"/>
      <c r="D228" s="290"/>
      <c r="E228" s="290"/>
    </row>
    <row r="229" spans="1:5">
      <c r="A229" s="291"/>
      <c r="B229" s="290"/>
      <c r="C229" s="290"/>
      <c r="D229" s="290"/>
      <c r="E229" s="290"/>
    </row>
    <row r="230" spans="1:5">
      <c r="A230" s="291"/>
      <c r="B230" s="290"/>
      <c r="C230" s="290"/>
      <c r="D230" s="290"/>
      <c r="E230" s="290"/>
    </row>
    <row r="231" spans="1:5">
      <c r="A231" s="291"/>
      <c r="B231" s="290"/>
      <c r="C231" s="290"/>
      <c r="D231" s="290"/>
      <c r="E231" s="290"/>
    </row>
    <row r="232" spans="1:5">
      <c r="A232" s="291"/>
      <c r="B232" s="290"/>
      <c r="C232" s="290"/>
      <c r="D232" s="290"/>
      <c r="E232" s="290"/>
    </row>
    <row r="233" spans="1:5">
      <c r="A233" s="291"/>
      <c r="B233" s="290"/>
      <c r="C233" s="290"/>
      <c r="D233" s="290"/>
      <c r="E233" s="290"/>
    </row>
    <row r="234" spans="1:5">
      <c r="A234" s="291"/>
      <c r="B234" s="290"/>
      <c r="C234" s="290"/>
      <c r="D234" s="290"/>
      <c r="E234" s="290"/>
    </row>
    <row r="235" spans="1:5">
      <c r="A235" s="291"/>
      <c r="B235" s="290"/>
      <c r="C235" s="290"/>
      <c r="D235" s="290"/>
      <c r="E235" s="290"/>
    </row>
    <row r="236" spans="1:5">
      <c r="A236" s="291"/>
      <c r="B236" s="290"/>
      <c r="C236" s="290"/>
      <c r="D236" s="290"/>
      <c r="E236" s="290"/>
    </row>
    <row r="237" spans="1:5">
      <c r="A237" s="291"/>
      <c r="B237" s="290"/>
      <c r="C237" s="290"/>
      <c r="D237" s="290"/>
      <c r="E237" s="290"/>
    </row>
    <row r="238" spans="1:5">
      <c r="A238" s="291"/>
      <c r="B238" s="290"/>
      <c r="C238" s="290"/>
      <c r="D238" s="290"/>
      <c r="E238" s="290"/>
    </row>
    <row r="239" spans="1:5">
      <c r="A239" s="291"/>
      <c r="B239" s="290"/>
      <c r="C239" s="290"/>
      <c r="D239" s="290"/>
      <c r="E239" s="290"/>
    </row>
    <row r="240" spans="1:5">
      <c r="A240" s="291"/>
      <c r="B240" s="290"/>
      <c r="C240" s="290"/>
      <c r="D240" s="290"/>
      <c r="E240" s="290"/>
    </row>
    <row r="241" spans="1:5">
      <c r="A241" s="291"/>
      <c r="B241" s="290"/>
      <c r="C241" s="290"/>
      <c r="D241" s="290"/>
      <c r="E241" s="290"/>
    </row>
    <row r="242" spans="1:5">
      <c r="A242" s="291"/>
      <c r="B242" s="290"/>
      <c r="C242" s="290"/>
      <c r="D242" s="290"/>
      <c r="E242" s="290"/>
    </row>
    <row r="243" spans="1:5">
      <c r="A243" s="291"/>
      <c r="B243" s="290"/>
      <c r="C243" s="290"/>
      <c r="D243" s="290"/>
      <c r="E243" s="290"/>
    </row>
    <row r="244" spans="1:5">
      <c r="A244" s="291"/>
      <c r="B244" s="290"/>
      <c r="C244" s="290"/>
      <c r="D244" s="290"/>
      <c r="E244" s="290"/>
    </row>
    <row r="245" spans="1:5">
      <c r="A245" s="291"/>
      <c r="B245" s="290"/>
      <c r="C245" s="290"/>
      <c r="D245" s="290"/>
      <c r="E245" s="290"/>
    </row>
    <row r="246" spans="1:5">
      <c r="A246" s="291"/>
      <c r="B246" s="290"/>
      <c r="C246" s="290"/>
      <c r="D246" s="290"/>
      <c r="E246" s="290"/>
    </row>
    <row r="247" spans="1:5">
      <c r="A247" s="291"/>
      <c r="B247" s="290"/>
      <c r="C247" s="290"/>
      <c r="D247" s="290"/>
      <c r="E247" s="290"/>
    </row>
    <row r="248" spans="1:5">
      <c r="A248" s="291"/>
      <c r="B248" s="290"/>
      <c r="C248" s="290"/>
      <c r="D248" s="290"/>
      <c r="E248" s="290"/>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D136-BD74-4D03-AC55-381F265D8E42}">
  <dimension ref="A1:P39"/>
  <sheetViews>
    <sheetView showGridLines="0" zoomScaleNormal="100" workbookViewId="0">
      <pane xSplit="2" ySplit="12" topLeftCell="C13" activePane="bottomRight" state="frozen"/>
      <selection sqref="A1:M1"/>
      <selection pane="topRight" sqref="A1:M1"/>
      <selection pane="bottomLeft" sqref="A1:M1"/>
      <selection pane="bottomRight" activeCell="C13" sqref="C13"/>
    </sheetView>
  </sheetViews>
  <sheetFormatPr defaultRowHeight="12"/>
  <cols>
    <col min="1" max="2" width="11.85546875" style="41" customWidth="1"/>
    <col min="3" max="3" width="16.85546875" style="41" bestFit="1" customWidth="1"/>
    <col min="4" max="4" width="8.85546875" style="41"/>
    <col min="5" max="6" width="9.28515625" style="41" customWidth="1"/>
    <col min="7" max="7" width="8.85546875" style="41"/>
    <col min="8" max="8" width="12" style="41" bestFit="1" customWidth="1"/>
    <col min="9" max="249" width="8.85546875" style="41"/>
    <col min="250" max="250" width="11.85546875" style="41" customWidth="1"/>
    <col min="251" max="251" width="10.7109375" style="41" bestFit="1" customWidth="1"/>
    <col min="252" max="261" width="8.85546875" style="41"/>
    <col min="262" max="262" width="19.42578125" style="41" customWidth="1"/>
    <col min="263" max="505" width="8.85546875" style="41"/>
    <col min="506" max="506" width="11.85546875" style="41" customWidth="1"/>
    <col min="507" max="507" width="10.7109375" style="41" bestFit="1" customWidth="1"/>
    <col min="508" max="517" width="8.85546875" style="41"/>
    <col min="518" max="518" width="19.42578125" style="41" customWidth="1"/>
    <col min="519" max="761" width="8.85546875" style="41"/>
    <col min="762" max="762" width="11.85546875" style="41" customWidth="1"/>
    <col min="763" max="763" width="10.7109375" style="41" bestFit="1" customWidth="1"/>
    <col min="764" max="773" width="8.85546875" style="41"/>
    <col min="774" max="774" width="19.42578125" style="41" customWidth="1"/>
    <col min="775" max="1017" width="8.85546875" style="41"/>
    <col min="1018" max="1018" width="11.85546875" style="41" customWidth="1"/>
    <col min="1019" max="1019" width="10.7109375" style="41" bestFit="1" customWidth="1"/>
    <col min="1020" max="1029" width="8.85546875" style="41"/>
    <col min="1030" max="1030" width="19.42578125" style="41" customWidth="1"/>
    <col min="1031" max="1273" width="8.85546875" style="41"/>
    <col min="1274" max="1274" width="11.85546875" style="41" customWidth="1"/>
    <col min="1275" max="1275" width="10.7109375" style="41" bestFit="1" customWidth="1"/>
    <col min="1276" max="1285" width="8.85546875" style="41"/>
    <col min="1286" max="1286" width="19.42578125" style="41" customWidth="1"/>
    <col min="1287" max="1529" width="8.85546875" style="41"/>
    <col min="1530" max="1530" width="11.85546875" style="41" customWidth="1"/>
    <col min="1531" max="1531" width="10.7109375" style="41" bestFit="1" customWidth="1"/>
    <col min="1532" max="1541" width="8.85546875" style="41"/>
    <col min="1542" max="1542" width="19.42578125" style="41" customWidth="1"/>
    <col min="1543" max="1785" width="8.85546875" style="41"/>
    <col min="1786" max="1786" width="11.85546875" style="41" customWidth="1"/>
    <col min="1787" max="1787" width="10.7109375" style="41" bestFit="1" customWidth="1"/>
    <col min="1788" max="1797" width="8.85546875" style="41"/>
    <col min="1798" max="1798" width="19.42578125" style="41" customWidth="1"/>
    <col min="1799" max="2041" width="8.85546875" style="41"/>
    <col min="2042" max="2042" width="11.85546875" style="41" customWidth="1"/>
    <col min="2043" max="2043" width="10.7109375" style="41" bestFit="1" customWidth="1"/>
    <col min="2044" max="2053" width="8.85546875" style="41"/>
    <col min="2054" max="2054" width="19.42578125" style="41" customWidth="1"/>
    <col min="2055" max="2297" width="8.85546875" style="41"/>
    <col min="2298" max="2298" width="11.85546875" style="41" customWidth="1"/>
    <col min="2299" max="2299" width="10.7109375" style="41" bestFit="1" customWidth="1"/>
    <col min="2300" max="2309" width="8.85546875" style="41"/>
    <col min="2310" max="2310" width="19.42578125" style="41" customWidth="1"/>
    <col min="2311" max="2553" width="8.85546875" style="41"/>
    <col min="2554" max="2554" width="11.85546875" style="41" customWidth="1"/>
    <col min="2555" max="2555" width="10.7109375" style="41" bestFit="1" customWidth="1"/>
    <col min="2556" max="2565" width="8.85546875" style="41"/>
    <col min="2566" max="2566" width="19.42578125" style="41" customWidth="1"/>
    <col min="2567" max="2809" width="8.85546875" style="41"/>
    <col min="2810" max="2810" width="11.85546875" style="41" customWidth="1"/>
    <col min="2811" max="2811" width="10.7109375" style="41" bestFit="1" customWidth="1"/>
    <col min="2812" max="2821" width="8.85546875" style="41"/>
    <col min="2822" max="2822" width="19.42578125" style="41" customWidth="1"/>
    <col min="2823" max="3065" width="8.85546875" style="41"/>
    <col min="3066" max="3066" width="11.85546875" style="41" customWidth="1"/>
    <col min="3067" max="3067" width="10.7109375" style="41" bestFit="1" customWidth="1"/>
    <col min="3068" max="3077" width="8.85546875" style="41"/>
    <col min="3078" max="3078" width="19.42578125" style="41" customWidth="1"/>
    <col min="3079" max="3321" width="8.85546875" style="41"/>
    <col min="3322" max="3322" width="11.85546875" style="41" customWidth="1"/>
    <col min="3323" max="3323" width="10.7109375" style="41" bestFit="1" customWidth="1"/>
    <col min="3324" max="3333" width="8.85546875" style="41"/>
    <col min="3334" max="3334" width="19.42578125" style="41" customWidth="1"/>
    <col min="3335" max="3577" width="8.85546875" style="41"/>
    <col min="3578" max="3578" width="11.85546875" style="41" customWidth="1"/>
    <col min="3579" max="3579" width="10.7109375" style="41" bestFit="1" customWidth="1"/>
    <col min="3580" max="3589" width="8.85546875" style="41"/>
    <col min="3590" max="3590" width="19.42578125" style="41" customWidth="1"/>
    <col min="3591" max="3833" width="8.85546875" style="41"/>
    <col min="3834" max="3834" width="11.85546875" style="41" customWidth="1"/>
    <col min="3835" max="3835" width="10.7109375" style="41" bestFit="1" customWidth="1"/>
    <col min="3836" max="3845" width="8.85546875" style="41"/>
    <col min="3846" max="3846" width="19.42578125" style="41" customWidth="1"/>
    <col min="3847" max="4089" width="8.85546875" style="41"/>
    <col min="4090" max="4090" width="11.85546875" style="41" customWidth="1"/>
    <col min="4091" max="4091" width="10.7109375" style="41" bestFit="1" customWidth="1"/>
    <col min="4092" max="4101" width="8.85546875" style="41"/>
    <col min="4102" max="4102" width="19.42578125" style="41" customWidth="1"/>
    <col min="4103" max="4345" width="8.85546875" style="41"/>
    <col min="4346" max="4346" width="11.85546875" style="41" customWidth="1"/>
    <col min="4347" max="4347" width="10.7109375" style="41" bestFit="1" customWidth="1"/>
    <col min="4348" max="4357" width="8.85546875" style="41"/>
    <col min="4358" max="4358" width="19.42578125" style="41" customWidth="1"/>
    <col min="4359" max="4601" width="8.85546875" style="41"/>
    <col min="4602" max="4602" width="11.85546875" style="41" customWidth="1"/>
    <col min="4603" max="4603" width="10.7109375" style="41" bestFit="1" customWidth="1"/>
    <col min="4604" max="4613" width="8.85546875" style="41"/>
    <col min="4614" max="4614" width="19.42578125" style="41" customWidth="1"/>
    <col min="4615" max="4857" width="8.85546875" style="41"/>
    <col min="4858" max="4858" width="11.85546875" style="41" customWidth="1"/>
    <col min="4859" max="4859" width="10.7109375" style="41" bestFit="1" customWidth="1"/>
    <col min="4860" max="4869" width="8.85546875" style="41"/>
    <col min="4870" max="4870" width="19.42578125" style="41" customWidth="1"/>
    <col min="4871" max="5113" width="8.85546875" style="41"/>
    <col min="5114" max="5114" width="11.85546875" style="41" customWidth="1"/>
    <col min="5115" max="5115" width="10.7109375" style="41" bestFit="1" customWidth="1"/>
    <col min="5116" max="5125" width="8.85546875" style="41"/>
    <col min="5126" max="5126" width="19.42578125" style="41" customWidth="1"/>
    <col min="5127" max="5369" width="8.85546875" style="41"/>
    <col min="5370" max="5370" width="11.85546875" style="41" customWidth="1"/>
    <col min="5371" max="5371" width="10.7109375" style="41" bestFit="1" customWidth="1"/>
    <col min="5372" max="5381" width="8.85546875" style="41"/>
    <col min="5382" max="5382" width="19.42578125" style="41" customWidth="1"/>
    <col min="5383" max="5625" width="8.85546875" style="41"/>
    <col min="5626" max="5626" width="11.85546875" style="41" customWidth="1"/>
    <col min="5627" max="5627" width="10.7109375" style="41" bestFit="1" customWidth="1"/>
    <col min="5628" max="5637" width="8.85546875" style="41"/>
    <col min="5638" max="5638" width="19.42578125" style="41" customWidth="1"/>
    <col min="5639" max="5881" width="8.85546875" style="41"/>
    <col min="5882" max="5882" width="11.85546875" style="41" customWidth="1"/>
    <col min="5883" max="5883" width="10.7109375" style="41" bestFit="1" customWidth="1"/>
    <col min="5884" max="5893" width="8.85546875" style="41"/>
    <col min="5894" max="5894" width="19.42578125" style="41" customWidth="1"/>
    <col min="5895" max="6137" width="8.85546875" style="41"/>
    <col min="6138" max="6138" width="11.85546875" style="41" customWidth="1"/>
    <col min="6139" max="6139" width="10.7109375" style="41" bestFit="1" customWidth="1"/>
    <col min="6140" max="6149" width="8.85546875" style="41"/>
    <col min="6150" max="6150" width="19.42578125" style="41" customWidth="1"/>
    <col min="6151" max="6393" width="8.85546875" style="41"/>
    <col min="6394" max="6394" width="11.85546875" style="41" customWidth="1"/>
    <col min="6395" max="6395" width="10.7109375" style="41" bestFit="1" customWidth="1"/>
    <col min="6396" max="6405" width="8.85546875" style="41"/>
    <col min="6406" max="6406" width="19.42578125" style="41" customWidth="1"/>
    <col min="6407" max="6649" width="8.85546875" style="41"/>
    <col min="6650" max="6650" width="11.85546875" style="41" customWidth="1"/>
    <col min="6651" max="6651" width="10.7109375" style="41" bestFit="1" customWidth="1"/>
    <col min="6652" max="6661" width="8.85546875" style="41"/>
    <col min="6662" max="6662" width="19.42578125" style="41" customWidth="1"/>
    <col min="6663" max="6905" width="8.85546875" style="41"/>
    <col min="6906" max="6906" width="11.85546875" style="41" customWidth="1"/>
    <col min="6907" max="6907" width="10.7109375" style="41" bestFit="1" customWidth="1"/>
    <col min="6908" max="6917" width="8.85546875" style="41"/>
    <col min="6918" max="6918" width="19.42578125" style="41" customWidth="1"/>
    <col min="6919" max="7161" width="8.85546875" style="41"/>
    <col min="7162" max="7162" width="11.85546875" style="41" customWidth="1"/>
    <col min="7163" max="7163" width="10.7109375" style="41" bestFit="1" customWidth="1"/>
    <col min="7164" max="7173" width="8.85546875" style="41"/>
    <col min="7174" max="7174" width="19.42578125" style="41" customWidth="1"/>
    <col min="7175" max="7417" width="8.85546875" style="41"/>
    <col min="7418" max="7418" width="11.85546875" style="41" customWidth="1"/>
    <col min="7419" max="7419" width="10.7109375" style="41" bestFit="1" customWidth="1"/>
    <col min="7420" max="7429" width="8.85546875" style="41"/>
    <col min="7430" max="7430" width="19.42578125" style="41" customWidth="1"/>
    <col min="7431" max="7673" width="8.85546875" style="41"/>
    <col min="7674" max="7674" width="11.85546875" style="41" customWidth="1"/>
    <col min="7675" max="7675" width="10.7109375" style="41" bestFit="1" customWidth="1"/>
    <col min="7676" max="7685" width="8.85546875" style="41"/>
    <col min="7686" max="7686" width="19.42578125" style="41" customWidth="1"/>
    <col min="7687" max="7929" width="8.85546875" style="41"/>
    <col min="7930" max="7930" width="11.85546875" style="41" customWidth="1"/>
    <col min="7931" max="7931" width="10.7109375" style="41" bestFit="1" customWidth="1"/>
    <col min="7932" max="7941" width="8.85546875" style="41"/>
    <col min="7942" max="7942" width="19.42578125" style="41" customWidth="1"/>
    <col min="7943" max="8185" width="8.85546875" style="41"/>
    <col min="8186" max="8186" width="11.85546875" style="41" customWidth="1"/>
    <col min="8187" max="8187" width="10.7109375" style="41" bestFit="1" customWidth="1"/>
    <col min="8188" max="8197" width="8.85546875" style="41"/>
    <col min="8198" max="8198" width="19.42578125" style="41" customWidth="1"/>
    <col min="8199" max="8441" width="8.85546875" style="41"/>
    <col min="8442" max="8442" width="11.85546875" style="41" customWidth="1"/>
    <col min="8443" max="8443" width="10.7109375" style="41" bestFit="1" customWidth="1"/>
    <col min="8444" max="8453" width="8.85546875" style="41"/>
    <col min="8454" max="8454" width="19.42578125" style="41" customWidth="1"/>
    <col min="8455" max="8697" width="8.85546875" style="41"/>
    <col min="8698" max="8698" width="11.85546875" style="41" customWidth="1"/>
    <col min="8699" max="8699" width="10.7109375" style="41" bestFit="1" customWidth="1"/>
    <col min="8700" max="8709" width="8.85546875" style="41"/>
    <col min="8710" max="8710" width="19.42578125" style="41" customWidth="1"/>
    <col min="8711" max="8953" width="8.85546875" style="41"/>
    <col min="8954" max="8954" width="11.85546875" style="41" customWidth="1"/>
    <col min="8955" max="8955" width="10.7109375" style="41" bestFit="1" customWidth="1"/>
    <col min="8956" max="8965" width="8.85546875" style="41"/>
    <col min="8966" max="8966" width="19.42578125" style="41" customWidth="1"/>
    <col min="8967" max="9209" width="8.85546875" style="41"/>
    <col min="9210" max="9210" width="11.85546875" style="41" customWidth="1"/>
    <col min="9211" max="9211" width="10.7109375" style="41" bestFit="1" customWidth="1"/>
    <col min="9212" max="9221" width="8.85546875" style="41"/>
    <col min="9222" max="9222" width="19.42578125" style="41" customWidth="1"/>
    <col min="9223" max="9465" width="8.85546875" style="41"/>
    <col min="9466" max="9466" width="11.85546875" style="41" customWidth="1"/>
    <col min="9467" max="9467" width="10.7109375" style="41" bestFit="1" customWidth="1"/>
    <col min="9468" max="9477" width="8.85546875" style="41"/>
    <col min="9478" max="9478" width="19.42578125" style="41" customWidth="1"/>
    <col min="9479" max="9721" width="8.85546875" style="41"/>
    <col min="9722" max="9722" width="11.85546875" style="41" customWidth="1"/>
    <col min="9723" max="9723" width="10.7109375" style="41" bestFit="1" customWidth="1"/>
    <col min="9724" max="9733" width="8.85546875" style="41"/>
    <col min="9734" max="9734" width="19.42578125" style="41" customWidth="1"/>
    <col min="9735" max="9977" width="8.85546875" style="41"/>
    <col min="9978" max="9978" width="11.85546875" style="41" customWidth="1"/>
    <col min="9979" max="9979" width="10.7109375" style="41" bestFit="1" customWidth="1"/>
    <col min="9980" max="9989" width="8.85546875" style="41"/>
    <col min="9990" max="9990" width="19.42578125" style="41" customWidth="1"/>
    <col min="9991" max="10233" width="8.85546875" style="41"/>
    <col min="10234" max="10234" width="11.85546875" style="41" customWidth="1"/>
    <col min="10235" max="10235" width="10.7109375" style="41" bestFit="1" customWidth="1"/>
    <col min="10236" max="10245" width="8.85546875" style="41"/>
    <col min="10246" max="10246" width="19.42578125" style="41" customWidth="1"/>
    <col min="10247" max="10489" width="8.85546875" style="41"/>
    <col min="10490" max="10490" width="11.85546875" style="41" customWidth="1"/>
    <col min="10491" max="10491" width="10.7109375" style="41" bestFit="1" customWidth="1"/>
    <col min="10492" max="10501" width="8.85546875" style="41"/>
    <col min="10502" max="10502" width="19.42578125" style="41" customWidth="1"/>
    <col min="10503" max="10745" width="8.85546875" style="41"/>
    <col min="10746" max="10746" width="11.85546875" style="41" customWidth="1"/>
    <col min="10747" max="10747" width="10.7109375" style="41" bestFit="1" customWidth="1"/>
    <col min="10748" max="10757" width="8.85546875" style="41"/>
    <col min="10758" max="10758" width="19.42578125" style="41" customWidth="1"/>
    <col min="10759" max="11001" width="8.85546875" style="41"/>
    <col min="11002" max="11002" width="11.85546875" style="41" customWidth="1"/>
    <col min="11003" max="11003" width="10.7109375" style="41" bestFit="1" customWidth="1"/>
    <col min="11004" max="11013" width="8.85546875" style="41"/>
    <col min="11014" max="11014" width="19.42578125" style="41" customWidth="1"/>
    <col min="11015" max="11257" width="8.85546875" style="41"/>
    <col min="11258" max="11258" width="11.85546875" style="41" customWidth="1"/>
    <col min="11259" max="11259" width="10.7109375" style="41" bestFit="1" customWidth="1"/>
    <col min="11260" max="11269" width="8.85546875" style="41"/>
    <col min="11270" max="11270" width="19.42578125" style="41" customWidth="1"/>
    <col min="11271" max="11513" width="8.85546875" style="41"/>
    <col min="11514" max="11514" width="11.85546875" style="41" customWidth="1"/>
    <col min="11515" max="11515" width="10.7109375" style="41" bestFit="1" customWidth="1"/>
    <col min="11516" max="11525" width="8.85546875" style="41"/>
    <col min="11526" max="11526" width="19.42578125" style="41" customWidth="1"/>
    <col min="11527" max="11769" width="8.85546875" style="41"/>
    <col min="11770" max="11770" width="11.85546875" style="41" customWidth="1"/>
    <col min="11771" max="11771" width="10.7109375" style="41" bestFit="1" customWidth="1"/>
    <col min="11772" max="11781" width="8.85546875" style="41"/>
    <col min="11782" max="11782" width="19.42578125" style="41" customWidth="1"/>
    <col min="11783" max="12025" width="8.85546875" style="41"/>
    <col min="12026" max="12026" width="11.85546875" style="41" customWidth="1"/>
    <col min="12027" max="12027" width="10.7109375" style="41" bestFit="1" customWidth="1"/>
    <col min="12028" max="12037" width="8.85546875" style="41"/>
    <col min="12038" max="12038" width="19.42578125" style="41" customWidth="1"/>
    <col min="12039" max="12281" width="8.85546875" style="41"/>
    <col min="12282" max="12282" width="11.85546875" style="41" customWidth="1"/>
    <col min="12283" max="12283" width="10.7109375" style="41" bestFit="1" customWidth="1"/>
    <col min="12284" max="12293" width="8.85546875" style="41"/>
    <col min="12294" max="12294" width="19.42578125" style="41" customWidth="1"/>
    <col min="12295" max="12537" width="8.85546875" style="41"/>
    <col min="12538" max="12538" width="11.85546875" style="41" customWidth="1"/>
    <col min="12539" max="12539" width="10.7109375" style="41" bestFit="1" customWidth="1"/>
    <col min="12540" max="12549" width="8.85546875" style="41"/>
    <col min="12550" max="12550" width="19.42578125" style="41" customWidth="1"/>
    <col min="12551" max="12793" width="8.85546875" style="41"/>
    <col min="12794" max="12794" width="11.85546875" style="41" customWidth="1"/>
    <col min="12795" max="12795" width="10.7109375" style="41" bestFit="1" customWidth="1"/>
    <col min="12796" max="12805" width="8.85546875" style="41"/>
    <col min="12806" max="12806" width="19.42578125" style="41" customWidth="1"/>
    <col min="12807" max="13049" width="8.85546875" style="41"/>
    <col min="13050" max="13050" width="11.85546875" style="41" customWidth="1"/>
    <col min="13051" max="13051" width="10.7109375" style="41" bestFit="1" customWidth="1"/>
    <col min="13052" max="13061" width="8.85546875" style="41"/>
    <col min="13062" max="13062" width="19.42578125" style="41" customWidth="1"/>
    <col min="13063" max="13305" width="8.85546875" style="41"/>
    <col min="13306" max="13306" width="11.85546875" style="41" customWidth="1"/>
    <col min="13307" max="13307" width="10.7109375" style="41" bestFit="1" customWidth="1"/>
    <col min="13308" max="13317" width="8.85546875" style="41"/>
    <col min="13318" max="13318" width="19.42578125" style="41" customWidth="1"/>
    <col min="13319" max="13561" width="8.85546875" style="41"/>
    <col min="13562" max="13562" width="11.85546875" style="41" customWidth="1"/>
    <col min="13563" max="13563" width="10.7109375" style="41" bestFit="1" customWidth="1"/>
    <col min="13564" max="13573" width="8.85546875" style="41"/>
    <col min="13574" max="13574" width="19.42578125" style="41" customWidth="1"/>
    <col min="13575" max="13817" width="8.85546875" style="41"/>
    <col min="13818" max="13818" width="11.85546875" style="41" customWidth="1"/>
    <col min="13819" max="13819" width="10.7109375" style="41" bestFit="1" customWidth="1"/>
    <col min="13820" max="13829" width="8.85546875" style="41"/>
    <col min="13830" max="13830" width="19.42578125" style="41" customWidth="1"/>
    <col min="13831" max="14073" width="8.85546875" style="41"/>
    <col min="14074" max="14074" width="11.85546875" style="41" customWidth="1"/>
    <col min="14075" max="14075" width="10.7109375" style="41" bestFit="1" customWidth="1"/>
    <col min="14076" max="14085" width="8.85546875" style="41"/>
    <col min="14086" max="14086" width="19.42578125" style="41" customWidth="1"/>
    <col min="14087" max="14329" width="8.85546875" style="41"/>
    <col min="14330" max="14330" width="11.85546875" style="41" customWidth="1"/>
    <col min="14331" max="14331" width="10.7109375" style="41" bestFit="1" customWidth="1"/>
    <col min="14332" max="14341" width="8.85546875" style="41"/>
    <col min="14342" max="14342" width="19.42578125" style="41" customWidth="1"/>
    <col min="14343" max="14585" width="8.85546875" style="41"/>
    <col min="14586" max="14586" width="11.85546875" style="41" customWidth="1"/>
    <col min="14587" max="14587" width="10.7109375" style="41" bestFit="1" customWidth="1"/>
    <col min="14588" max="14597" width="8.85546875" style="41"/>
    <col min="14598" max="14598" width="19.42578125" style="41" customWidth="1"/>
    <col min="14599" max="14841" width="8.85546875" style="41"/>
    <col min="14842" max="14842" width="11.85546875" style="41" customWidth="1"/>
    <col min="14843" max="14843" width="10.7109375" style="41" bestFit="1" customWidth="1"/>
    <col min="14844" max="14853" width="8.85546875" style="41"/>
    <col min="14854" max="14854" width="19.42578125" style="41" customWidth="1"/>
    <col min="14855" max="15097" width="8.85546875" style="41"/>
    <col min="15098" max="15098" width="11.85546875" style="41" customWidth="1"/>
    <col min="15099" max="15099" width="10.7109375" style="41" bestFit="1" customWidth="1"/>
    <col min="15100" max="15109" width="8.85546875" style="41"/>
    <col min="15110" max="15110" width="19.42578125" style="41" customWidth="1"/>
    <col min="15111" max="15353" width="8.85546875" style="41"/>
    <col min="15354" max="15354" width="11.85546875" style="41" customWidth="1"/>
    <col min="15355" max="15355" width="10.7109375" style="41" bestFit="1" customWidth="1"/>
    <col min="15356" max="15365" width="8.85546875" style="41"/>
    <col min="15366" max="15366" width="19.42578125" style="41" customWidth="1"/>
    <col min="15367" max="15609" width="8.85546875" style="41"/>
    <col min="15610" max="15610" width="11.85546875" style="41" customWidth="1"/>
    <col min="15611" max="15611" width="10.7109375" style="41" bestFit="1" customWidth="1"/>
    <col min="15612" max="15621" width="8.85546875" style="41"/>
    <col min="15622" max="15622" width="19.42578125" style="41" customWidth="1"/>
    <col min="15623" max="15865" width="8.85546875" style="41"/>
    <col min="15866" max="15866" width="11.85546875" style="41" customWidth="1"/>
    <col min="15867" max="15867" width="10.7109375" style="41" bestFit="1" customWidth="1"/>
    <col min="15868" max="15877" width="8.85546875" style="41"/>
    <col min="15878" max="15878" width="19.42578125" style="41" customWidth="1"/>
    <col min="15879" max="16121" width="8.85546875" style="41"/>
    <col min="16122" max="16122" width="11.85546875" style="41" customWidth="1"/>
    <col min="16123" max="16123" width="10.7109375" style="41" bestFit="1" customWidth="1"/>
    <col min="16124" max="16133" width="8.85546875" style="41"/>
    <col min="16134" max="16134" width="19.42578125" style="41" customWidth="1"/>
    <col min="16135" max="16384" width="8.85546875" style="41"/>
  </cols>
  <sheetData>
    <row r="1" spans="1:16">
      <c r="A1" s="15"/>
      <c r="B1" s="331"/>
    </row>
    <row r="2" spans="1:16">
      <c r="A2" s="15" t="s">
        <v>0</v>
      </c>
      <c r="B2" s="330" t="s">
        <v>200</v>
      </c>
    </row>
    <row r="3" spans="1:16">
      <c r="A3" s="15" t="s">
        <v>5</v>
      </c>
      <c r="B3" s="330" t="s">
        <v>201</v>
      </c>
    </row>
    <row r="4" spans="1:16">
      <c r="A4" s="15" t="s">
        <v>7</v>
      </c>
      <c r="B4" s="330" t="s">
        <v>202</v>
      </c>
    </row>
    <row r="5" spans="1:16">
      <c r="A5" s="15" t="s">
        <v>14</v>
      </c>
      <c r="B5" s="330" t="s">
        <v>203</v>
      </c>
    </row>
    <row r="6" spans="1:16">
      <c r="A6" s="15" t="s">
        <v>4</v>
      </c>
      <c r="B6" s="330" t="s">
        <v>204</v>
      </c>
    </row>
    <row r="7" spans="1:16">
      <c r="A7" s="15" t="s">
        <v>8</v>
      </c>
      <c r="B7" s="330" t="s">
        <v>205</v>
      </c>
    </row>
    <row r="8" spans="1:16">
      <c r="A8" s="15"/>
      <c r="B8" s="329" t="s">
        <v>32</v>
      </c>
      <c r="P8" s="328"/>
    </row>
    <row r="9" spans="1:16">
      <c r="A9" s="326" t="s">
        <v>1</v>
      </c>
      <c r="B9" s="327"/>
    </row>
    <row r="10" spans="1:16">
      <c r="A10" s="326"/>
      <c r="B10" s="325"/>
    </row>
    <row r="11" spans="1:16">
      <c r="C11" s="42">
        <v>2020</v>
      </c>
      <c r="D11" s="42">
        <v>2021</v>
      </c>
      <c r="E11" s="42">
        <v>2022</v>
      </c>
      <c r="F11" s="42">
        <v>2023</v>
      </c>
      <c r="G11" s="41" t="s">
        <v>573</v>
      </c>
    </row>
    <row r="12" spans="1:16">
      <c r="C12" s="42">
        <v>2020</v>
      </c>
      <c r="D12" s="42">
        <v>2021</v>
      </c>
      <c r="E12" s="42">
        <v>2022</v>
      </c>
      <c r="F12" s="42">
        <v>2023</v>
      </c>
      <c r="G12" s="42" t="s">
        <v>572</v>
      </c>
      <c r="I12" s="42"/>
      <c r="J12" s="42"/>
      <c r="K12" s="42"/>
    </row>
    <row r="13" spans="1:16">
      <c r="A13" s="41" t="s">
        <v>132</v>
      </c>
      <c r="B13" s="41" t="s">
        <v>133</v>
      </c>
      <c r="C13" s="43">
        <v>0.65184989078030942</v>
      </c>
      <c r="D13" s="43">
        <v>0.82016521196221959</v>
      </c>
      <c r="E13" s="43">
        <v>1.1701755941707148</v>
      </c>
      <c r="F13" s="43">
        <v>2.2399840202272685</v>
      </c>
      <c r="G13" s="43">
        <v>0.34594167987379354</v>
      </c>
      <c r="I13" s="43"/>
    </row>
    <row r="14" spans="1:16">
      <c r="A14" s="41" t="s">
        <v>134</v>
      </c>
      <c r="B14" s="41" t="s">
        <v>135</v>
      </c>
      <c r="C14" s="43">
        <v>0.59029476480429821</v>
      </c>
      <c r="D14" s="43">
        <v>0.44197346160601114</v>
      </c>
      <c r="E14" s="43">
        <v>0.94933109214900924</v>
      </c>
      <c r="F14" s="43">
        <v>1.1206167838056587</v>
      </c>
      <c r="G14" s="43">
        <v>0.4776188035909934</v>
      </c>
      <c r="I14" s="43"/>
    </row>
    <row r="15" spans="1:16">
      <c r="A15" s="41" t="s">
        <v>136</v>
      </c>
      <c r="B15" s="41" t="s">
        <v>137</v>
      </c>
      <c r="C15" s="43">
        <v>0.70665343708284922</v>
      </c>
      <c r="D15" s="43">
        <v>0.17316951097603805</v>
      </c>
      <c r="E15" s="43">
        <v>0.84541383813601101</v>
      </c>
      <c r="F15" s="43">
        <v>2.3068841428460303</v>
      </c>
      <c r="G15" s="43">
        <v>0.31776853308516539</v>
      </c>
      <c r="I15" s="43"/>
    </row>
    <row r="16" spans="1:16">
      <c r="A16" s="41" t="s">
        <v>138</v>
      </c>
      <c r="B16" s="41" t="s">
        <v>139</v>
      </c>
      <c r="C16" s="43">
        <v>0.37635183446784026</v>
      </c>
      <c r="D16" s="43">
        <v>0.44427370001093891</v>
      </c>
      <c r="E16" s="43">
        <v>1.2431220383410704</v>
      </c>
      <c r="F16" s="43">
        <v>1.5898958887184449</v>
      </c>
      <c r="G16" s="43">
        <v>0.51446737447444324</v>
      </c>
      <c r="I16" s="43"/>
    </row>
    <row r="17" spans="1:11">
      <c r="A17" s="41" t="s">
        <v>140</v>
      </c>
      <c r="B17" s="41" t="s">
        <v>141</v>
      </c>
      <c r="C17" s="43">
        <v>0.42454175420533602</v>
      </c>
      <c r="D17" s="43">
        <v>0.60260317439085043</v>
      </c>
      <c r="E17" s="43">
        <v>1.3847476821011071</v>
      </c>
      <c r="F17" s="43">
        <v>1.4783798403834822</v>
      </c>
      <c r="G17" s="43">
        <v>0.44313678698738812</v>
      </c>
      <c r="I17" s="43"/>
    </row>
    <row r="18" spans="1:11">
      <c r="A18" s="41" t="s">
        <v>142</v>
      </c>
      <c r="B18" s="41" t="s">
        <v>143</v>
      </c>
      <c r="C18" s="43">
        <v>0.24698702975034337</v>
      </c>
      <c r="D18" s="43">
        <v>1.0577961989171314</v>
      </c>
      <c r="E18" s="43">
        <v>1.1931119381165161</v>
      </c>
      <c r="F18" s="43"/>
      <c r="G18" s="43">
        <v>0.42686052152666853</v>
      </c>
      <c r="I18" s="43"/>
    </row>
    <row r="19" spans="1:11">
      <c r="A19" s="41" t="s">
        <v>144</v>
      </c>
      <c r="B19" s="41" t="s">
        <v>145</v>
      </c>
      <c r="C19" s="43">
        <v>0.54173281521660499</v>
      </c>
      <c r="D19" s="43">
        <v>0.49264126160086619</v>
      </c>
      <c r="E19" s="43">
        <v>1.4088901911520253</v>
      </c>
      <c r="F19" s="43"/>
      <c r="G19" s="43">
        <v>0.49898591064564179</v>
      </c>
      <c r="I19" s="43"/>
    </row>
    <row r="20" spans="1:11">
      <c r="A20" s="41" t="s">
        <v>146</v>
      </c>
      <c r="B20" s="41" t="s">
        <v>147</v>
      </c>
      <c r="C20" s="43">
        <v>0.320044009295259</v>
      </c>
      <c r="D20" s="43">
        <v>0.35286054093700159</v>
      </c>
      <c r="E20" s="43">
        <v>1.303583826999116</v>
      </c>
      <c r="F20" s="43"/>
      <c r="G20" s="43">
        <v>0.2337949654647753</v>
      </c>
      <c r="I20" s="43"/>
    </row>
    <row r="21" spans="1:11">
      <c r="A21" s="41" t="s">
        <v>148</v>
      </c>
      <c r="B21" s="41" t="s">
        <v>149</v>
      </c>
      <c r="C21" s="43">
        <v>-0.46697909043729169</v>
      </c>
      <c r="D21" s="43">
        <v>-0.11643606911026438</v>
      </c>
      <c r="E21" s="43">
        <v>1.2334772197288402</v>
      </c>
      <c r="F21" s="43"/>
      <c r="G21" s="43">
        <v>0.12113316360718107</v>
      </c>
      <c r="I21" s="43"/>
      <c r="J21" s="43"/>
      <c r="K21" s="43"/>
    </row>
    <row r="22" spans="1:11">
      <c r="A22" s="41" t="s">
        <v>150</v>
      </c>
      <c r="B22" s="41" t="s">
        <v>151</v>
      </c>
      <c r="C22" s="43">
        <v>7.6890968105502111E-2</v>
      </c>
      <c r="D22" s="43">
        <v>0.1925605915472488</v>
      </c>
      <c r="E22" s="43">
        <v>1.2120152012271177</v>
      </c>
      <c r="F22" s="43"/>
      <c r="G22" s="43">
        <v>0.14150624788295652</v>
      </c>
      <c r="I22" s="43"/>
    </row>
    <row r="23" spans="1:11">
      <c r="A23" s="41" t="s">
        <v>152</v>
      </c>
      <c r="B23" s="41" t="s">
        <v>153</v>
      </c>
      <c r="C23" s="43">
        <v>0.20669373483276843</v>
      </c>
      <c r="D23" s="43">
        <v>0.61472473347261314</v>
      </c>
      <c r="E23" s="43">
        <v>1.2881071552055801</v>
      </c>
      <c r="F23" s="43"/>
      <c r="G23" s="43">
        <v>2.5807980066678837E-2</v>
      </c>
      <c r="I23" s="43"/>
    </row>
    <row r="24" spans="1:11">
      <c r="A24" s="41" t="s">
        <v>154</v>
      </c>
      <c r="B24" s="41" t="s">
        <v>155</v>
      </c>
      <c r="C24" s="43">
        <v>-0.14911517455557544</v>
      </c>
      <c r="D24" s="43">
        <v>0.3613290861563172</v>
      </c>
      <c r="E24" s="43">
        <v>1.1943274893586135</v>
      </c>
      <c r="F24" s="43"/>
      <c r="G24" s="43">
        <v>0.15324730557938704</v>
      </c>
      <c r="I24" s="43"/>
    </row>
    <row r="26" spans="1:11">
      <c r="C26" s="323">
        <v>2020</v>
      </c>
      <c r="D26" s="323">
        <v>2021</v>
      </c>
      <c r="E26" s="323">
        <v>2022</v>
      </c>
      <c r="F26" s="42">
        <v>2023</v>
      </c>
    </row>
    <row r="27" spans="1:11">
      <c r="C27" s="323" t="s">
        <v>818</v>
      </c>
      <c r="D27" s="323" t="s">
        <v>817</v>
      </c>
      <c r="E27" s="323" t="s">
        <v>816</v>
      </c>
      <c r="F27" s="42">
        <v>2023</v>
      </c>
    </row>
    <row r="28" spans="1:11">
      <c r="A28" s="41" t="s">
        <v>132</v>
      </c>
      <c r="B28" s="41" t="s">
        <v>133</v>
      </c>
      <c r="C28" s="323"/>
      <c r="D28" s="323"/>
      <c r="E28" s="323"/>
      <c r="F28" s="43">
        <v>1.9</v>
      </c>
    </row>
    <row r="29" spans="1:11">
      <c r="A29" s="41" t="s">
        <v>134</v>
      </c>
      <c r="B29" s="41" t="s">
        <v>135</v>
      </c>
      <c r="C29" s="323"/>
      <c r="D29" s="323"/>
      <c r="E29" s="323"/>
      <c r="F29" s="43">
        <v>1.1000000000000001</v>
      </c>
    </row>
    <row r="30" spans="1:11">
      <c r="A30" s="41" t="s">
        <v>136</v>
      </c>
      <c r="B30" s="41" t="s">
        <v>137</v>
      </c>
      <c r="C30" s="323"/>
      <c r="D30" s="323"/>
      <c r="E30" s="323"/>
      <c r="F30" s="43">
        <v>1.2</v>
      </c>
    </row>
    <row r="31" spans="1:11">
      <c r="A31" s="41" t="s">
        <v>138</v>
      </c>
      <c r="B31" s="41" t="s">
        <v>139</v>
      </c>
      <c r="C31" s="323"/>
      <c r="D31" s="323"/>
      <c r="E31" s="323"/>
      <c r="F31" s="43">
        <v>1</v>
      </c>
    </row>
    <row r="32" spans="1:11">
      <c r="A32" s="41" t="s">
        <v>140</v>
      </c>
      <c r="B32" s="41" t="s">
        <v>141</v>
      </c>
      <c r="C32" s="323"/>
      <c r="D32" s="323"/>
      <c r="E32" s="323"/>
      <c r="F32" s="43">
        <v>0.9</v>
      </c>
    </row>
    <row r="33" spans="1:7">
      <c r="A33" s="41" t="s">
        <v>142</v>
      </c>
      <c r="B33" s="41" t="s">
        <v>143</v>
      </c>
      <c r="C33" s="323"/>
      <c r="D33" s="323"/>
      <c r="E33" s="323"/>
      <c r="F33" s="323"/>
      <c r="G33" s="43"/>
    </row>
    <row r="34" spans="1:7">
      <c r="A34" s="41" t="s">
        <v>144</v>
      </c>
      <c r="B34" s="41" t="s">
        <v>145</v>
      </c>
      <c r="C34" s="323"/>
      <c r="D34" s="323"/>
      <c r="E34" s="323"/>
      <c r="F34" s="323"/>
      <c r="G34" s="43"/>
    </row>
    <row r="35" spans="1:7">
      <c r="A35" s="41" t="s">
        <v>146</v>
      </c>
      <c r="B35" s="41" t="s">
        <v>147</v>
      </c>
      <c r="C35" s="323"/>
      <c r="D35" s="323"/>
      <c r="E35" s="323"/>
      <c r="F35" s="323"/>
      <c r="G35" s="43"/>
    </row>
    <row r="36" spans="1:7">
      <c r="A36" s="41" t="s">
        <v>148</v>
      </c>
      <c r="B36" s="41" t="s">
        <v>149</v>
      </c>
      <c r="C36" s="324"/>
      <c r="D36" s="323"/>
      <c r="E36" s="323"/>
      <c r="F36" s="323"/>
      <c r="G36" s="43"/>
    </row>
    <row r="37" spans="1:7">
      <c r="A37" s="41" t="s">
        <v>150</v>
      </c>
      <c r="B37" s="41" t="s">
        <v>151</v>
      </c>
      <c r="C37" s="46"/>
      <c r="G37" s="43"/>
    </row>
    <row r="38" spans="1:7">
      <c r="A38" s="41" t="s">
        <v>152</v>
      </c>
      <c r="B38" s="41" t="s">
        <v>153</v>
      </c>
      <c r="C38" s="46"/>
      <c r="G38" s="43"/>
    </row>
    <row r="39" spans="1:7">
      <c r="A39" s="41" t="s">
        <v>154</v>
      </c>
      <c r="B39" s="41" t="s">
        <v>155</v>
      </c>
      <c r="C39" s="46"/>
      <c r="G39" s="43"/>
    </row>
  </sheetData>
  <pageMargins left="0.75" right="0.75" top="1" bottom="1" header="0.5" footer="0.5"/>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E344-448A-4B09-951B-B3FEAEB0BD2B}">
  <dimension ref="A1:F388"/>
  <sheetViews>
    <sheetView showGridLines="0" workbookViewId="0">
      <pane xSplit="2" ySplit="12" topLeftCell="C13" activePane="bottomRight" state="frozen"/>
      <selection sqref="A1:M1"/>
      <selection pane="topRight" sqref="A1:M1"/>
      <selection pane="bottomLeft" sqref="A1:M1"/>
      <selection pane="bottomRight" activeCell="C13" sqref="C13"/>
    </sheetView>
  </sheetViews>
  <sheetFormatPr defaultColWidth="8.85546875" defaultRowHeight="12.75"/>
  <cols>
    <col min="1" max="1" width="11" style="304" bestFit="1" customWidth="1"/>
    <col min="2" max="2" width="13.42578125" style="304" customWidth="1"/>
    <col min="3" max="5" width="12.140625" style="304" customWidth="1"/>
    <col min="6" max="6" width="24.140625" style="304" customWidth="1"/>
    <col min="7" max="16384" width="8.85546875" style="304"/>
  </cols>
  <sheetData>
    <row r="1" spans="1:6">
      <c r="A1" s="15"/>
      <c r="B1" s="307"/>
    </row>
    <row r="2" spans="1:6">
      <c r="A2" s="15" t="s">
        <v>0</v>
      </c>
      <c r="B2" s="307" t="s">
        <v>584</v>
      </c>
    </row>
    <row r="3" spans="1:6">
      <c r="A3" s="15" t="s">
        <v>5</v>
      </c>
      <c r="B3" s="307" t="s">
        <v>646</v>
      </c>
    </row>
    <row r="4" spans="1:6">
      <c r="A4" s="15" t="s">
        <v>7</v>
      </c>
      <c r="B4" s="307" t="s">
        <v>585</v>
      </c>
    </row>
    <row r="5" spans="1:6">
      <c r="A5" s="15" t="s">
        <v>14</v>
      </c>
      <c r="B5" s="307" t="s">
        <v>647</v>
      </c>
    </row>
    <row r="6" spans="1:6">
      <c r="A6" s="15" t="s">
        <v>4</v>
      </c>
      <c r="B6" s="307" t="s">
        <v>22</v>
      </c>
    </row>
    <row r="7" spans="1:6">
      <c r="A7" s="15" t="s">
        <v>8</v>
      </c>
      <c r="B7" s="307" t="s">
        <v>22</v>
      </c>
    </row>
    <row r="8" spans="1:6">
      <c r="A8" s="15"/>
      <c r="B8" s="307"/>
    </row>
    <row r="9" spans="1:6">
      <c r="B9" s="307"/>
    </row>
    <row r="11" spans="1:6" s="309" customFormat="1" ht="27" customHeight="1">
      <c r="A11" s="308"/>
      <c r="C11" s="309" t="s">
        <v>20</v>
      </c>
      <c r="D11" s="309" t="s">
        <v>109</v>
      </c>
      <c r="E11" s="309" t="s">
        <v>47</v>
      </c>
      <c r="F11" s="309" t="s">
        <v>594</v>
      </c>
    </row>
    <row r="12" spans="1:6" s="309" customFormat="1" ht="27" customHeight="1">
      <c r="A12" s="308"/>
      <c r="C12" s="309" t="s">
        <v>19</v>
      </c>
      <c r="D12" s="309" t="s">
        <v>9</v>
      </c>
      <c r="E12" s="309" t="s">
        <v>574</v>
      </c>
      <c r="F12" s="309" t="s">
        <v>575</v>
      </c>
    </row>
    <row r="13" spans="1:6">
      <c r="A13" s="306" t="s">
        <v>586</v>
      </c>
      <c r="B13" s="304" t="s">
        <v>576</v>
      </c>
      <c r="C13" s="310">
        <v>0.96395866324978996</v>
      </c>
      <c r="D13" s="310">
        <v>0.97056373837544885</v>
      </c>
      <c r="E13" s="310">
        <v>0.97760714197418641</v>
      </c>
      <c r="F13" s="310">
        <v>0.96997236547831844</v>
      </c>
    </row>
    <row r="14" spans="1:6">
      <c r="A14" s="306" t="s">
        <v>587</v>
      </c>
      <c r="B14" s="304" t="s">
        <v>577</v>
      </c>
      <c r="C14" s="310">
        <v>0.90128276559781517</v>
      </c>
      <c r="D14" s="310">
        <v>0.94472707803878497</v>
      </c>
      <c r="E14" s="310">
        <v>0.96721780567460391</v>
      </c>
      <c r="F14" s="310">
        <v>0.95310595960681932</v>
      </c>
    </row>
    <row r="15" spans="1:6">
      <c r="A15" s="306" t="s">
        <v>588</v>
      </c>
      <c r="B15" s="304" t="s">
        <v>578</v>
      </c>
      <c r="C15" s="310">
        <v>0.80520405154027741</v>
      </c>
      <c r="D15" s="310">
        <v>0.92780754419689115</v>
      </c>
      <c r="E15" s="310">
        <v>0.9505645171422058</v>
      </c>
      <c r="F15" s="310">
        <v>0.94135226119070992</v>
      </c>
    </row>
    <row r="16" spans="1:6">
      <c r="A16" s="306" t="s">
        <v>589</v>
      </c>
      <c r="B16" s="304" t="s">
        <v>579</v>
      </c>
      <c r="C16" s="310">
        <v>0.66089803142909465</v>
      </c>
      <c r="D16" s="310">
        <v>0.85871303485057104</v>
      </c>
      <c r="E16" s="310">
        <v>0.90783239803528426</v>
      </c>
      <c r="F16" s="310">
        <v>0.89767344085205392</v>
      </c>
    </row>
    <row r="17" spans="1:6">
      <c r="A17" s="306" t="s">
        <v>590</v>
      </c>
      <c r="B17" s="304" t="s">
        <v>580</v>
      </c>
      <c r="C17" s="310">
        <v>0.53236675088421315</v>
      </c>
      <c r="D17" s="310">
        <v>0.72135630397225381</v>
      </c>
      <c r="E17" s="310">
        <v>0.8477191362506431</v>
      </c>
      <c r="F17" s="310">
        <v>0.82451680549469031</v>
      </c>
    </row>
    <row r="18" spans="1:6">
      <c r="A18" s="306" t="s">
        <v>591</v>
      </c>
      <c r="B18" s="304" t="s">
        <v>581</v>
      </c>
      <c r="C18" s="310">
        <v>0.37963558391025704</v>
      </c>
      <c r="D18" s="310">
        <v>0.57019709866473722</v>
      </c>
      <c r="E18" s="310">
        <v>0.78402894534345591</v>
      </c>
      <c r="F18" s="310">
        <v>0.72779583085215127</v>
      </c>
    </row>
    <row r="19" spans="1:6">
      <c r="A19" s="306" t="s">
        <v>592</v>
      </c>
      <c r="B19" s="304" t="s">
        <v>582</v>
      </c>
      <c r="C19" s="310">
        <v>0.26737266386630515</v>
      </c>
      <c r="D19" s="310">
        <v>0.51564245846770063</v>
      </c>
      <c r="E19" s="310">
        <v>0.73936657026267383</v>
      </c>
      <c r="F19" s="310">
        <v>0.67105914495880237</v>
      </c>
    </row>
    <row r="20" spans="1:6">
      <c r="A20" s="306" t="s">
        <v>593</v>
      </c>
      <c r="B20" s="304" t="s">
        <v>583</v>
      </c>
      <c r="C20" s="310">
        <v>0.12606735686922149</v>
      </c>
      <c r="D20" s="310">
        <v>0.50608557798063525</v>
      </c>
      <c r="E20" s="310">
        <v>0.72753766372571105</v>
      </c>
      <c r="F20" s="310">
        <v>0.64807947984680325</v>
      </c>
    </row>
    <row r="21" spans="1:6">
      <c r="A21" s="305"/>
    </row>
    <row r="22" spans="1:6">
      <c r="A22" s="305"/>
    </row>
    <row r="23" spans="1:6">
      <c r="A23" s="305"/>
    </row>
    <row r="24" spans="1:6">
      <c r="A24" s="305"/>
    </row>
    <row r="25" spans="1:6">
      <c r="A25" s="305"/>
    </row>
    <row r="26" spans="1:6">
      <c r="A26" s="305"/>
    </row>
    <row r="27" spans="1:6">
      <c r="A27" s="305"/>
    </row>
    <row r="28" spans="1:6">
      <c r="A28" s="305"/>
    </row>
    <row r="29" spans="1:6">
      <c r="A29" s="305"/>
    </row>
    <row r="30" spans="1:6">
      <c r="A30" s="305"/>
    </row>
    <row r="31" spans="1:6">
      <c r="A31" s="305"/>
    </row>
    <row r="32" spans="1:6">
      <c r="A32" s="305"/>
    </row>
    <row r="33" spans="1:1">
      <c r="A33" s="305"/>
    </row>
    <row r="34" spans="1:1">
      <c r="A34" s="305"/>
    </row>
    <row r="35" spans="1:1">
      <c r="A35" s="305"/>
    </row>
    <row r="36" spans="1:1">
      <c r="A36" s="305"/>
    </row>
    <row r="37" spans="1:1">
      <c r="A37" s="305"/>
    </row>
    <row r="38" spans="1:1">
      <c r="A38" s="305"/>
    </row>
    <row r="39" spans="1:1">
      <c r="A39" s="305"/>
    </row>
    <row r="40" spans="1:1">
      <c r="A40" s="305"/>
    </row>
    <row r="41" spans="1:1">
      <c r="A41" s="305"/>
    </row>
    <row r="42" spans="1:1">
      <c r="A42" s="305"/>
    </row>
    <row r="43" spans="1:1">
      <c r="A43" s="305"/>
    </row>
    <row r="44" spans="1:1">
      <c r="A44" s="305"/>
    </row>
    <row r="45" spans="1:1">
      <c r="A45" s="305"/>
    </row>
    <row r="46" spans="1:1">
      <c r="A46" s="305"/>
    </row>
    <row r="47" spans="1:1">
      <c r="A47" s="305"/>
    </row>
    <row r="48" spans="1:1">
      <c r="A48" s="305"/>
    </row>
    <row r="49" spans="1:1">
      <c r="A49" s="305"/>
    </row>
    <row r="50" spans="1:1">
      <c r="A50" s="305"/>
    </row>
    <row r="51" spans="1:1">
      <c r="A51" s="305"/>
    </row>
    <row r="52" spans="1:1">
      <c r="A52" s="305"/>
    </row>
    <row r="53" spans="1:1">
      <c r="A53" s="305"/>
    </row>
    <row r="54" spans="1:1">
      <c r="A54" s="305"/>
    </row>
    <row r="55" spans="1:1">
      <c r="A55" s="305"/>
    </row>
    <row r="56" spans="1:1">
      <c r="A56" s="305"/>
    </row>
    <row r="57" spans="1:1">
      <c r="A57" s="305"/>
    </row>
    <row r="58" spans="1:1">
      <c r="A58" s="305"/>
    </row>
    <row r="59" spans="1:1">
      <c r="A59" s="305"/>
    </row>
    <row r="60" spans="1:1">
      <c r="A60" s="305"/>
    </row>
    <row r="61" spans="1:1">
      <c r="A61" s="305"/>
    </row>
    <row r="62" spans="1:1">
      <c r="A62" s="305"/>
    </row>
    <row r="63" spans="1:1">
      <c r="A63" s="305"/>
    </row>
    <row r="64" spans="1:1">
      <c r="A64" s="305"/>
    </row>
    <row r="65" spans="1:1">
      <c r="A65" s="305"/>
    </row>
    <row r="66" spans="1:1">
      <c r="A66" s="305"/>
    </row>
    <row r="67" spans="1:1">
      <c r="A67" s="305"/>
    </row>
    <row r="68" spans="1:1">
      <c r="A68" s="305"/>
    </row>
    <row r="69" spans="1:1">
      <c r="A69" s="305"/>
    </row>
    <row r="70" spans="1:1">
      <c r="A70" s="305"/>
    </row>
    <row r="71" spans="1:1">
      <c r="A71" s="305"/>
    </row>
    <row r="72" spans="1:1">
      <c r="A72" s="305"/>
    </row>
    <row r="73" spans="1:1">
      <c r="A73" s="305"/>
    </row>
    <row r="74" spans="1:1">
      <c r="A74" s="305"/>
    </row>
    <row r="75" spans="1:1">
      <c r="A75" s="305"/>
    </row>
    <row r="76" spans="1:1">
      <c r="A76" s="305"/>
    </row>
    <row r="77" spans="1:1">
      <c r="A77" s="305"/>
    </row>
    <row r="78" spans="1:1">
      <c r="A78" s="305"/>
    </row>
    <row r="79" spans="1:1">
      <c r="A79" s="305"/>
    </row>
    <row r="80" spans="1:1">
      <c r="A80" s="305"/>
    </row>
    <row r="81" spans="1:1">
      <c r="A81" s="305"/>
    </row>
    <row r="82" spans="1:1">
      <c r="A82" s="305"/>
    </row>
    <row r="83" spans="1:1">
      <c r="A83" s="305"/>
    </row>
    <row r="84" spans="1:1">
      <c r="A84" s="305"/>
    </row>
    <row r="85" spans="1:1">
      <c r="A85" s="305"/>
    </row>
    <row r="86" spans="1:1">
      <c r="A86" s="305"/>
    </row>
    <row r="87" spans="1:1">
      <c r="A87" s="305"/>
    </row>
    <row r="88" spans="1:1">
      <c r="A88" s="305"/>
    </row>
    <row r="89" spans="1:1">
      <c r="A89" s="305"/>
    </row>
    <row r="90" spans="1:1">
      <c r="A90" s="305"/>
    </row>
    <row r="91" spans="1:1">
      <c r="A91" s="305"/>
    </row>
    <row r="92" spans="1:1">
      <c r="A92" s="305"/>
    </row>
    <row r="93" spans="1:1">
      <c r="A93" s="305"/>
    </row>
    <row r="94" spans="1:1">
      <c r="A94" s="305"/>
    </row>
    <row r="95" spans="1:1">
      <c r="A95" s="305"/>
    </row>
    <row r="96" spans="1:1">
      <c r="A96" s="305"/>
    </row>
    <row r="97" spans="1:1">
      <c r="A97" s="305"/>
    </row>
    <row r="98" spans="1:1">
      <c r="A98" s="305"/>
    </row>
    <row r="99" spans="1:1">
      <c r="A99" s="305"/>
    </row>
    <row r="100" spans="1:1">
      <c r="A100" s="305"/>
    </row>
    <row r="101" spans="1:1">
      <c r="A101" s="305"/>
    </row>
    <row r="102" spans="1:1">
      <c r="A102" s="305"/>
    </row>
    <row r="103" spans="1:1">
      <c r="A103" s="305"/>
    </row>
    <row r="104" spans="1:1">
      <c r="A104" s="305"/>
    </row>
    <row r="105" spans="1:1">
      <c r="A105" s="305"/>
    </row>
    <row r="106" spans="1:1">
      <c r="A106" s="305"/>
    </row>
    <row r="107" spans="1:1">
      <c r="A107" s="305"/>
    </row>
    <row r="108" spans="1:1">
      <c r="A108" s="305"/>
    </row>
    <row r="109" spans="1:1">
      <c r="A109" s="305"/>
    </row>
    <row r="110" spans="1:1">
      <c r="A110" s="305"/>
    </row>
    <row r="111" spans="1:1">
      <c r="A111" s="305"/>
    </row>
    <row r="112" spans="1:1">
      <c r="A112" s="305"/>
    </row>
    <row r="113" spans="1:1">
      <c r="A113" s="305"/>
    </row>
    <row r="114" spans="1:1">
      <c r="A114" s="305"/>
    </row>
    <row r="115" spans="1:1">
      <c r="A115" s="305"/>
    </row>
    <row r="116" spans="1:1">
      <c r="A116" s="305"/>
    </row>
    <row r="117" spans="1:1">
      <c r="A117" s="305"/>
    </row>
    <row r="118" spans="1:1">
      <c r="A118" s="305"/>
    </row>
    <row r="119" spans="1:1">
      <c r="A119" s="305"/>
    </row>
    <row r="120" spans="1:1">
      <c r="A120" s="305"/>
    </row>
    <row r="121" spans="1:1">
      <c r="A121" s="305"/>
    </row>
    <row r="122" spans="1:1">
      <c r="A122" s="305"/>
    </row>
    <row r="123" spans="1:1">
      <c r="A123" s="305"/>
    </row>
    <row r="124" spans="1:1">
      <c r="A124" s="305"/>
    </row>
    <row r="125" spans="1:1">
      <c r="A125" s="305"/>
    </row>
    <row r="126" spans="1:1">
      <c r="A126" s="305"/>
    </row>
    <row r="127" spans="1:1">
      <c r="A127" s="305"/>
    </row>
    <row r="128" spans="1:1">
      <c r="A128" s="305"/>
    </row>
    <row r="129" spans="1:1">
      <c r="A129" s="305"/>
    </row>
    <row r="130" spans="1:1">
      <c r="A130" s="305"/>
    </row>
    <row r="131" spans="1:1">
      <c r="A131" s="305"/>
    </row>
    <row r="132" spans="1:1">
      <c r="A132" s="305"/>
    </row>
    <row r="133" spans="1:1">
      <c r="A133" s="305"/>
    </row>
    <row r="134" spans="1:1">
      <c r="A134" s="305"/>
    </row>
    <row r="135" spans="1:1">
      <c r="A135" s="305"/>
    </row>
    <row r="136" spans="1:1">
      <c r="A136" s="305"/>
    </row>
    <row r="137" spans="1:1">
      <c r="A137" s="305"/>
    </row>
    <row r="138" spans="1:1">
      <c r="A138" s="305"/>
    </row>
    <row r="139" spans="1:1">
      <c r="A139" s="305"/>
    </row>
    <row r="140" spans="1:1">
      <c r="A140" s="305"/>
    </row>
    <row r="141" spans="1:1">
      <c r="A141" s="305"/>
    </row>
    <row r="142" spans="1:1">
      <c r="A142" s="305"/>
    </row>
    <row r="143" spans="1:1">
      <c r="A143" s="305"/>
    </row>
    <row r="144" spans="1:1">
      <c r="A144" s="305"/>
    </row>
    <row r="145" spans="1:1">
      <c r="A145" s="305"/>
    </row>
    <row r="146" spans="1:1">
      <c r="A146" s="305"/>
    </row>
    <row r="147" spans="1:1">
      <c r="A147" s="305"/>
    </row>
    <row r="148" spans="1:1">
      <c r="A148" s="305"/>
    </row>
    <row r="149" spans="1:1">
      <c r="A149" s="305"/>
    </row>
    <row r="150" spans="1:1">
      <c r="A150" s="305"/>
    </row>
    <row r="151" spans="1:1">
      <c r="A151" s="305"/>
    </row>
    <row r="152" spans="1:1">
      <c r="A152" s="305"/>
    </row>
    <row r="153" spans="1:1">
      <c r="A153" s="305"/>
    </row>
    <row r="154" spans="1:1">
      <c r="A154" s="305"/>
    </row>
    <row r="155" spans="1:1">
      <c r="A155" s="305"/>
    </row>
    <row r="156" spans="1:1">
      <c r="A156" s="305"/>
    </row>
    <row r="157" spans="1:1">
      <c r="A157" s="305"/>
    </row>
    <row r="158" spans="1:1">
      <c r="A158" s="305"/>
    </row>
    <row r="159" spans="1:1">
      <c r="A159" s="305"/>
    </row>
    <row r="160" spans="1:1">
      <c r="A160" s="305"/>
    </row>
    <row r="161" spans="1:1">
      <c r="A161" s="305"/>
    </row>
    <row r="162" spans="1:1">
      <c r="A162" s="305"/>
    </row>
    <row r="163" spans="1:1">
      <c r="A163" s="305"/>
    </row>
    <row r="164" spans="1:1">
      <c r="A164" s="305"/>
    </row>
    <row r="165" spans="1:1">
      <c r="A165" s="305"/>
    </row>
    <row r="166" spans="1:1">
      <c r="A166" s="305"/>
    </row>
    <row r="167" spans="1:1">
      <c r="A167" s="305"/>
    </row>
    <row r="168" spans="1:1">
      <c r="A168" s="305"/>
    </row>
    <row r="169" spans="1:1">
      <c r="A169" s="305"/>
    </row>
    <row r="170" spans="1:1">
      <c r="A170" s="305"/>
    </row>
    <row r="171" spans="1:1">
      <c r="A171" s="305"/>
    </row>
    <row r="172" spans="1:1">
      <c r="A172" s="305"/>
    </row>
    <row r="173" spans="1:1">
      <c r="A173" s="305"/>
    </row>
    <row r="174" spans="1:1">
      <c r="A174" s="305"/>
    </row>
    <row r="175" spans="1:1">
      <c r="A175" s="305"/>
    </row>
    <row r="176" spans="1:1">
      <c r="A176" s="305"/>
    </row>
    <row r="177" spans="1:1">
      <c r="A177" s="305"/>
    </row>
    <row r="178" spans="1:1">
      <c r="A178" s="305"/>
    </row>
    <row r="179" spans="1:1">
      <c r="A179" s="305"/>
    </row>
    <row r="180" spans="1:1">
      <c r="A180" s="305"/>
    </row>
    <row r="181" spans="1:1">
      <c r="A181" s="305"/>
    </row>
    <row r="182" spans="1:1">
      <c r="A182" s="305"/>
    </row>
    <row r="183" spans="1:1">
      <c r="A183" s="305"/>
    </row>
    <row r="184" spans="1:1">
      <c r="A184" s="305"/>
    </row>
    <row r="185" spans="1:1">
      <c r="A185" s="305"/>
    </row>
    <row r="186" spans="1:1">
      <c r="A186" s="305"/>
    </row>
    <row r="187" spans="1:1">
      <c r="A187" s="305"/>
    </row>
    <row r="188" spans="1:1">
      <c r="A188" s="305"/>
    </row>
    <row r="189" spans="1:1">
      <c r="A189" s="305"/>
    </row>
    <row r="190" spans="1:1">
      <c r="A190" s="305"/>
    </row>
    <row r="191" spans="1:1">
      <c r="A191" s="305"/>
    </row>
    <row r="192" spans="1:1">
      <c r="A192" s="305"/>
    </row>
    <row r="193" spans="1:1">
      <c r="A193" s="305"/>
    </row>
    <row r="194" spans="1:1">
      <c r="A194" s="305"/>
    </row>
    <row r="195" spans="1:1">
      <c r="A195" s="305"/>
    </row>
    <row r="196" spans="1:1">
      <c r="A196" s="305"/>
    </row>
    <row r="197" spans="1:1">
      <c r="A197" s="305"/>
    </row>
    <row r="198" spans="1:1">
      <c r="A198" s="305"/>
    </row>
    <row r="199" spans="1:1">
      <c r="A199" s="305"/>
    </row>
    <row r="200" spans="1:1">
      <c r="A200" s="305"/>
    </row>
    <row r="201" spans="1:1">
      <c r="A201" s="305"/>
    </row>
    <row r="202" spans="1:1">
      <c r="A202" s="305"/>
    </row>
    <row r="203" spans="1:1">
      <c r="A203" s="305"/>
    </row>
    <row r="204" spans="1:1">
      <c r="A204" s="305"/>
    </row>
    <row r="205" spans="1:1">
      <c r="A205" s="305"/>
    </row>
    <row r="206" spans="1:1">
      <c r="A206" s="305"/>
    </row>
    <row r="207" spans="1:1">
      <c r="A207" s="305"/>
    </row>
    <row r="208" spans="1:1">
      <c r="A208" s="305"/>
    </row>
    <row r="209" spans="1:1">
      <c r="A209" s="305"/>
    </row>
    <row r="210" spans="1:1">
      <c r="A210" s="305"/>
    </row>
    <row r="211" spans="1:1">
      <c r="A211" s="305"/>
    </row>
    <row r="212" spans="1:1">
      <c r="A212" s="305"/>
    </row>
    <row r="213" spans="1:1">
      <c r="A213" s="305"/>
    </row>
    <row r="214" spans="1:1">
      <c r="A214" s="305"/>
    </row>
    <row r="215" spans="1:1">
      <c r="A215" s="305"/>
    </row>
    <row r="216" spans="1:1">
      <c r="A216" s="305"/>
    </row>
    <row r="217" spans="1:1">
      <c r="A217" s="305"/>
    </row>
    <row r="218" spans="1:1">
      <c r="A218" s="305"/>
    </row>
    <row r="219" spans="1:1">
      <c r="A219" s="305"/>
    </row>
    <row r="220" spans="1:1">
      <c r="A220" s="305"/>
    </row>
    <row r="221" spans="1:1">
      <c r="A221" s="305"/>
    </row>
    <row r="222" spans="1:1">
      <c r="A222" s="305"/>
    </row>
    <row r="223" spans="1:1">
      <c r="A223" s="305"/>
    </row>
    <row r="224" spans="1:1">
      <c r="A224" s="305"/>
    </row>
    <row r="225" spans="1:1">
      <c r="A225" s="305"/>
    </row>
    <row r="226" spans="1:1">
      <c r="A226" s="305"/>
    </row>
    <row r="227" spans="1:1">
      <c r="A227" s="305"/>
    </row>
    <row r="228" spans="1:1">
      <c r="A228" s="305"/>
    </row>
    <row r="229" spans="1:1">
      <c r="A229" s="305"/>
    </row>
    <row r="230" spans="1:1">
      <c r="A230" s="305"/>
    </row>
    <row r="231" spans="1:1">
      <c r="A231" s="305"/>
    </row>
    <row r="232" spans="1:1">
      <c r="A232" s="305"/>
    </row>
    <row r="233" spans="1:1">
      <c r="A233" s="305"/>
    </row>
    <row r="234" spans="1:1">
      <c r="A234" s="305"/>
    </row>
    <row r="235" spans="1:1">
      <c r="A235" s="305"/>
    </row>
    <row r="236" spans="1:1">
      <c r="A236" s="305"/>
    </row>
    <row r="237" spans="1:1">
      <c r="A237" s="305"/>
    </row>
    <row r="238" spans="1:1">
      <c r="A238" s="305"/>
    </row>
    <row r="239" spans="1:1">
      <c r="A239" s="305"/>
    </row>
    <row r="240" spans="1:1">
      <c r="A240" s="305"/>
    </row>
    <row r="241" spans="1:1">
      <c r="A241" s="305"/>
    </row>
    <row r="242" spans="1:1">
      <c r="A242" s="305"/>
    </row>
    <row r="243" spans="1:1">
      <c r="A243" s="305"/>
    </row>
    <row r="244" spans="1:1">
      <c r="A244" s="305"/>
    </row>
    <row r="245" spans="1:1">
      <c r="A245" s="305"/>
    </row>
    <row r="246" spans="1:1">
      <c r="A246" s="305"/>
    </row>
    <row r="247" spans="1:1">
      <c r="A247" s="305"/>
    </row>
    <row r="248" spans="1:1">
      <c r="A248" s="305"/>
    </row>
    <row r="249" spans="1:1">
      <c r="A249" s="305"/>
    </row>
    <row r="250" spans="1:1">
      <c r="A250" s="305"/>
    </row>
    <row r="251" spans="1:1">
      <c r="A251" s="305"/>
    </row>
    <row r="252" spans="1:1">
      <c r="A252" s="305"/>
    </row>
    <row r="253" spans="1:1">
      <c r="A253" s="305"/>
    </row>
    <row r="254" spans="1:1">
      <c r="A254" s="305"/>
    </row>
    <row r="255" spans="1:1">
      <c r="A255" s="305"/>
    </row>
    <row r="256" spans="1:1">
      <c r="A256" s="305"/>
    </row>
    <row r="257" spans="1:1">
      <c r="A257" s="305"/>
    </row>
    <row r="258" spans="1:1">
      <c r="A258" s="305"/>
    </row>
    <row r="259" spans="1:1">
      <c r="A259" s="305"/>
    </row>
    <row r="260" spans="1:1">
      <c r="A260" s="305"/>
    </row>
    <row r="261" spans="1:1">
      <c r="A261" s="305"/>
    </row>
    <row r="262" spans="1:1">
      <c r="A262" s="305"/>
    </row>
    <row r="263" spans="1:1">
      <c r="A263" s="305"/>
    </row>
    <row r="264" spans="1:1">
      <c r="A264" s="305"/>
    </row>
    <row r="265" spans="1:1">
      <c r="A265" s="305"/>
    </row>
    <row r="266" spans="1:1">
      <c r="A266" s="305"/>
    </row>
    <row r="267" spans="1:1">
      <c r="A267" s="305"/>
    </row>
    <row r="268" spans="1:1">
      <c r="A268" s="305"/>
    </row>
    <row r="269" spans="1:1">
      <c r="A269" s="305"/>
    </row>
    <row r="270" spans="1:1">
      <c r="A270" s="305"/>
    </row>
    <row r="271" spans="1:1">
      <c r="A271" s="305"/>
    </row>
    <row r="272" spans="1:1">
      <c r="A272" s="305"/>
    </row>
    <row r="273" spans="1:1">
      <c r="A273" s="305"/>
    </row>
    <row r="274" spans="1:1">
      <c r="A274" s="305"/>
    </row>
    <row r="275" spans="1:1">
      <c r="A275" s="305"/>
    </row>
    <row r="276" spans="1:1">
      <c r="A276" s="305"/>
    </row>
    <row r="277" spans="1:1">
      <c r="A277" s="305"/>
    </row>
    <row r="278" spans="1:1">
      <c r="A278" s="305"/>
    </row>
    <row r="279" spans="1:1">
      <c r="A279" s="305"/>
    </row>
    <row r="280" spans="1:1">
      <c r="A280" s="305"/>
    </row>
    <row r="281" spans="1:1">
      <c r="A281" s="305"/>
    </row>
    <row r="282" spans="1:1">
      <c r="A282" s="305"/>
    </row>
    <row r="283" spans="1:1">
      <c r="A283" s="305"/>
    </row>
    <row r="284" spans="1:1">
      <c r="A284" s="305"/>
    </row>
    <row r="285" spans="1:1">
      <c r="A285" s="305"/>
    </row>
    <row r="286" spans="1:1">
      <c r="A286" s="305"/>
    </row>
    <row r="287" spans="1:1">
      <c r="A287" s="305"/>
    </row>
    <row r="288" spans="1:1">
      <c r="A288" s="305"/>
    </row>
    <row r="289" spans="1:1">
      <c r="A289" s="305"/>
    </row>
    <row r="290" spans="1:1">
      <c r="A290" s="305"/>
    </row>
    <row r="291" spans="1:1">
      <c r="A291" s="305"/>
    </row>
    <row r="292" spans="1:1">
      <c r="A292" s="305"/>
    </row>
    <row r="293" spans="1:1">
      <c r="A293" s="305"/>
    </row>
    <row r="294" spans="1:1">
      <c r="A294" s="305"/>
    </row>
    <row r="295" spans="1:1">
      <c r="A295" s="305"/>
    </row>
    <row r="296" spans="1:1">
      <c r="A296" s="305"/>
    </row>
    <row r="297" spans="1:1">
      <c r="A297" s="305"/>
    </row>
    <row r="298" spans="1:1">
      <c r="A298" s="305"/>
    </row>
    <row r="299" spans="1:1">
      <c r="A299" s="305"/>
    </row>
    <row r="300" spans="1:1">
      <c r="A300" s="305"/>
    </row>
    <row r="301" spans="1:1">
      <c r="A301" s="305"/>
    </row>
    <row r="302" spans="1:1">
      <c r="A302" s="305"/>
    </row>
    <row r="303" spans="1:1">
      <c r="A303" s="305"/>
    </row>
    <row r="304" spans="1:1">
      <c r="A304" s="305"/>
    </row>
    <row r="305" spans="1:1">
      <c r="A305" s="305"/>
    </row>
    <row r="306" spans="1:1">
      <c r="A306" s="305"/>
    </row>
    <row r="307" spans="1:1">
      <c r="A307" s="305"/>
    </row>
    <row r="308" spans="1:1">
      <c r="A308" s="305"/>
    </row>
    <row r="309" spans="1:1">
      <c r="A309" s="305"/>
    </row>
    <row r="310" spans="1:1">
      <c r="A310" s="305"/>
    </row>
    <row r="311" spans="1:1">
      <c r="A311" s="305"/>
    </row>
    <row r="312" spans="1:1">
      <c r="A312" s="305"/>
    </row>
    <row r="313" spans="1:1">
      <c r="A313" s="305"/>
    </row>
    <row r="314" spans="1:1">
      <c r="A314" s="305"/>
    </row>
    <row r="315" spans="1:1">
      <c r="A315" s="305"/>
    </row>
    <row r="316" spans="1:1">
      <c r="A316" s="305"/>
    </row>
    <row r="317" spans="1:1">
      <c r="A317" s="305"/>
    </row>
    <row r="318" spans="1:1">
      <c r="A318" s="305"/>
    </row>
    <row r="319" spans="1:1">
      <c r="A319" s="305"/>
    </row>
    <row r="320" spans="1:1">
      <c r="A320" s="305"/>
    </row>
    <row r="321" spans="1:1">
      <c r="A321" s="305"/>
    </row>
    <row r="322" spans="1:1">
      <c r="A322" s="305"/>
    </row>
    <row r="323" spans="1:1">
      <c r="A323" s="305"/>
    </row>
    <row r="324" spans="1:1">
      <c r="A324" s="305"/>
    </row>
    <row r="325" spans="1:1">
      <c r="A325" s="305"/>
    </row>
    <row r="326" spans="1:1">
      <c r="A326" s="305"/>
    </row>
    <row r="327" spans="1:1">
      <c r="A327" s="305"/>
    </row>
    <row r="328" spans="1:1">
      <c r="A328" s="305"/>
    </row>
    <row r="329" spans="1:1">
      <c r="A329" s="305"/>
    </row>
    <row r="330" spans="1:1">
      <c r="A330" s="305"/>
    </row>
    <row r="331" spans="1:1">
      <c r="A331" s="305"/>
    </row>
    <row r="332" spans="1:1">
      <c r="A332" s="305"/>
    </row>
    <row r="333" spans="1:1">
      <c r="A333" s="305"/>
    </row>
    <row r="334" spans="1:1">
      <c r="A334" s="305"/>
    </row>
    <row r="335" spans="1:1">
      <c r="A335" s="305"/>
    </row>
    <row r="336" spans="1:1">
      <c r="A336" s="305"/>
    </row>
    <row r="337" spans="1:1">
      <c r="A337" s="305"/>
    </row>
    <row r="338" spans="1:1">
      <c r="A338" s="305"/>
    </row>
    <row r="339" spans="1:1">
      <c r="A339" s="305"/>
    </row>
    <row r="340" spans="1:1">
      <c r="A340" s="305"/>
    </row>
    <row r="341" spans="1:1">
      <c r="A341" s="305"/>
    </row>
    <row r="342" spans="1:1">
      <c r="A342" s="305"/>
    </row>
    <row r="343" spans="1:1">
      <c r="A343" s="305"/>
    </row>
    <row r="344" spans="1:1">
      <c r="A344" s="305"/>
    </row>
    <row r="345" spans="1:1">
      <c r="A345" s="305"/>
    </row>
    <row r="346" spans="1:1">
      <c r="A346" s="305"/>
    </row>
    <row r="347" spans="1:1">
      <c r="A347" s="305"/>
    </row>
    <row r="348" spans="1:1">
      <c r="A348" s="305"/>
    </row>
    <row r="349" spans="1:1">
      <c r="A349" s="305"/>
    </row>
    <row r="350" spans="1:1">
      <c r="A350" s="305"/>
    </row>
    <row r="351" spans="1:1">
      <c r="A351" s="305"/>
    </row>
    <row r="352" spans="1:1">
      <c r="A352" s="305"/>
    </row>
    <row r="353" spans="1:1">
      <c r="A353" s="305"/>
    </row>
    <row r="354" spans="1:1">
      <c r="A354" s="305"/>
    </row>
    <row r="355" spans="1:1">
      <c r="A355" s="305"/>
    </row>
    <row r="356" spans="1:1">
      <c r="A356" s="305"/>
    </row>
    <row r="357" spans="1:1">
      <c r="A357" s="305"/>
    </row>
    <row r="358" spans="1:1">
      <c r="A358" s="305"/>
    </row>
    <row r="359" spans="1:1">
      <c r="A359" s="305"/>
    </row>
    <row r="360" spans="1:1">
      <c r="A360" s="305"/>
    </row>
    <row r="361" spans="1:1">
      <c r="A361" s="305"/>
    </row>
    <row r="362" spans="1:1">
      <c r="A362" s="305"/>
    </row>
    <row r="363" spans="1:1">
      <c r="A363" s="305"/>
    </row>
    <row r="364" spans="1:1">
      <c r="A364" s="305"/>
    </row>
    <row r="365" spans="1:1">
      <c r="A365" s="305"/>
    </row>
    <row r="366" spans="1:1">
      <c r="A366" s="305"/>
    </row>
    <row r="367" spans="1:1">
      <c r="A367" s="305"/>
    </row>
    <row r="368" spans="1:1">
      <c r="A368" s="305"/>
    </row>
    <row r="369" spans="1:1">
      <c r="A369" s="305"/>
    </row>
    <row r="370" spans="1:1">
      <c r="A370" s="305"/>
    </row>
    <row r="371" spans="1:1">
      <c r="A371" s="305"/>
    </row>
    <row r="372" spans="1:1">
      <c r="A372" s="305"/>
    </row>
    <row r="373" spans="1:1">
      <c r="A373" s="305"/>
    </row>
    <row r="374" spans="1:1">
      <c r="A374" s="305"/>
    </row>
    <row r="375" spans="1:1">
      <c r="A375" s="305"/>
    </row>
    <row r="376" spans="1:1">
      <c r="A376" s="305"/>
    </row>
    <row r="377" spans="1:1">
      <c r="A377" s="305"/>
    </row>
    <row r="378" spans="1:1">
      <c r="A378" s="305"/>
    </row>
    <row r="379" spans="1:1">
      <c r="A379" s="305"/>
    </row>
    <row r="380" spans="1:1">
      <c r="A380" s="305"/>
    </row>
    <row r="381" spans="1:1">
      <c r="A381" s="305"/>
    </row>
    <row r="382" spans="1:1">
      <c r="A382" s="305"/>
    </row>
    <row r="383" spans="1:1">
      <c r="A383" s="305"/>
    </row>
    <row r="384" spans="1:1">
      <c r="A384" s="305"/>
    </row>
    <row r="385" spans="1:1">
      <c r="A385" s="305"/>
    </row>
    <row r="386" spans="1:1">
      <c r="A386" s="305"/>
    </row>
    <row r="387" spans="1:1">
      <c r="A387" s="305"/>
    </row>
    <row r="388" spans="1:1">
      <c r="A388" s="305"/>
    </row>
  </sheetData>
  <phoneticPr fontId="40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26D99-2022-4A80-B11D-6C29BEEAB9A2}">
  <dimension ref="A1:E388"/>
  <sheetViews>
    <sheetView showGridLines="0" zoomScaleNormal="100" workbookViewId="0">
      <pane xSplit="2" ySplit="12" topLeftCell="C13" activePane="bottomRight" state="frozen"/>
      <selection sqref="A1:M1"/>
      <selection pane="topRight" sqref="A1:M1"/>
      <selection pane="bottomLeft" sqref="A1:M1"/>
      <selection pane="bottomRight" activeCell="C13" sqref="C13"/>
    </sheetView>
  </sheetViews>
  <sheetFormatPr defaultColWidth="8.85546875" defaultRowHeight="12.75"/>
  <cols>
    <col min="1" max="1" width="17.42578125" style="304" bestFit="1" customWidth="1"/>
    <col min="2" max="2" width="13.42578125" style="304" customWidth="1"/>
    <col min="3" max="3" width="12.140625" style="304" customWidth="1"/>
    <col min="4" max="4" width="24.28515625" style="304" customWidth="1"/>
    <col min="5" max="5" width="12.140625" style="304" customWidth="1"/>
    <col min="6" max="6" width="24.140625" style="304" customWidth="1"/>
    <col min="7" max="16384" width="8.85546875" style="304"/>
  </cols>
  <sheetData>
    <row r="1" spans="1:5">
      <c r="A1" s="15"/>
      <c r="B1" s="307"/>
    </row>
    <row r="2" spans="1:5">
      <c r="A2" s="15" t="s">
        <v>0</v>
      </c>
      <c r="B2" s="307" t="s">
        <v>595</v>
      </c>
    </row>
    <row r="3" spans="1:5">
      <c r="A3" s="15" t="s">
        <v>5</v>
      </c>
      <c r="B3" s="307" t="s">
        <v>648</v>
      </c>
    </row>
    <row r="4" spans="1:5">
      <c r="A4" s="15" t="s">
        <v>7</v>
      </c>
      <c r="B4" s="307" t="s">
        <v>596</v>
      </c>
    </row>
    <row r="5" spans="1:5">
      <c r="A5" s="15" t="s">
        <v>14</v>
      </c>
      <c r="B5" s="307" t="s">
        <v>649</v>
      </c>
    </row>
    <row r="6" spans="1:5">
      <c r="A6" s="15" t="s">
        <v>4</v>
      </c>
      <c r="B6" s="307" t="s">
        <v>597</v>
      </c>
    </row>
    <row r="7" spans="1:5">
      <c r="A7" s="15" t="s">
        <v>8</v>
      </c>
      <c r="B7" s="307" t="s">
        <v>650</v>
      </c>
    </row>
    <row r="8" spans="1:5">
      <c r="A8" s="15"/>
      <c r="B8" s="307"/>
    </row>
    <row r="9" spans="1:5">
      <c r="B9" s="307"/>
    </row>
    <row r="11" spans="1:5" s="309" customFormat="1">
      <c r="A11" s="308"/>
      <c r="C11" s="321" t="s">
        <v>626</v>
      </c>
      <c r="D11" s="322" t="s">
        <v>627</v>
      </c>
      <c r="E11" s="321">
        <v>2023</v>
      </c>
    </row>
    <row r="12" spans="1:5" s="309" customFormat="1" ht="24">
      <c r="A12" s="312"/>
      <c r="B12" s="311"/>
      <c r="C12" s="321" t="s">
        <v>598</v>
      </c>
      <c r="D12" s="322" t="s">
        <v>599</v>
      </c>
      <c r="E12" s="321">
        <v>2023</v>
      </c>
    </row>
    <row r="13" spans="1:5">
      <c r="A13" s="307" t="s">
        <v>613</v>
      </c>
      <c r="B13" s="307" t="s">
        <v>600</v>
      </c>
      <c r="C13" s="310">
        <v>1644.3588739609979</v>
      </c>
      <c r="D13" s="310">
        <v>-1312.0055024212336</v>
      </c>
      <c r="E13" s="310">
        <v>332.35337153976428</v>
      </c>
    </row>
    <row r="14" spans="1:5">
      <c r="A14" s="307" t="s">
        <v>614</v>
      </c>
      <c r="B14" s="307" t="s">
        <v>601</v>
      </c>
      <c r="C14" s="310">
        <v>415.27835073355976</v>
      </c>
      <c r="D14" s="310">
        <v>-213.3956277303547</v>
      </c>
      <c r="E14" s="310">
        <v>201.88272300320506</v>
      </c>
    </row>
    <row r="15" spans="1:5">
      <c r="A15" s="307" t="s">
        <v>615</v>
      </c>
      <c r="B15" s="307" t="s">
        <v>602</v>
      </c>
      <c r="C15" s="310">
        <v>163.58022088279068</v>
      </c>
      <c r="D15" s="310">
        <v>-68.835837994878119</v>
      </c>
      <c r="E15" s="310">
        <v>94.744382887912565</v>
      </c>
    </row>
    <row r="16" spans="1:5">
      <c r="A16" s="307" t="s">
        <v>618</v>
      </c>
      <c r="B16" s="307" t="s">
        <v>603</v>
      </c>
      <c r="C16" s="310">
        <v>195.12982179135406</v>
      </c>
      <c r="D16" s="310">
        <v>-61.854715009900474</v>
      </c>
      <c r="E16" s="310">
        <v>133.27510678145359</v>
      </c>
    </row>
    <row r="17" spans="1:5">
      <c r="A17" s="307" t="s">
        <v>619</v>
      </c>
      <c r="B17" s="307" t="s">
        <v>604</v>
      </c>
      <c r="C17" s="310">
        <v>187.63047311873038</v>
      </c>
      <c r="D17" s="310">
        <v>-61.377728136718829</v>
      </c>
      <c r="E17" s="310">
        <v>126.25274498201155</v>
      </c>
    </row>
    <row r="18" spans="1:5">
      <c r="A18" s="307" t="s">
        <v>616</v>
      </c>
      <c r="B18" s="307" t="s">
        <v>605</v>
      </c>
      <c r="C18" s="310">
        <v>244.36479851696998</v>
      </c>
      <c r="D18" s="310">
        <v>-60.491185810059051</v>
      </c>
      <c r="E18" s="310">
        <v>183.87361270691093</v>
      </c>
    </row>
    <row r="19" spans="1:5">
      <c r="A19" s="307" t="s">
        <v>622</v>
      </c>
      <c r="B19" s="307" t="s">
        <v>606</v>
      </c>
      <c r="C19" s="310">
        <v>171.98699726905028</v>
      </c>
      <c r="D19" s="310">
        <v>-51.897184794669059</v>
      </c>
      <c r="E19" s="310">
        <v>120.08981247438122</v>
      </c>
    </row>
    <row r="20" spans="1:5">
      <c r="A20" s="307" t="s">
        <v>617</v>
      </c>
      <c r="B20" s="307" t="s">
        <v>607</v>
      </c>
      <c r="C20" s="310">
        <v>157.80970607428893</v>
      </c>
      <c r="D20" s="310">
        <v>-26.511533818116362</v>
      </c>
      <c r="E20" s="310">
        <v>131.29817225617256</v>
      </c>
    </row>
    <row r="21" spans="1:5">
      <c r="A21" s="307" t="s">
        <v>625</v>
      </c>
      <c r="B21" s="307" t="s">
        <v>608</v>
      </c>
      <c r="C21" s="310">
        <v>170.18112560050517</v>
      </c>
      <c r="D21" s="310">
        <v>-21.970626188774702</v>
      </c>
      <c r="E21" s="310">
        <v>148.21049941173047</v>
      </c>
    </row>
    <row r="22" spans="1:5">
      <c r="A22" s="307" t="s">
        <v>620</v>
      </c>
      <c r="B22" s="307" t="s">
        <v>609</v>
      </c>
      <c r="C22" s="310">
        <v>154.8016539422249</v>
      </c>
      <c r="D22" s="310">
        <v>-13.294572002464946</v>
      </c>
      <c r="E22" s="310">
        <v>141.50708193975996</v>
      </c>
    </row>
    <row r="23" spans="1:5">
      <c r="A23" s="307" t="s">
        <v>245</v>
      </c>
      <c r="B23" s="307" t="s">
        <v>241</v>
      </c>
      <c r="C23" s="310">
        <v>125.58161917479687</v>
      </c>
      <c r="D23" s="310">
        <v>-12.903582682904656</v>
      </c>
      <c r="E23" s="310">
        <v>112.67803649189221</v>
      </c>
    </row>
    <row r="24" spans="1:5">
      <c r="A24" s="307" t="s">
        <v>624</v>
      </c>
      <c r="B24" s="307" t="s">
        <v>610</v>
      </c>
      <c r="C24" s="310">
        <v>119.56304028820006</v>
      </c>
      <c r="D24" s="310">
        <v>-12.088729936844175</v>
      </c>
      <c r="E24" s="310">
        <v>107.47431035135588</v>
      </c>
    </row>
    <row r="25" spans="1:5">
      <c r="A25" s="307" t="s">
        <v>623</v>
      </c>
      <c r="B25" s="307" t="s">
        <v>611</v>
      </c>
      <c r="C25" s="310">
        <v>120.14023494019936</v>
      </c>
      <c r="D25" s="310">
        <v>-4.6981655149213282</v>
      </c>
      <c r="E25" s="310">
        <v>115.44206942527804</v>
      </c>
    </row>
    <row r="26" spans="1:5">
      <c r="A26" s="307" t="s">
        <v>621</v>
      </c>
      <c r="B26" s="307" t="s">
        <v>612</v>
      </c>
      <c r="C26" s="310">
        <v>138.59271563956398</v>
      </c>
      <c r="D26" s="310">
        <v>-2.2514387829661189</v>
      </c>
      <c r="E26" s="310">
        <v>136.34127685659786</v>
      </c>
    </row>
    <row r="27" spans="1:5">
      <c r="A27" s="307"/>
      <c r="B27" s="307"/>
    </row>
    <row r="28" spans="1:5">
      <c r="A28" s="307"/>
      <c r="B28" s="307"/>
    </row>
    <row r="29" spans="1:5">
      <c r="A29" s="307"/>
      <c r="B29" s="307"/>
    </row>
    <row r="30" spans="1:5">
      <c r="A30" s="307"/>
      <c r="B30" s="307"/>
    </row>
    <row r="31" spans="1:5">
      <c r="A31" s="307"/>
      <c r="B31" s="307"/>
    </row>
    <row r="32" spans="1:5">
      <c r="A32" s="305"/>
    </row>
    <row r="33" spans="1:1">
      <c r="A33" s="305"/>
    </row>
    <row r="34" spans="1:1">
      <c r="A34" s="305"/>
    </row>
    <row r="35" spans="1:1">
      <c r="A35" s="305"/>
    </row>
    <row r="36" spans="1:1">
      <c r="A36" s="305"/>
    </row>
    <row r="37" spans="1:1">
      <c r="A37" s="305"/>
    </row>
    <row r="38" spans="1:1">
      <c r="A38" s="305"/>
    </row>
    <row r="39" spans="1:1">
      <c r="A39" s="305"/>
    </row>
    <row r="40" spans="1:1">
      <c r="A40" s="305"/>
    </row>
    <row r="41" spans="1:1">
      <c r="A41" s="305"/>
    </row>
    <row r="42" spans="1:1">
      <c r="A42" s="305"/>
    </row>
    <row r="43" spans="1:1">
      <c r="A43" s="305"/>
    </row>
    <row r="44" spans="1:1">
      <c r="A44" s="305"/>
    </row>
    <row r="45" spans="1:1">
      <c r="A45" s="305"/>
    </row>
    <row r="46" spans="1:1">
      <c r="A46" s="305"/>
    </row>
    <row r="47" spans="1:1">
      <c r="A47" s="305"/>
    </row>
    <row r="48" spans="1:1">
      <c r="A48" s="305"/>
    </row>
    <row r="49" spans="1:1">
      <c r="A49" s="305"/>
    </row>
    <row r="50" spans="1:1">
      <c r="A50" s="305"/>
    </row>
    <row r="51" spans="1:1">
      <c r="A51" s="305"/>
    </row>
    <row r="52" spans="1:1">
      <c r="A52" s="305"/>
    </row>
    <row r="53" spans="1:1">
      <c r="A53" s="305"/>
    </row>
    <row r="54" spans="1:1">
      <c r="A54" s="305"/>
    </row>
    <row r="55" spans="1:1">
      <c r="A55" s="305"/>
    </row>
    <row r="56" spans="1:1">
      <c r="A56" s="305"/>
    </row>
    <row r="57" spans="1:1">
      <c r="A57" s="305"/>
    </row>
    <row r="58" spans="1:1">
      <c r="A58" s="305"/>
    </row>
    <row r="59" spans="1:1">
      <c r="A59" s="305"/>
    </row>
    <row r="60" spans="1:1">
      <c r="A60" s="305"/>
    </row>
    <row r="61" spans="1:1">
      <c r="A61" s="305"/>
    </row>
    <row r="62" spans="1:1">
      <c r="A62" s="305"/>
    </row>
    <row r="63" spans="1:1">
      <c r="A63" s="305"/>
    </row>
    <row r="64" spans="1:1">
      <c r="A64" s="305"/>
    </row>
    <row r="65" spans="1:1">
      <c r="A65" s="305"/>
    </row>
    <row r="66" spans="1:1">
      <c r="A66" s="305"/>
    </row>
    <row r="67" spans="1:1">
      <c r="A67" s="305"/>
    </row>
    <row r="68" spans="1:1">
      <c r="A68" s="305"/>
    </row>
    <row r="69" spans="1:1">
      <c r="A69" s="305"/>
    </row>
    <row r="70" spans="1:1">
      <c r="A70" s="305"/>
    </row>
    <row r="71" spans="1:1">
      <c r="A71" s="305"/>
    </row>
    <row r="72" spans="1:1">
      <c r="A72" s="305"/>
    </row>
    <row r="73" spans="1:1">
      <c r="A73" s="305"/>
    </row>
    <row r="74" spans="1:1">
      <c r="A74" s="305"/>
    </row>
    <row r="75" spans="1:1">
      <c r="A75" s="305"/>
    </row>
    <row r="76" spans="1:1">
      <c r="A76" s="305"/>
    </row>
    <row r="77" spans="1:1">
      <c r="A77" s="305"/>
    </row>
    <row r="78" spans="1:1">
      <c r="A78" s="305"/>
    </row>
    <row r="79" spans="1:1">
      <c r="A79" s="305"/>
    </row>
    <row r="80" spans="1:1">
      <c r="A80" s="305"/>
    </row>
    <row r="81" spans="1:1">
      <c r="A81" s="305"/>
    </row>
    <row r="82" spans="1:1">
      <c r="A82" s="305"/>
    </row>
    <row r="83" spans="1:1">
      <c r="A83" s="305"/>
    </row>
    <row r="84" spans="1:1">
      <c r="A84" s="305"/>
    </row>
    <row r="85" spans="1:1">
      <c r="A85" s="305"/>
    </row>
    <row r="86" spans="1:1">
      <c r="A86" s="305"/>
    </row>
    <row r="87" spans="1:1">
      <c r="A87" s="305"/>
    </row>
    <row r="88" spans="1:1">
      <c r="A88" s="305"/>
    </row>
    <row r="89" spans="1:1">
      <c r="A89" s="305"/>
    </row>
    <row r="90" spans="1:1">
      <c r="A90" s="305"/>
    </row>
    <row r="91" spans="1:1">
      <c r="A91" s="305"/>
    </row>
    <row r="92" spans="1:1">
      <c r="A92" s="305"/>
    </row>
    <row r="93" spans="1:1">
      <c r="A93" s="305"/>
    </row>
    <row r="94" spans="1:1">
      <c r="A94" s="305"/>
    </row>
    <row r="95" spans="1:1">
      <c r="A95" s="305"/>
    </row>
    <row r="96" spans="1:1">
      <c r="A96" s="305"/>
    </row>
    <row r="97" spans="1:1">
      <c r="A97" s="305"/>
    </row>
    <row r="98" spans="1:1">
      <c r="A98" s="305"/>
    </row>
    <row r="99" spans="1:1">
      <c r="A99" s="305"/>
    </row>
    <row r="100" spans="1:1">
      <c r="A100" s="305"/>
    </row>
    <row r="101" spans="1:1">
      <c r="A101" s="305"/>
    </row>
    <row r="102" spans="1:1">
      <c r="A102" s="305"/>
    </row>
    <row r="103" spans="1:1">
      <c r="A103" s="305"/>
    </row>
    <row r="104" spans="1:1">
      <c r="A104" s="305"/>
    </row>
    <row r="105" spans="1:1">
      <c r="A105" s="305"/>
    </row>
    <row r="106" spans="1:1">
      <c r="A106" s="305"/>
    </row>
    <row r="107" spans="1:1">
      <c r="A107" s="305"/>
    </row>
    <row r="108" spans="1:1">
      <c r="A108" s="305"/>
    </row>
    <row r="109" spans="1:1">
      <c r="A109" s="305"/>
    </row>
    <row r="110" spans="1:1">
      <c r="A110" s="305"/>
    </row>
    <row r="111" spans="1:1">
      <c r="A111" s="305"/>
    </row>
    <row r="112" spans="1:1">
      <c r="A112" s="305"/>
    </row>
    <row r="113" spans="1:1">
      <c r="A113" s="305"/>
    </row>
    <row r="114" spans="1:1">
      <c r="A114" s="305"/>
    </row>
    <row r="115" spans="1:1">
      <c r="A115" s="305"/>
    </row>
    <row r="116" spans="1:1">
      <c r="A116" s="305"/>
    </row>
    <row r="117" spans="1:1">
      <c r="A117" s="305"/>
    </row>
    <row r="118" spans="1:1">
      <c r="A118" s="305"/>
    </row>
    <row r="119" spans="1:1">
      <c r="A119" s="305"/>
    </row>
    <row r="120" spans="1:1">
      <c r="A120" s="305"/>
    </row>
    <row r="121" spans="1:1">
      <c r="A121" s="305"/>
    </row>
    <row r="122" spans="1:1">
      <c r="A122" s="305"/>
    </row>
    <row r="123" spans="1:1">
      <c r="A123" s="305"/>
    </row>
    <row r="124" spans="1:1">
      <c r="A124" s="305"/>
    </row>
    <row r="125" spans="1:1">
      <c r="A125" s="305"/>
    </row>
    <row r="126" spans="1:1">
      <c r="A126" s="305"/>
    </row>
    <row r="127" spans="1:1">
      <c r="A127" s="305"/>
    </row>
    <row r="128" spans="1:1">
      <c r="A128" s="305"/>
    </row>
    <row r="129" spans="1:1">
      <c r="A129" s="305"/>
    </row>
    <row r="130" spans="1:1">
      <c r="A130" s="305"/>
    </row>
    <row r="131" spans="1:1">
      <c r="A131" s="305"/>
    </row>
    <row r="132" spans="1:1">
      <c r="A132" s="305"/>
    </row>
    <row r="133" spans="1:1">
      <c r="A133" s="305"/>
    </row>
    <row r="134" spans="1:1">
      <c r="A134" s="305"/>
    </row>
    <row r="135" spans="1:1">
      <c r="A135" s="305"/>
    </row>
    <row r="136" spans="1:1">
      <c r="A136" s="305"/>
    </row>
    <row r="137" spans="1:1">
      <c r="A137" s="305"/>
    </row>
    <row r="138" spans="1:1">
      <c r="A138" s="305"/>
    </row>
    <row r="139" spans="1:1">
      <c r="A139" s="305"/>
    </row>
    <row r="140" spans="1:1">
      <c r="A140" s="305"/>
    </row>
    <row r="141" spans="1:1">
      <c r="A141" s="305"/>
    </row>
    <row r="142" spans="1:1">
      <c r="A142" s="305"/>
    </row>
    <row r="143" spans="1:1">
      <c r="A143" s="305"/>
    </row>
    <row r="144" spans="1:1">
      <c r="A144" s="305"/>
    </row>
    <row r="145" spans="1:1">
      <c r="A145" s="305"/>
    </row>
    <row r="146" spans="1:1">
      <c r="A146" s="305"/>
    </row>
    <row r="147" spans="1:1">
      <c r="A147" s="305"/>
    </row>
    <row r="148" spans="1:1">
      <c r="A148" s="305"/>
    </row>
    <row r="149" spans="1:1">
      <c r="A149" s="305"/>
    </row>
    <row r="150" spans="1:1">
      <c r="A150" s="305"/>
    </row>
    <row r="151" spans="1:1">
      <c r="A151" s="305"/>
    </row>
    <row r="152" spans="1:1">
      <c r="A152" s="305"/>
    </row>
    <row r="153" spans="1:1">
      <c r="A153" s="305"/>
    </row>
    <row r="154" spans="1:1">
      <c r="A154" s="305"/>
    </row>
    <row r="155" spans="1:1">
      <c r="A155" s="305"/>
    </row>
    <row r="156" spans="1:1">
      <c r="A156" s="305"/>
    </row>
    <row r="157" spans="1:1">
      <c r="A157" s="305"/>
    </row>
    <row r="158" spans="1:1">
      <c r="A158" s="305"/>
    </row>
    <row r="159" spans="1:1">
      <c r="A159" s="305"/>
    </row>
    <row r="160" spans="1:1">
      <c r="A160" s="305"/>
    </row>
    <row r="161" spans="1:1">
      <c r="A161" s="305"/>
    </row>
    <row r="162" spans="1:1">
      <c r="A162" s="305"/>
    </row>
    <row r="163" spans="1:1">
      <c r="A163" s="305"/>
    </row>
    <row r="164" spans="1:1">
      <c r="A164" s="305"/>
    </row>
    <row r="165" spans="1:1">
      <c r="A165" s="305"/>
    </row>
    <row r="166" spans="1:1">
      <c r="A166" s="305"/>
    </row>
    <row r="167" spans="1:1">
      <c r="A167" s="305"/>
    </row>
    <row r="168" spans="1:1">
      <c r="A168" s="305"/>
    </row>
    <row r="169" spans="1:1">
      <c r="A169" s="305"/>
    </row>
    <row r="170" spans="1:1">
      <c r="A170" s="305"/>
    </row>
    <row r="171" spans="1:1">
      <c r="A171" s="305"/>
    </row>
    <row r="172" spans="1:1">
      <c r="A172" s="305"/>
    </row>
    <row r="173" spans="1:1">
      <c r="A173" s="305"/>
    </row>
    <row r="174" spans="1:1">
      <c r="A174" s="305"/>
    </row>
    <row r="175" spans="1:1">
      <c r="A175" s="305"/>
    </row>
    <row r="176" spans="1:1">
      <c r="A176" s="305"/>
    </row>
    <row r="177" spans="1:1">
      <c r="A177" s="305"/>
    </row>
    <row r="178" spans="1:1">
      <c r="A178" s="305"/>
    </row>
    <row r="179" spans="1:1">
      <c r="A179" s="305"/>
    </row>
    <row r="180" spans="1:1">
      <c r="A180" s="305"/>
    </row>
    <row r="181" spans="1:1">
      <c r="A181" s="305"/>
    </row>
    <row r="182" spans="1:1">
      <c r="A182" s="305"/>
    </row>
    <row r="183" spans="1:1">
      <c r="A183" s="305"/>
    </row>
    <row r="184" spans="1:1">
      <c r="A184" s="305"/>
    </row>
    <row r="185" spans="1:1">
      <c r="A185" s="305"/>
    </row>
    <row r="186" spans="1:1">
      <c r="A186" s="305"/>
    </row>
    <row r="187" spans="1:1">
      <c r="A187" s="305"/>
    </row>
    <row r="188" spans="1:1">
      <c r="A188" s="305"/>
    </row>
    <row r="189" spans="1:1">
      <c r="A189" s="305"/>
    </row>
    <row r="190" spans="1:1">
      <c r="A190" s="305"/>
    </row>
    <row r="191" spans="1:1">
      <c r="A191" s="305"/>
    </row>
    <row r="192" spans="1:1">
      <c r="A192" s="305"/>
    </row>
    <row r="193" spans="1:1">
      <c r="A193" s="305"/>
    </row>
    <row r="194" spans="1:1">
      <c r="A194" s="305"/>
    </row>
    <row r="195" spans="1:1">
      <c r="A195" s="305"/>
    </row>
    <row r="196" spans="1:1">
      <c r="A196" s="305"/>
    </row>
    <row r="197" spans="1:1">
      <c r="A197" s="305"/>
    </row>
    <row r="198" spans="1:1">
      <c r="A198" s="305"/>
    </row>
    <row r="199" spans="1:1">
      <c r="A199" s="305"/>
    </row>
    <row r="200" spans="1:1">
      <c r="A200" s="305"/>
    </row>
    <row r="201" spans="1:1">
      <c r="A201" s="305"/>
    </row>
    <row r="202" spans="1:1">
      <c r="A202" s="305"/>
    </row>
    <row r="203" spans="1:1">
      <c r="A203" s="305"/>
    </row>
    <row r="204" spans="1:1">
      <c r="A204" s="305"/>
    </row>
    <row r="205" spans="1:1">
      <c r="A205" s="305"/>
    </row>
    <row r="206" spans="1:1">
      <c r="A206" s="305"/>
    </row>
    <row r="207" spans="1:1">
      <c r="A207" s="305"/>
    </row>
    <row r="208" spans="1:1">
      <c r="A208" s="305"/>
    </row>
    <row r="209" spans="1:1">
      <c r="A209" s="305"/>
    </row>
    <row r="210" spans="1:1">
      <c r="A210" s="305"/>
    </row>
    <row r="211" spans="1:1">
      <c r="A211" s="305"/>
    </row>
    <row r="212" spans="1:1">
      <c r="A212" s="305"/>
    </row>
    <row r="213" spans="1:1">
      <c r="A213" s="305"/>
    </row>
    <row r="214" spans="1:1">
      <c r="A214" s="305"/>
    </row>
    <row r="215" spans="1:1">
      <c r="A215" s="305"/>
    </row>
    <row r="216" spans="1:1">
      <c r="A216" s="305"/>
    </row>
    <row r="217" spans="1:1">
      <c r="A217" s="305"/>
    </row>
    <row r="218" spans="1:1">
      <c r="A218" s="305"/>
    </row>
    <row r="219" spans="1:1">
      <c r="A219" s="305"/>
    </row>
    <row r="220" spans="1:1">
      <c r="A220" s="305"/>
    </row>
    <row r="221" spans="1:1">
      <c r="A221" s="305"/>
    </row>
    <row r="222" spans="1:1">
      <c r="A222" s="305"/>
    </row>
    <row r="223" spans="1:1">
      <c r="A223" s="305"/>
    </row>
    <row r="224" spans="1:1">
      <c r="A224" s="305"/>
    </row>
    <row r="225" spans="1:1">
      <c r="A225" s="305"/>
    </row>
    <row r="226" spans="1:1">
      <c r="A226" s="305"/>
    </row>
    <row r="227" spans="1:1">
      <c r="A227" s="305"/>
    </row>
    <row r="228" spans="1:1">
      <c r="A228" s="305"/>
    </row>
    <row r="229" spans="1:1">
      <c r="A229" s="305"/>
    </row>
    <row r="230" spans="1:1">
      <c r="A230" s="305"/>
    </row>
    <row r="231" spans="1:1">
      <c r="A231" s="305"/>
    </row>
    <row r="232" spans="1:1">
      <c r="A232" s="305"/>
    </row>
    <row r="233" spans="1:1">
      <c r="A233" s="305"/>
    </row>
    <row r="234" spans="1:1">
      <c r="A234" s="305"/>
    </row>
    <row r="235" spans="1:1">
      <c r="A235" s="305"/>
    </row>
    <row r="236" spans="1:1">
      <c r="A236" s="305"/>
    </row>
    <row r="237" spans="1:1">
      <c r="A237" s="305"/>
    </row>
    <row r="238" spans="1:1">
      <c r="A238" s="305"/>
    </row>
    <row r="239" spans="1:1">
      <c r="A239" s="305"/>
    </row>
    <row r="240" spans="1:1">
      <c r="A240" s="305"/>
    </row>
    <row r="241" spans="1:1">
      <c r="A241" s="305"/>
    </row>
    <row r="242" spans="1:1">
      <c r="A242" s="305"/>
    </row>
    <row r="243" spans="1:1">
      <c r="A243" s="305"/>
    </row>
    <row r="244" spans="1:1">
      <c r="A244" s="305"/>
    </row>
    <row r="245" spans="1:1">
      <c r="A245" s="305"/>
    </row>
    <row r="246" spans="1:1">
      <c r="A246" s="305"/>
    </row>
    <row r="247" spans="1:1">
      <c r="A247" s="305"/>
    </row>
    <row r="248" spans="1:1">
      <c r="A248" s="305"/>
    </row>
    <row r="249" spans="1:1">
      <c r="A249" s="305"/>
    </row>
    <row r="250" spans="1:1">
      <c r="A250" s="305"/>
    </row>
    <row r="251" spans="1:1">
      <c r="A251" s="305"/>
    </row>
    <row r="252" spans="1:1">
      <c r="A252" s="305"/>
    </row>
    <row r="253" spans="1:1">
      <c r="A253" s="305"/>
    </row>
    <row r="254" spans="1:1">
      <c r="A254" s="305"/>
    </row>
    <row r="255" spans="1:1">
      <c r="A255" s="305"/>
    </row>
    <row r="256" spans="1:1">
      <c r="A256" s="305"/>
    </row>
    <row r="257" spans="1:1">
      <c r="A257" s="305"/>
    </row>
    <row r="258" spans="1:1">
      <c r="A258" s="305"/>
    </row>
    <row r="259" spans="1:1">
      <c r="A259" s="305"/>
    </row>
    <row r="260" spans="1:1">
      <c r="A260" s="305"/>
    </row>
    <row r="261" spans="1:1">
      <c r="A261" s="305"/>
    </row>
    <row r="262" spans="1:1">
      <c r="A262" s="305"/>
    </row>
    <row r="263" spans="1:1">
      <c r="A263" s="305"/>
    </row>
    <row r="264" spans="1:1">
      <c r="A264" s="305"/>
    </row>
    <row r="265" spans="1:1">
      <c r="A265" s="305"/>
    </row>
    <row r="266" spans="1:1">
      <c r="A266" s="305"/>
    </row>
    <row r="267" spans="1:1">
      <c r="A267" s="305"/>
    </row>
    <row r="268" spans="1:1">
      <c r="A268" s="305"/>
    </row>
    <row r="269" spans="1:1">
      <c r="A269" s="305"/>
    </row>
    <row r="270" spans="1:1">
      <c r="A270" s="305"/>
    </row>
    <row r="271" spans="1:1">
      <c r="A271" s="305"/>
    </row>
    <row r="272" spans="1:1">
      <c r="A272" s="305"/>
    </row>
    <row r="273" spans="1:1">
      <c r="A273" s="305"/>
    </row>
    <row r="274" spans="1:1">
      <c r="A274" s="305"/>
    </row>
    <row r="275" spans="1:1">
      <c r="A275" s="305"/>
    </row>
    <row r="276" spans="1:1">
      <c r="A276" s="305"/>
    </row>
    <row r="277" spans="1:1">
      <c r="A277" s="305"/>
    </row>
    <row r="278" spans="1:1">
      <c r="A278" s="305"/>
    </row>
    <row r="279" spans="1:1">
      <c r="A279" s="305"/>
    </row>
    <row r="280" spans="1:1">
      <c r="A280" s="305"/>
    </row>
    <row r="281" spans="1:1">
      <c r="A281" s="305"/>
    </row>
    <row r="282" spans="1:1">
      <c r="A282" s="305"/>
    </row>
    <row r="283" spans="1:1">
      <c r="A283" s="305"/>
    </row>
    <row r="284" spans="1:1">
      <c r="A284" s="305"/>
    </row>
    <row r="285" spans="1:1">
      <c r="A285" s="305"/>
    </row>
    <row r="286" spans="1:1">
      <c r="A286" s="305"/>
    </row>
    <row r="287" spans="1:1">
      <c r="A287" s="305"/>
    </row>
    <row r="288" spans="1:1">
      <c r="A288" s="305"/>
    </row>
    <row r="289" spans="1:1">
      <c r="A289" s="305"/>
    </row>
    <row r="290" spans="1:1">
      <c r="A290" s="305"/>
    </row>
    <row r="291" spans="1:1">
      <c r="A291" s="305"/>
    </row>
    <row r="292" spans="1:1">
      <c r="A292" s="305"/>
    </row>
    <row r="293" spans="1:1">
      <c r="A293" s="305"/>
    </row>
    <row r="294" spans="1:1">
      <c r="A294" s="305"/>
    </row>
    <row r="295" spans="1:1">
      <c r="A295" s="305"/>
    </row>
    <row r="296" spans="1:1">
      <c r="A296" s="305"/>
    </row>
    <row r="297" spans="1:1">
      <c r="A297" s="305"/>
    </row>
    <row r="298" spans="1:1">
      <c r="A298" s="305"/>
    </row>
    <row r="299" spans="1:1">
      <c r="A299" s="305"/>
    </row>
    <row r="300" spans="1:1">
      <c r="A300" s="305"/>
    </row>
    <row r="301" spans="1:1">
      <c r="A301" s="305"/>
    </row>
    <row r="302" spans="1:1">
      <c r="A302" s="305"/>
    </row>
    <row r="303" spans="1:1">
      <c r="A303" s="305"/>
    </row>
    <row r="304" spans="1:1">
      <c r="A304" s="305"/>
    </row>
    <row r="305" spans="1:1">
      <c r="A305" s="305"/>
    </row>
    <row r="306" spans="1:1">
      <c r="A306" s="305"/>
    </row>
    <row r="307" spans="1:1">
      <c r="A307" s="305"/>
    </row>
    <row r="308" spans="1:1">
      <c r="A308" s="305"/>
    </row>
    <row r="309" spans="1:1">
      <c r="A309" s="305"/>
    </row>
    <row r="310" spans="1:1">
      <c r="A310" s="305"/>
    </row>
    <row r="311" spans="1:1">
      <c r="A311" s="305"/>
    </row>
    <row r="312" spans="1:1">
      <c r="A312" s="305"/>
    </row>
    <row r="313" spans="1:1">
      <c r="A313" s="305"/>
    </row>
    <row r="314" spans="1:1">
      <c r="A314" s="305"/>
    </row>
    <row r="315" spans="1:1">
      <c r="A315" s="305"/>
    </row>
    <row r="316" spans="1:1">
      <c r="A316" s="305"/>
    </row>
    <row r="317" spans="1:1">
      <c r="A317" s="305"/>
    </row>
    <row r="318" spans="1:1">
      <c r="A318" s="305"/>
    </row>
    <row r="319" spans="1:1">
      <c r="A319" s="305"/>
    </row>
    <row r="320" spans="1:1">
      <c r="A320" s="305"/>
    </row>
    <row r="321" spans="1:1">
      <c r="A321" s="305"/>
    </row>
    <row r="322" spans="1:1">
      <c r="A322" s="305"/>
    </row>
    <row r="323" spans="1:1">
      <c r="A323" s="305"/>
    </row>
    <row r="324" spans="1:1">
      <c r="A324" s="305"/>
    </row>
    <row r="325" spans="1:1">
      <c r="A325" s="305"/>
    </row>
    <row r="326" spans="1:1">
      <c r="A326" s="305"/>
    </row>
    <row r="327" spans="1:1">
      <c r="A327" s="305"/>
    </row>
    <row r="328" spans="1:1">
      <c r="A328" s="305"/>
    </row>
    <row r="329" spans="1:1">
      <c r="A329" s="305"/>
    </row>
    <row r="330" spans="1:1">
      <c r="A330" s="305"/>
    </row>
    <row r="331" spans="1:1">
      <c r="A331" s="305"/>
    </row>
    <row r="332" spans="1:1">
      <c r="A332" s="305"/>
    </row>
    <row r="333" spans="1:1">
      <c r="A333" s="305"/>
    </row>
    <row r="334" spans="1:1">
      <c r="A334" s="305"/>
    </row>
    <row r="335" spans="1:1">
      <c r="A335" s="305"/>
    </row>
    <row r="336" spans="1:1">
      <c r="A336" s="305"/>
    </row>
    <row r="337" spans="1:1">
      <c r="A337" s="305"/>
    </row>
    <row r="338" spans="1:1">
      <c r="A338" s="305"/>
    </row>
    <row r="339" spans="1:1">
      <c r="A339" s="305"/>
    </row>
    <row r="340" spans="1:1">
      <c r="A340" s="305"/>
    </row>
    <row r="341" spans="1:1">
      <c r="A341" s="305"/>
    </row>
    <row r="342" spans="1:1">
      <c r="A342" s="305"/>
    </row>
    <row r="343" spans="1:1">
      <c r="A343" s="305"/>
    </row>
    <row r="344" spans="1:1">
      <c r="A344" s="305"/>
    </row>
    <row r="345" spans="1:1">
      <c r="A345" s="305"/>
    </row>
    <row r="346" spans="1:1">
      <c r="A346" s="305"/>
    </row>
    <row r="347" spans="1:1">
      <c r="A347" s="305"/>
    </row>
    <row r="348" spans="1:1">
      <c r="A348" s="305"/>
    </row>
    <row r="349" spans="1:1">
      <c r="A349" s="305"/>
    </row>
    <row r="350" spans="1:1">
      <c r="A350" s="305"/>
    </row>
    <row r="351" spans="1:1">
      <c r="A351" s="305"/>
    </row>
    <row r="352" spans="1:1">
      <c r="A352" s="305"/>
    </row>
    <row r="353" spans="1:1">
      <c r="A353" s="305"/>
    </row>
    <row r="354" spans="1:1">
      <c r="A354" s="305"/>
    </row>
    <row r="355" spans="1:1">
      <c r="A355" s="305"/>
    </row>
    <row r="356" spans="1:1">
      <c r="A356" s="305"/>
    </row>
    <row r="357" spans="1:1">
      <c r="A357" s="305"/>
    </row>
    <row r="358" spans="1:1">
      <c r="A358" s="305"/>
    </row>
    <row r="359" spans="1:1">
      <c r="A359" s="305"/>
    </row>
    <row r="360" spans="1:1">
      <c r="A360" s="305"/>
    </row>
    <row r="361" spans="1:1">
      <c r="A361" s="305"/>
    </row>
    <row r="362" spans="1:1">
      <c r="A362" s="305"/>
    </row>
    <row r="363" spans="1:1">
      <c r="A363" s="305"/>
    </row>
    <row r="364" spans="1:1">
      <c r="A364" s="305"/>
    </row>
    <row r="365" spans="1:1">
      <c r="A365" s="305"/>
    </row>
    <row r="366" spans="1:1">
      <c r="A366" s="305"/>
    </row>
    <row r="367" spans="1:1">
      <c r="A367" s="305"/>
    </row>
    <row r="368" spans="1:1">
      <c r="A368" s="305"/>
    </row>
    <row r="369" spans="1:1">
      <c r="A369" s="305"/>
    </row>
    <row r="370" spans="1:1">
      <c r="A370" s="305"/>
    </row>
    <row r="371" spans="1:1">
      <c r="A371" s="305"/>
    </row>
    <row r="372" spans="1:1">
      <c r="A372" s="305"/>
    </row>
    <row r="373" spans="1:1">
      <c r="A373" s="305"/>
    </row>
    <row r="374" spans="1:1">
      <c r="A374" s="305"/>
    </row>
    <row r="375" spans="1:1">
      <c r="A375" s="305"/>
    </row>
    <row r="376" spans="1:1">
      <c r="A376" s="305"/>
    </row>
    <row r="377" spans="1:1">
      <c r="A377" s="305"/>
    </row>
    <row r="378" spans="1:1">
      <c r="A378" s="305"/>
    </row>
    <row r="379" spans="1:1">
      <c r="A379" s="305"/>
    </row>
    <row r="380" spans="1:1">
      <c r="A380" s="305"/>
    </row>
    <row r="381" spans="1:1">
      <c r="A381" s="305"/>
    </row>
    <row r="382" spans="1:1">
      <c r="A382" s="305"/>
    </row>
    <row r="383" spans="1:1">
      <c r="A383" s="305"/>
    </row>
    <row r="384" spans="1:1">
      <c r="A384" s="305"/>
    </row>
    <row r="385" spans="1:1">
      <c r="A385" s="305"/>
    </row>
    <row r="386" spans="1:1">
      <c r="A386" s="305"/>
    </row>
    <row r="387" spans="1:1">
      <c r="A387" s="305"/>
    </row>
    <row r="388" spans="1:1">
      <c r="A388" s="305"/>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964C1-0080-4493-B47D-678534402D04}">
  <dimension ref="A1:K178"/>
  <sheetViews>
    <sheetView showGridLines="0" zoomScaleNormal="100" workbookViewId="0">
      <pane xSplit="2" ySplit="12" topLeftCell="C13" activePane="bottomRight" state="frozen"/>
      <selection sqref="A1:M1"/>
      <selection pane="topRight" sqref="A1:M1"/>
      <selection pane="bottomLeft" sqref="A1:M1"/>
      <selection pane="bottomRight" activeCell="C13" sqref="C13"/>
    </sheetView>
  </sheetViews>
  <sheetFormatPr defaultRowHeight="12"/>
  <cols>
    <col min="1" max="1" width="10.85546875" style="41" bestFit="1" customWidth="1"/>
    <col min="2" max="2" width="20.42578125" style="41" customWidth="1"/>
    <col min="3" max="3" width="16.85546875" style="41" bestFit="1" customWidth="1"/>
    <col min="4" max="4" width="8.85546875" style="41"/>
    <col min="5" max="6" width="9.28515625" style="41" customWidth="1"/>
    <col min="7" max="249" width="8.85546875" style="41"/>
    <col min="250" max="250" width="11.85546875" style="41" customWidth="1"/>
    <col min="251" max="251" width="10.7109375" style="41" bestFit="1" customWidth="1"/>
    <col min="252" max="261" width="8.85546875" style="41"/>
    <col min="262" max="262" width="19.42578125" style="41" customWidth="1"/>
    <col min="263" max="505" width="8.85546875" style="41"/>
    <col min="506" max="506" width="11.85546875" style="41" customWidth="1"/>
    <col min="507" max="507" width="10.7109375" style="41" bestFit="1" customWidth="1"/>
    <col min="508" max="517" width="8.85546875" style="41"/>
    <col min="518" max="518" width="19.42578125" style="41" customWidth="1"/>
    <col min="519" max="761" width="8.85546875" style="41"/>
    <col min="762" max="762" width="11.85546875" style="41" customWidth="1"/>
    <col min="763" max="763" width="10.7109375" style="41" bestFit="1" customWidth="1"/>
    <col min="764" max="773" width="8.85546875" style="41"/>
    <col min="774" max="774" width="19.42578125" style="41" customWidth="1"/>
    <col min="775" max="1017" width="8.85546875" style="41"/>
    <col min="1018" max="1018" width="11.85546875" style="41" customWidth="1"/>
    <col min="1019" max="1019" width="10.7109375" style="41" bestFit="1" customWidth="1"/>
    <col min="1020" max="1029" width="8.85546875" style="41"/>
    <col min="1030" max="1030" width="19.42578125" style="41" customWidth="1"/>
    <col min="1031" max="1273" width="8.85546875" style="41"/>
    <col min="1274" max="1274" width="11.85546875" style="41" customWidth="1"/>
    <col min="1275" max="1275" width="10.7109375" style="41" bestFit="1" customWidth="1"/>
    <col min="1276" max="1285" width="8.85546875" style="41"/>
    <col min="1286" max="1286" width="19.42578125" style="41" customWidth="1"/>
    <col min="1287" max="1529" width="8.85546875" style="41"/>
    <col min="1530" max="1530" width="11.85546875" style="41" customWidth="1"/>
    <col min="1531" max="1531" width="10.7109375" style="41" bestFit="1" customWidth="1"/>
    <col min="1532" max="1541" width="8.85546875" style="41"/>
    <col min="1542" max="1542" width="19.42578125" style="41" customWidth="1"/>
    <col min="1543" max="1785" width="8.85546875" style="41"/>
    <col min="1786" max="1786" width="11.85546875" style="41" customWidth="1"/>
    <col min="1787" max="1787" width="10.7109375" style="41" bestFit="1" customWidth="1"/>
    <col min="1788" max="1797" width="8.85546875" style="41"/>
    <col min="1798" max="1798" width="19.42578125" style="41" customWidth="1"/>
    <col min="1799" max="2041" width="8.85546875" style="41"/>
    <col min="2042" max="2042" width="11.85546875" style="41" customWidth="1"/>
    <col min="2043" max="2043" width="10.7109375" style="41" bestFit="1" customWidth="1"/>
    <col min="2044" max="2053" width="8.85546875" style="41"/>
    <col min="2054" max="2054" width="19.42578125" style="41" customWidth="1"/>
    <col min="2055" max="2297" width="8.85546875" style="41"/>
    <col min="2298" max="2298" width="11.85546875" style="41" customWidth="1"/>
    <col min="2299" max="2299" width="10.7109375" style="41" bestFit="1" customWidth="1"/>
    <col min="2300" max="2309" width="8.85546875" style="41"/>
    <col min="2310" max="2310" width="19.42578125" style="41" customWidth="1"/>
    <col min="2311" max="2553" width="8.85546875" style="41"/>
    <col min="2554" max="2554" width="11.85546875" style="41" customWidth="1"/>
    <col min="2555" max="2555" width="10.7109375" style="41" bestFit="1" customWidth="1"/>
    <col min="2556" max="2565" width="8.85546875" style="41"/>
    <col min="2566" max="2566" width="19.42578125" style="41" customWidth="1"/>
    <col min="2567" max="2809" width="8.85546875" style="41"/>
    <col min="2810" max="2810" width="11.85546875" style="41" customWidth="1"/>
    <col min="2811" max="2811" width="10.7109375" style="41" bestFit="1" customWidth="1"/>
    <col min="2812" max="2821" width="8.85546875" style="41"/>
    <col min="2822" max="2822" width="19.42578125" style="41" customWidth="1"/>
    <col min="2823" max="3065" width="8.85546875" style="41"/>
    <col min="3066" max="3066" width="11.85546875" style="41" customWidth="1"/>
    <col min="3067" max="3067" width="10.7109375" style="41" bestFit="1" customWidth="1"/>
    <col min="3068" max="3077" width="8.85546875" style="41"/>
    <col min="3078" max="3078" width="19.42578125" style="41" customWidth="1"/>
    <col min="3079" max="3321" width="8.85546875" style="41"/>
    <col min="3322" max="3322" width="11.85546875" style="41" customWidth="1"/>
    <col min="3323" max="3323" width="10.7109375" style="41" bestFit="1" customWidth="1"/>
    <col min="3324" max="3333" width="8.85546875" style="41"/>
    <col min="3334" max="3334" width="19.42578125" style="41" customWidth="1"/>
    <col min="3335" max="3577" width="8.85546875" style="41"/>
    <col min="3578" max="3578" width="11.85546875" style="41" customWidth="1"/>
    <col min="3579" max="3579" width="10.7109375" style="41" bestFit="1" customWidth="1"/>
    <col min="3580" max="3589" width="8.85546875" style="41"/>
    <col min="3590" max="3590" width="19.42578125" style="41" customWidth="1"/>
    <col min="3591" max="3833" width="8.85546875" style="41"/>
    <col min="3834" max="3834" width="11.85546875" style="41" customWidth="1"/>
    <col min="3835" max="3835" width="10.7109375" style="41" bestFit="1" customWidth="1"/>
    <col min="3836" max="3845" width="8.85546875" style="41"/>
    <col min="3846" max="3846" width="19.42578125" style="41" customWidth="1"/>
    <col min="3847" max="4089" width="8.85546875" style="41"/>
    <col min="4090" max="4090" width="11.85546875" style="41" customWidth="1"/>
    <col min="4091" max="4091" width="10.7109375" style="41" bestFit="1" customWidth="1"/>
    <col min="4092" max="4101" width="8.85546875" style="41"/>
    <col min="4102" max="4102" width="19.42578125" style="41" customWidth="1"/>
    <col min="4103" max="4345" width="8.85546875" style="41"/>
    <col min="4346" max="4346" width="11.85546875" style="41" customWidth="1"/>
    <col min="4347" max="4347" width="10.7109375" style="41" bestFit="1" customWidth="1"/>
    <col min="4348" max="4357" width="8.85546875" style="41"/>
    <col min="4358" max="4358" width="19.42578125" style="41" customWidth="1"/>
    <col min="4359" max="4601" width="8.85546875" style="41"/>
    <col min="4602" max="4602" width="11.85546875" style="41" customWidth="1"/>
    <col min="4603" max="4603" width="10.7109375" style="41" bestFit="1" customWidth="1"/>
    <col min="4604" max="4613" width="8.85546875" style="41"/>
    <col min="4614" max="4614" width="19.42578125" style="41" customWidth="1"/>
    <col min="4615" max="4857" width="8.85546875" style="41"/>
    <col min="4858" max="4858" width="11.85546875" style="41" customWidth="1"/>
    <col min="4859" max="4859" width="10.7109375" style="41" bestFit="1" customWidth="1"/>
    <col min="4860" max="4869" width="8.85546875" style="41"/>
    <col min="4870" max="4870" width="19.42578125" style="41" customWidth="1"/>
    <col min="4871" max="5113" width="8.85546875" style="41"/>
    <col min="5114" max="5114" width="11.85546875" style="41" customWidth="1"/>
    <col min="5115" max="5115" width="10.7109375" style="41" bestFit="1" customWidth="1"/>
    <col min="5116" max="5125" width="8.85546875" style="41"/>
    <col min="5126" max="5126" width="19.42578125" style="41" customWidth="1"/>
    <col min="5127" max="5369" width="8.85546875" style="41"/>
    <col min="5370" max="5370" width="11.85546875" style="41" customWidth="1"/>
    <col min="5371" max="5371" width="10.7109375" style="41" bestFit="1" customWidth="1"/>
    <col min="5372" max="5381" width="8.85546875" style="41"/>
    <col min="5382" max="5382" width="19.42578125" style="41" customWidth="1"/>
    <col min="5383" max="5625" width="8.85546875" style="41"/>
    <col min="5626" max="5626" width="11.85546875" style="41" customWidth="1"/>
    <col min="5627" max="5627" width="10.7109375" style="41" bestFit="1" customWidth="1"/>
    <col min="5628" max="5637" width="8.85546875" style="41"/>
    <col min="5638" max="5638" width="19.42578125" style="41" customWidth="1"/>
    <col min="5639" max="5881" width="8.85546875" style="41"/>
    <col min="5882" max="5882" width="11.85546875" style="41" customWidth="1"/>
    <col min="5883" max="5883" width="10.7109375" style="41" bestFit="1" customWidth="1"/>
    <col min="5884" max="5893" width="8.85546875" style="41"/>
    <col min="5894" max="5894" width="19.42578125" style="41" customWidth="1"/>
    <col min="5895" max="6137" width="8.85546875" style="41"/>
    <col min="6138" max="6138" width="11.85546875" style="41" customWidth="1"/>
    <col min="6139" max="6139" width="10.7109375" style="41" bestFit="1" customWidth="1"/>
    <col min="6140" max="6149" width="8.85546875" style="41"/>
    <col min="6150" max="6150" width="19.42578125" style="41" customWidth="1"/>
    <col min="6151" max="6393" width="8.85546875" style="41"/>
    <col min="6394" max="6394" width="11.85546875" style="41" customWidth="1"/>
    <col min="6395" max="6395" width="10.7109375" style="41" bestFit="1" customWidth="1"/>
    <col min="6396" max="6405" width="8.85546875" style="41"/>
    <col min="6406" max="6406" width="19.42578125" style="41" customWidth="1"/>
    <col min="6407" max="6649" width="8.85546875" style="41"/>
    <col min="6650" max="6650" width="11.85546875" style="41" customWidth="1"/>
    <col min="6651" max="6651" width="10.7109375" style="41" bestFit="1" customWidth="1"/>
    <col min="6652" max="6661" width="8.85546875" style="41"/>
    <col min="6662" max="6662" width="19.42578125" style="41" customWidth="1"/>
    <col min="6663" max="6905" width="8.85546875" style="41"/>
    <col min="6906" max="6906" width="11.85546875" style="41" customWidth="1"/>
    <col min="6907" max="6907" width="10.7109375" style="41" bestFit="1" customWidth="1"/>
    <col min="6908" max="6917" width="8.85546875" style="41"/>
    <col min="6918" max="6918" width="19.42578125" style="41" customWidth="1"/>
    <col min="6919" max="7161" width="8.85546875" style="41"/>
    <col min="7162" max="7162" width="11.85546875" style="41" customWidth="1"/>
    <col min="7163" max="7163" width="10.7109375" style="41" bestFit="1" customWidth="1"/>
    <col min="7164" max="7173" width="8.85546875" style="41"/>
    <col min="7174" max="7174" width="19.42578125" style="41" customWidth="1"/>
    <col min="7175" max="7417" width="8.85546875" style="41"/>
    <col min="7418" max="7418" width="11.85546875" style="41" customWidth="1"/>
    <col min="7419" max="7419" width="10.7109375" style="41" bestFit="1" customWidth="1"/>
    <col min="7420" max="7429" width="8.85546875" style="41"/>
    <col min="7430" max="7430" width="19.42578125" style="41" customWidth="1"/>
    <col min="7431" max="7673" width="8.85546875" style="41"/>
    <col min="7674" max="7674" width="11.85546875" style="41" customWidth="1"/>
    <col min="7675" max="7675" width="10.7109375" style="41" bestFit="1" customWidth="1"/>
    <col min="7676" max="7685" width="8.85546875" style="41"/>
    <col min="7686" max="7686" width="19.42578125" style="41" customWidth="1"/>
    <col min="7687" max="7929" width="8.85546875" style="41"/>
    <col min="7930" max="7930" width="11.85546875" style="41" customWidth="1"/>
    <col min="7931" max="7931" width="10.7109375" style="41" bestFit="1" customWidth="1"/>
    <col min="7932" max="7941" width="8.85546875" style="41"/>
    <col min="7942" max="7942" width="19.42578125" style="41" customWidth="1"/>
    <col min="7943" max="8185" width="8.85546875" style="41"/>
    <col min="8186" max="8186" width="11.85546875" style="41" customWidth="1"/>
    <col min="8187" max="8187" width="10.7109375" style="41" bestFit="1" customWidth="1"/>
    <col min="8188" max="8197" width="8.85546875" style="41"/>
    <col min="8198" max="8198" width="19.42578125" style="41" customWidth="1"/>
    <col min="8199" max="8441" width="8.85546875" style="41"/>
    <col min="8442" max="8442" width="11.85546875" style="41" customWidth="1"/>
    <col min="8443" max="8443" width="10.7109375" style="41" bestFit="1" customWidth="1"/>
    <col min="8444" max="8453" width="8.85546875" style="41"/>
    <col min="8454" max="8454" width="19.42578125" style="41" customWidth="1"/>
    <col min="8455" max="8697" width="8.85546875" style="41"/>
    <col min="8698" max="8698" width="11.85546875" style="41" customWidth="1"/>
    <col min="8699" max="8699" width="10.7109375" style="41" bestFit="1" customWidth="1"/>
    <col min="8700" max="8709" width="8.85546875" style="41"/>
    <col min="8710" max="8710" width="19.42578125" style="41" customWidth="1"/>
    <col min="8711" max="8953" width="8.85546875" style="41"/>
    <col min="8954" max="8954" width="11.85546875" style="41" customWidth="1"/>
    <col min="8955" max="8955" width="10.7109375" style="41" bestFit="1" customWidth="1"/>
    <col min="8956" max="8965" width="8.85546875" style="41"/>
    <col min="8966" max="8966" width="19.42578125" style="41" customWidth="1"/>
    <col min="8967" max="9209" width="8.85546875" style="41"/>
    <col min="9210" max="9210" width="11.85546875" style="41" customWidth="1"/>
    <col min="9211" max="9211" width="10.7109375" style="41" bestFit="1" customWidth="1"/>
    <col min="9212" max="9221" width="8.85546875" style="41"/>
    <col min="9222" max="9222" width="19.42578125" style="41" customWidth="1"/>
    <col min="9223" max="9465" width="8.85546875" style="41"/>
    <col min="9466" max="9466" width="11.85546875" style="41" customWidth="1"/>
    <col min="9467" max="9467" width="10.7109375" style="41" bestFit="1" customWidth="1"/>
    <col min="9468" max="9477" width="8.85546875" style="41"/>
    <col min="9478" max="9478" width="19.42578125" style="41" customWidth="1"/>
    <col min="9479" max="9721" width="8.85546875" style="41"/>
    <col min="9722" max="9722" width="11.85546875" style="41" customWidth="1"/>
    <col min="9723" max="9723" width="10.7109375" style="41" bestFit="1" customWidth="1"/>
    <col min="9724" max="9733" width="8.85546875" style="41"/>
    <col min="9734" max="9734" width="19.42578125" style="41" customWidth="1"/>
    <col min="9735" max="9977" width="8.85546875" style="41"/>
    <col min="9978" max="9978" width="11.85546875" style="41" customWidth="1"/>
    <col min="9979" max="9979" width="10.7109375" style="41" bestFit="1" customWidth="1"/>
    <col min="9980" max="9989" width="8.85546875" style="41"/>
    <col min="9990" max="9990" width="19.42578125" style="41" customWidth="1"/>
    <col min="9991" max="10233" width="8.85546875" style="41"/>
    <col min="10234" max="10234" width="11.85546875" style="41" customWidth="1"/>
    <col min="10235" max="10235" width="10.7109375" style="41" bestFit="1" customWidth="1"/>
    <col min="10236" max="10245" width="8.85546875" style="41"/>
    <col min="10246" max="10246" width="19.42578125" style="41" customWidth="1"/>
    <col min="10247" max="10489" width="8.85546875" style="41"/>
    <col min="10490" max="10490" width="11.85546875" style="41" customWidth="1"/>
    <col min="10491" max="10491" width="10.7109375" style="41" bestFit="1" customWidth="1"/>
    <col min="10492" max="10501" width="8.85546875" style="41"/>
    <col min="10502" max="10502" width="19.42578125" style="41" customWidth="1"/>
    <col min="10503" max="10745" width="8.85546875" style="41"/>
    <col min="10746" max="10746" width="11.85546875" style="41" customWidth="1"/>
    <col min="10747" max="10747" width="10.7109375" style="41" bestFit="1" customWidth="1"/>
    <col min="10748" max="10757" width="8.85546875" style="41"/>
    <col min="10758" max="10758" width="19.42578125" style="41" customWidth="1"/>
    <col min="10759" max="11001" width="8.85546875" style="41"/>
    <col min="11002" max="11002" width="11.85546875" style="41" customWidth="1"/>
    <col min="11003" max="11003" width="10.7109375" style="41" bestFit="1" customWidth="1"/>
    <col min="11004" max="11013" width="8.85546875" style="41"/>
    <col min="11014" max="11014" width="19.42578125" style="41" customWidth="1"/>
    <col min="11015" max="11257" width="8.85546875" style="41"/>
    <col min="11258" max="11258" width="11.85546875" style="41" customWidth="1"/>
    <col min="11259" max="11259" width="10.7109375" style="41" bestFit="1" customWidth="1"/>
    <col min="11260" max="11269" width="8.85546875" style="41"/>
    <col min="11270" max="11270" width="19.42578125" style="41" customWidth="1"/>
    <col min="11271" max="11513" width="8.85546875" style="41"/>
    <col min="11514" max="11514" width="11.85546875" style="41" customWidth="1"/>
    <col min="11515" max="11515" width="10.7109375" style="41" bestFit="1" customWidth="1"/>
    <col min="11516" max="11525" width="8.85546875" style="41"/>
    <col min="11526" max="11526" width="19.42578125" style="41" customWidth="1"/>
    <col min="11527" max="11769" width="8.85546875" style="41"/>
    <col min="11770" max="11770" width="11.85546875" style="41" customWidth="1"/>
    <col min="11771" max="11771" width="10.7109375" style="41" bestFit="1" customWidth="1"/>
    <col min="11772" max="11781" width="8.85546875" style="41"/>
    <col min="11782" max="11782" width="19.42578125" style="41" customWidth="1"/>
    <col min="11783" max="12025" width="8.85546875" style="41"/>
    <col min="12026" max="12026" width="11.85546875" style="41" customWidth="1"/>
    <col min="12027" max="12027" width="10.7109375" style="41" bestFit="1" customWidth="1"/>
    <col min="12028" max="12037" width="8.85546875" style="41"/>
    <col min="12038" max="12038" width="19.42578125" style="41" customWidth="1"/>
    <col min="12039" max="12281" width="8.85546875" style="41"/>
    <col min="12282" max="12282" width="11.85546875" style="41" customWidth="1"/>
    <col min="12283" max="12283" width="10.7109375" style="41" bestFit="1" customWidth="1"/>
    <col min="12284" max="12293" width="8.85546875" style="41"/>
    <col min="12294" max="12294" width="19.42578125" style="41" customWidth="1"/>
    <col min="12295" max="12537" width="8.85546875" style="41"/>
    <col min="12538" max="12538" width="11.85546875" style="41" customWidth="1"/>
    <col min="12539" max="12539" width="10.7109375" style="41" bestFit="1" customWidth="1"/>
    <col min="12540" max="12549" width="8.85546875" style="41"/>
    <col min="12550" max="12550" width="19.42578125" style="41" customWidth="1"/>
    <col min="12551" max="12793" width="8.85546875" style="41"/>
    <col min="12794" max="12794" width="11.85546875" style="41" customWidth="1"/>
    <col min="12795" max="12795" width="10.7109375" style="41" bestFit="1" customWidth="1"/>
    <col min="12796" max="12805" width="8.85546875" style="41"/>
    <col min="12806" max="12806" width="19.42578125" style="41" customWidth="1"/>
    <col min="12807" max="13049" width="8.85546875" style="41"/>
    <col min="13050" max="13050" width="11.85546875" style="41" customWidth="1"/>
    <col min="13051" max="13051" width="10.7109375" style="41" bestFit="1" customWidth="1"/>
    <col min="13052" max="13061" width="8.85546875" style="41"/>
    <col min="13062" max="13062" width="19.42578125" style="41" customWidth="1"/>
    <col min="13063" max="13305" width="8.85546875" style="41"/>
    <col min="13306" max="13306" width="11.85546875" style="41" customWidth="1"/>
    <col min="13307" max="13307" width="10.7109375" style="41" bestFit="1" customWidth="1"/>
    <col min="13308" max="13317" width="8.85546875" style="41"/>
    <col min="13318" max="13318" width="19.42578125" style="41" customWidth="1"/>
    <col min="13319" max="13561" width="8.85546875" style="41"/>
    <col min="13562" max="13562" width="11.85546875" style="41" customWidth="1"/>
    <col min="13563" max="13563" width="10.7109375" style="41" bestFit="1" customWidth="1"/>
    <col min="13564" max="13573" width="8.85546875" style="41"/>
    <col min="13574" max="13574" width="19.42578125" style="41" customWidth="1"/>
    <col min="13575" max="13817" width="8.85546875" style="41"/>
    <col min="13818" max="13818" width="11.85546875" style="41" customWidth="1"/>
    <col min="13819" max="13819" width="10.7109375" style="41" bestFit="1" customWidth="1"/>
    <col min="13820" max="13829" width="8.85546875" style="41"/>
    <col min="13830" max="13830" width="19.42578125" style="41" customWidth="1"/>
    <col min="13831" max="14073" width="8.85546875" style="41"/>
    <col min="14074" max="14074" width="11.85546875" style="41" customWidth="1"/>
    <col min="14075" max="14075" width="10.7109375" style="41" bestFit="1" customWidth="1"/>
    <col min="14076" max="14085" width="8.85546875" style="41"/>
    <col min="14086" max="14086" width="19.42578125" style="41" customWidth="1"/>
    <col min="14087" max="14329" width="8.85546875" style="41"/>
    <col min="14330" max="14330" width="11.85546875" style="41" customWidth="1"/>
    <col min="14331" max="14331" width="10.7109375" style="41" bestFit="1" customWidth="1"/>
    <col min="14332" max="14341" width="8.85546875" style="41"/>
    <col min="14342" max="14342" width="19.42578125" style="41" customWidth="1"/>
    <col min="14343" max="14585" width="8.85546875" style="41"/>
    <col min="14586" max="14586" width="11.85546875" style="41" customWidth="1"/>
    <col min="14587" max="14587" width="10.7109375" style="41" bestFit="1" customWidth="1"/>
    <col min="14588" max="14597" width="8.85546875" style="41"/>
    <col min="14598" max="14598" width="19.42578125" style="41" customWidth="1"/>
    <col min="14599" max="14841" width="8.85546875" style="41"/>
    <col min="14842" max="14842" width="11.85546875" style="41" customWidth="1"/>
    <col min="14843" max="14843" width="10.7109375" style="41" bestFit="1" customWidth="1"/>
    <col min="14844" max="14853" width="8.85546875" style="41"/>
    <col min="14854" max="14854" width="19.42578125" style="41" customWidth="1"/>
    <col min="14855" max="15097" width="8.85546875" style="41"/>
    <col min="15098" max="15098" width="11.85546875" style="41" customWidth="1"/>
    <col min="15099" max="15099" width="10.7109375" style="41" bestFit="1" customWidth="1"/>
    <col min="15100" max="15109" width="8.85546875" style="41"/>
    <col min="15110" max="15110" width="19.42578125" style="41" customWidth="1"/>
    <col min="15111" max="15353" width="8.85546875" style="41"/>
    <col min="15354" max="15354" width="11.85546875" style="41" customWidth="1"/>
    <col min="15355" max="15355" width="10.7109375" style="41" bestFit="1" customWidth="1"/>
    <col min="15356" max="15365" width="8.85546875" style="41"/>
    <col min="15366" max="15366" width="19.42578125" style="41" customWidth="1"/>
    <col min="15367" max="15609" width="8.85546875" style="41"/>
    <col min="15610" max="15610" width="11.85546875" style="41" customWidth="1"/>
    <col min="15611" max="15611" width="10.7109375" style="41" bestFit="1" customWidth="1"/>
    <col min="15612" max="15621" width="8.85546875" style="41"/>
    <col min="15622" max="15622" width="19.42578125" style="41" customWidth="1"/>
    <col min="15623" max="15865" width="8.85546875" style="41"/>
    <col min="15866" max="15866" width="11.85546875" style="41" customWidth="1"/>
    <col min="15867" max="15867" width="10.7109375" style="41" bestFit="1" customWidth="1"/>
    <col min="15868" max="15877" width="8.85546875" style="41"/>
    <col min="15878" max="15878" width="19.42578125" style="41" customWidth="1"/>
    <col min="15879" max="16121" width="8.85546875" style="41"/>
    <col min="16122" max="16122" width="11.85546875" style="41" customWidth="1"/>
    <col min="16123" max="16123" width="10.7109375" style="41" bestFit="1" customWidth="1"/>
    <col min="16124" max="16133" width="8.85546875" style="41"/>
    <col min="16134" max="16134" width="19.42578125" style="41" customWidth="1"/>
    <col min="16135" max="16384" width="8.85546875" style="41"/>
  </cols>
  <sheetData>
    <row r="1" spans="1:11">
      <c r="A1" s="15"/>
      <c r="B1" s="161"/>
    </row>
    <row r="2" spans="1:11">
      <c r="A2" s="15" t="s">
        <v>0</v>
      </c>
      <c r="B2" s="165" t="s">
        <v>821</v>
      </c>
    </row>
    <row r="3" spans="1:11">
      <c r="A3" s="15" t="s">
        <v>5</v>
      </c>
      <c r="B3" s="165" t="s">
        <v>822</v>
      </c>
    </row>
    <row r="4" spans="1:11">
      <c r="A4" s="15" t="s">
        <v>7</v>
      </c>
      <c r="B4" s="165" t="s">
        <v>824</v>
      </c>
    </row>
    <row r="5" spans="1:11">
      <c r="A5" s="15" t="s">
        <v>14</v>
      </c>
      <c r="B5" s="165" t="s">
        <v>823</v>
      </c>
    </row>
    <row r="6" spans="1:11">
      <c r="A6" s="15" t="s">
        <v>4</v>
      </c>
      <c r="B6" s="165" t="s">
        <v>657</v>
      </c>
    </row>
    <row r="7" spans="1:11">
      <c r="A7" s="15" t="s">
        <v>8</v>
      </c>
      <c r="B7" s="165" t="s">
        <v>657</v>
      </c>
    </row>
    <row r="8" spans="1:11">
      <c r="A8" s="15"/>
      <c r="B8" s="164" t="s">
        <v>32</v>
      </c>
    </row>
    <row r="9" spans="1:11">
      <c r="A9" s="163" t="s">
        <v>1</v>
      </c>
      <c r="B9" s="162"/>
    </row>
    <row r="10" spans="1:11">
      <c r="A10" s="163"/>
      <c r="B10" s="166"/>
    </row>
    <row r="11" spans="1:11">
      <c r="C11" s="42" t="s">
        <v>792</v>
      </c>
      <c r="D11" s="42"/>
      <c r="E11" s="42"/>
      <c r="F11" s="42"/>
      <c r="G11" s="42"/>
    </row>
    <row r="12" spans="1:11">
      <c r="C12" s="42" t="s">
        <v>791</v>
      </c>
      <c r="D12" s="42"/>
      <c r="E12" s="42"/>
      <c r="F12" s="42"/>
      <c r="G12" s="42"/>
      <c r="H12" s="42"/>
      <c r="I12" s="42"/>
      <c r="J12" s="42"/>
      <c r="K12" s="42"/>
    </row>
    <row r="13" spans="1:11">
      <c r="B13" s="41" t="s">
        <v>658</v>
      </c>
      <c r="C13" s="43">
        <v>5.4000000000000057</v>
      </c>
      <c r="D13" s="43"/>
      <c r="E13" s="43"/>
      <c r="F13" s="43"/>
      <c r="G13" s="43"/>
      <c r="H13" s="43"/>
      <c r="I13" s="43"/>
    </row>
    <row r="14" spans="1:11">
      <c r="B14" s="41" t="s">
        <v>659</v>
      </c>
      <c r="C14" s="43">
        <v>11.299999999999997</v>
      </c>
      <c r="D14" s="43"/>
      <c r="E14" s="43"/>
      <c r="F14" s="43"/>
      <c r="G14" s="43"/>
      <c r="H14" s="43"/>
      <c r="I14" s="43"/>
    </row>
    <row r="15" spans="1:11">
      <c r="B15" s="41" t="s">
        <v>660</v>
      </c>
      <c r="C15" s="43">
        <v>-0.89999999999999858</v>
      </c>
      <c r="D15" s="43"/>
      <c r="E15" s="43"/>
      <c r="F15" s="43"/>
      <c r="G15" s="43"/>
      <c r="H15" s="43"/>
      <c r="I15" s="43"/>
    </row>
    <row r="16" spans="1:11">
      <c r="B16" s="41" t="s">
        <v>661</v>
      </c>
      <c r="C16" s="43">
        <v>1.1000000000000014</v>
      </c>
      <c r="D16" s="43"/>
      <c r="E16" s="43"/>
      <c r="F16" s="43"/>
      <c r="G16" s="43"/>
      <c r="H16" s="43"/>
      <c r="I16" s="43"/>
    </row>
    <row r="17" spans="2:11">
      <c r="B17" s="41" t="s">
        <v>662</v>
      </c>
      <c r="C17" s="43">
        <v>-4.1000000000000014</v>
      </c>
      <c r="D17" s="43"/>
      <c r="E17" s="43"/>
      <c r="F17" s="43"/>
      <c r="G17" s="43"/>
      <c r="H17" s="43"/>
      <c r="I17" s="43"/>
    </row>
    <row r="18" spans="2:11">
      <c r="B18" s="41" t="s">
        <v>663</v>
      </c>
      <c r="C18" s="43">
        <v>-1</v>
      </c>
      <c r="D18" s="43"/>
      <c r="E18" s="43"/>
      <c r="F18" s="43"/>
      <c r="G18" s="43"/>
      <c r="H18" s="43"/>
      <c r="I18" s="43"/>
    </row>
    <row r="19" spans="2:11">
      <c r="B19" s="41" t="s">
        <v>664</v>
      </c>
      <c r="C19" s="43">
        <v>1.6000000000000014</v>
      </c>
      <c r="D19" s="43"/>
      <c r="E19" s="43"/>
      <c r="F19" s="43"/>
      <c r="G19" s="43"/>
      <c r="H19" s="43"/>
      <c r="I19" s="43"/>
    </row>
    <row r="20" spans="2:11">
      <c r="B20" s="41" t="s">
        <v>665</v>
      </c>
      <c r="C20" s="43">
        <v>2.2000000000000028</v>
      </c>
      <c r="D20" s="43"/>
      <c r="E20" s="43"/>
      <c r="F20" s="43"/>
      <c r="G20" s="43"/>
      <c r="H20" s="43"/>
      <c r="I20" s="43"/>
    </row>
    <row r="21" spans="2:11">
      <c r="B21" s="41" t="s">
        <v>666</v>
      </c>
      <c r="C21" s="43">
        <v>-2.6999999999999993</v>
      </c>
      <c r="D21" s="43"/>
      <c r="E21" s="43"/>
      <c r="F21" s="43"/>
      <c r="G21" s="43"/>
      <c r="H21" s="43"/>
      <c r="I21" s="43"/>
      <c r="J21" s="43"/>
      <c r="K21" s="43"/>
    </row>
    <row r="22" spans="2:11">
      <c r="B22" s="41" t="s">
        <v>667</v>
      </c>
      <c r="C22" s="43">
        <v>-6</v>
      </c>
      <c r="D22" s="43"/>
      <c r="E22" s="43"/>
      <c r="F22" s="43"/>
      <c r="G22" s="43"/>
      <c r="H22" s="43"/>
      <c r="I22" s="43"/>
    </row>
    <row r="23" spans="2:11">
      <c r="B23" s="41" t="s">
        <v>668</v>
      </c>
      <c r="C23" s="43">
        <v>-2.5</v>
      </c>
      <c r="D23" s="43"/>
      <c r="E23" s="43"/>
      <c r="F23" s="43"/>
      <c r="G23" s="43"/>
      <c r="H23" s="43"/>
      <c r="I23" s="43"/>
    </row>
    <row r="24" spans="2:11">
      <c r="B24" s="41" t="s">
        <v>669</v>
      </c>
      <c r="C24" s="43">
        <v>-1.8000000000000007</v>
      </c>
      <c r="D24" s="43"/>
      <c r="E24" s="43"/>
      <c r="F24" s="43"/>
      <c r="G24" s="43"/>
      <c r="H24" s="43"/>
      <c r="I24" s="43"/>
    </row>
    <row r="25" spans="2:11">
      <c r="B25" s="41" t="s">
        <v>670</v>
      </c>
      <c r="C25" s="43">
        <v>-0.90000000000000036</v>
      </c>
    </row>
    <row r="26" spans="2:11">
      <c r="B26" s="41" t="s">
        <v>671</v>
      </c>
      <c r="C26" s="43">
        <v>-2.4999999999999982</v>
      </c>
    </row>
    <row r="27" spans="2:11">
      <c r="B27" s="41" t="s">
        <v>672</v>
      </c>
      <c r="C27" s="43">
        <v>-0.39999999999999858</v>
      </c>
    </row>
    <row r="28" spans="2:11">
      <c r="B28" s="41" t="s">
        <v>673</v>
      </c>
      <c r="C28" s="43">
        <v>-1.9000000000000004</v>
      </c>
    </row>
    <row r="29" spans="2:11">
      <c r="B29" s="45" t="s">
        <v>674</v>
      </c>
      <c r="C29" s="43">
        <v>-0.40000000000000036</v>
      </c>
    </row>
    <row r="30" spans="2:11">
      <c r="B30" s="45" t="s">
        <v>675</v>
      </c>
      <c r="C30" s="43">
        <v>-0.40000000000000036</v>
      </c>
    </row>
    <row r="31" spans="2:11">
      <c r="B31" s="45" t="s">
        <v>676</v>
      </c>
      <c r="C31" s="43">
        <v>-3</v>
      </c>
    </row>
    <row r="32" spans="2:11">
      <c r="B32" s="45" t="s">
        <v>677</v>
      </c>
      <c r="C32" s="43">
        <v>-1.9000000000000004</v>
      </c>
    </row>
    <row r="33" spans="2:3">
      <c r="B33" s="45" t="s">
        <v>678</v>
      </c>
      <c r="C33" s="43">
        <v>-2.8000000000000007</v>
      </c>
    </row>
    <row r="34" spans="2:3">
      <c r="B34" s="41" t="s">
        <v>679</v>
      </c>
      <c r="C34" s="43">
        <v>-2.1999999999999993</v>
      </c>
    </row>
    <row r="35" spans="2:3">
      <c r="B35" s="41" t="s">
        <v>680</v>
      </c>
      <c r="C35" s="43">
        <v>-1.6999999999999993</v>
      </c>
    </row>
    <row r="36" spans="2:3">
      <c r="B36" s="41" t="s">
        <v>681</v>
      </c>
      <c r="C36" s="43">
        <v>0.5</v>
      </c>
    </row>
    <row r="37" spans="2:3">
      <c r="B37" s="41" t="s">
        <v>682</v>
      </c>
      <c r="C37" s="43">
        <v>-1.5999999999999996</v>
      </c>
    </row>
    <row r="38" spans="2:3">
      <c r="B38" s="41" t="s">
        <v>683</v>
      </c>
      <c r="C38" s="43">
        <v>-0.59999999999999964</v>
      </c>
    </row>
    <row r="39" spans="2:3">
      <c r="B39" s="41" t="s">
        <v>684</v>
      </c>
      <c r="C39" s="43">
        <v>-0.61999999999999922</v>
      </c>
    </row>
    <row r="40" spans="2:3">
      <c r="B40" s="41" t="s">
        <v>685</v>
      </c>
      <c r="C40" s="43">
        <v>-1.5</v>
      </c>
    </row>
    <row r="41" spans="2:3">
      <c r="B41" s="41" t="s">
        <v>686</v>
      </c>
      <c r="C41" s="43">
        <v>-0.29999999999999893</v>
      </c>
    </row>
    <row r="42" spans="2:3">
      <c r="B42" s="41" t="s">
        <v>687</v>
      </c>
      <c r="C42" s="43">
        <v>-0.80000000000000071</v>
      </c>
    </row>
    <row r="43" spans="2:3">
      <c r="B43" s="41" t="s">
        <v>688</v>
      </c>
      <c r="C43" s="43">
        <v>-0.5</v>
      </c>
    </row>
    <row r="44" spans="2:3">
      <c r="B44" s="41" t="s">
        <v>689</v>
      </c>
      <c r="C44" s="43">
        <v>-0.40000000000000036</v>
      </c>
    </row>
    <row r="45" spans="2:3">
      <c r="B45" s="41" t="s">
        <v>690</v>
      </c>
      <c r="C45" s="43">
        <v>0</v>
      </c>
    </row>
    <row r="46" spans="2:3">
      <c r="B46" s="41" t="s">
        <v>691</v>
      </c>
      <c r="C46" s="43">
        <v>-0.89999999999999858</v>
      </c>
    </row>
    <row r="47" spans="2:3">
      <c r="B47" s="41" t="s">
        <v>692</v>
      </c>
      <c r="C47" s="43">
        <v>-1.2000000000000011</v>
      </c>
    </row>
    <row r="48" spans="2:3">
      <c r="B48" s="41" t="s">
        <v>693</v>
      </c>
      <c r="C48" s="43">
        <v>-1</v>
      </c>
    </row>
    <row r="49" spans="2:3">
      <c r="B49" s="41" t="s">
        <v>694</v>
      </c>
      <c r="C49" s="43">
        <v>-0.19999999999999929</v>
      </c>
    </row>
    <row r="50" spans="2:3">
      <c r="B50" s="41" t="s">
        <v>696</v>
      </c>
      <c r="C50" s="43">
        <v>-1.4000000000000004</v>
      </c>
    </row>
    <row r="51" spans="2:3">
      <c r="B51" s="41" t="s">
        <v>697</v>
      </c>
      <c r="C51" s="43">
        <v>0</v>
      </c>
    </row>
    <row r="52" spans="2:3">
      <c r="B52" s="41" t="s">
        <v>698</v>
      </c>
      <c r="C52" s="43">
        <v>9.9999999999999645E-2</v>
      </c>
    </row>
    <row r="53" spans="2:3">
      <c r="B53" s="41" t="s">
        <v>699</v>
      </c>
      <c r="C53" s="43">
        <v>-0.90000000000000036</v>
      </c>
    </row>
    <row r="54" spans="2:3">
      <c r="B54" s="41" t="s">
        <v>700</v>
      </c>
      <c r="C54" s="43">
        <v>-0.40000000000000036</v>
      </c>
    </row>
    <row r="55" spans="2:3">
      <c r="B55" s="41" t="s">
        <v>73</v>
      </c>
      <c r="C55" s="43">
        <v>-1.8000000000000007</v>
      </c>
    </row>
    <row r="56" spans="2:3">
      <c r="B56" s="41" t="s">
        <v>701</v>
      </c>
      <c r="C56" s="43">
        <v>-0.59999999999999964</v>
      </c>
    </row>
    <row r="57" spans="2:3">
      <c r="B57" s="41" t="s">
        <v>702</v>
      </c>
      <c r="C57" s="43">
        <v>-0.39999999999999947</v>
      </c>
    </row>
    <row r="58" spans="2:3">
      <c r="B58" s="41" t="s">
        <v>703</v>
      </c>
      <c r="C58" s="43">
        <v>-0.79999999999999982</v>
      </c>
    </row>
    <row r="59" spans="2:3">
      <c r="B59" s="41" t="s">
        <v>704</v>
      </c>
      <c r="C59" s="43">
        <v>-1.1000000000000005</v>
      </c>
    </row>
    <row r="60" spans="2:3">
      <c r="B60" s="41" t="s">
        <v>705</v>
      </c>
      <c r="C60" s="43">
        <v>-1.9999999999999991</v>
      </c>
    </row>
    <row r="61" spans="2:3">
      <c r="B61" s="41" t="s">
        <v>706</v>
      </c>
      <c r="C61" s="43">
        <v>0.29999999999999982</v>
      </c>
    </row>
    <row r="62" spans="2:3">
      <c r="B62" s="41" t="s">
        <v>709</v>
      </c>
      <c r="C62" s="43">
        <v>-0.80000000000000071</v>
      </c>
    </row>
    <row r="63" spans="2:3">
      <c r="B63" s="41" t="s">
        <v>711</v>
      </c>
      <c r="C63" s="43">
        <v>-0.60000000000000053</v>
      </c>
    </row>
    <row r="64" spans="2:3">
      <c r="B64" s="41" t="s">
        <v>717</v>
      </c>
      <c r="C64" s="43">
        <v>-1.8000000000000007</v>
      </c>
    </row>
    <row r="65" spans="2:3">
      <c r="B65" s="41" t="s">
        <v>719</v>
      </c>
      <c r="C65" s="43">
        <v>0.20000000000000018</v>
      </c>
    </row>
    <row r="66" spans="2:3">
      <c r="B66" s="41" t="s">
        <v>722</v>
      </c>
      <c r="C66" s="43">
        <v>-1.7999999999999998</v>
      </c>
    </row>
    <row r="67" spans="2:3">
      <c r="B67" s="41" t="s">
        <v>728</v>
      </c>
      <c r="C67" s="43">
        <v>-1.1000000000000005</v>
      </c>
    </row>
    <row r="68" spans="2:3">
      <c r="B68" s="41" t="s">
        <v>731</v>
      </c>
      <c r="C68" s="43">
        <v>-0.60000000000000053</v>
      </c>
    </row>
    <row r="69" spans="2:3">
      <c r="B69" s="41" t="s">
        <v>743</v>
      </c>
      <c r="C69" s="43">
        <v>-0.5</v>
      </c>
    </row>
    <row r="70" spans="2:3">
      <c r="B70" s="41" t="s">
        <v>746</v>
      </c>
      <c r="C70" s="43">
        <v>0.89999999999999947</v>
      </c>
    </row>
    <row r="71" spans="2:3">
      <c r="B71" s="41" t="s">
        <v>748</v>
      </c>
      <c r="C71" s="43">
        <v>-0.5</v>
      </c>
    </row>
    <row r="72" spans="2:3">
      <c r="B72" s="41" t="s">
        <v>751</v>
      </c>
      <c r="C72" s="43">
        <v>-0.39999999999999947</v>
      </c>
    </row>
    <row r="73" spans="2:3">
      <c r="B73" s="41" t="s">
        <v>752</v>
      </c>
      <c r="C73" s="43">
        <v>-0.80000000000000071</v>
      </c>
    </row>
    <row r="74" spans="2:3">
      <c r="B74" s="41" t="s">
        <v>757</v>
      </c>
      <c r="C74" s="43">
        <v>-0.20000000000000018</v>
      </c>
    </row>
    <row r="75" spans="2:3">
      <c r="B75" s="41" t="s">
        <v>758</v>
      </c>
      <c r="C75" s="43">
        <v>0.10000000000000053</v>
      </c>
    </row>
    <row r="76" spans="2:3">
      <c r="B76" s="41" t="s">
        <v>763</v>
      </c>
      <c r="C76" s="43">
        <v>-1</v>
      </c>
    </row>
    <row r="77" spans="2:3">
      <c r="B77" s="41" t="s">
        <v>69</v>
      </c>
      <c r="C77" s="43">
        <v>-0.79999999999999982</v>
      </c>
    </row>
    <row r="78" spans="2:3">
      <c r="B78" s="41" t="s">
        <v>773</v>
      </c>
      <c r="C78" s="43">
        <v>-0.40000000000000036</v>
      </c>
    </row>
    <row r="79" spans="2:3">
      <c r="B79" s="41" t="s">
        <v>52</v>
      </c>
      <c r="C79" s="43">
        <v>-0.90000000000000036</v>
      </c>
    </row>
    <row r="80" spans="2:3">
      <c r="B80" s="41" t="s">
        <v>774</v>
      </c>
      <c r="C80" s="43">
        <v>-1.7000000000000002</v>
      </c>
    </row>
    <row r="81" spans="2:3">
      <c r="B81" s="41" t="s">
        <v>785</v>
      </c>
      <c r="C81" s="43">
        <v>-0.29999999999999982</v>
      </c>
    </row>
    <row r="82" spans="2:3">
      <c r="B82" s="41" t="s">
        <v>787</v>
      </c>
      <c r="C82" s="43">
        <v>-0.29999999999999982</v>
      </c>
    </row>
    <row r="83" spans="2:3">
      <c r="B83" s="41" t="s">
        <v>788</v>
      </c>
      <c r="C83" s="43">
        <v>-0.30000000000000027</v>
      </c>
    </row>
    <row r="84" spans="2:3">
      <c r="B84" s="41" t="s">
        <v>707</v>
      </c>
      <c r="C84" s="43">
        <v>0</v>
      </c>
    </row>
    <row r="85" spans="2:3">
      <c r="B85" s="41" t="s">
        <v>708</v>
      </c>
      <c r="C85" s="43">
        <v>-0.10000000000000009</v>
      </c>
    </row>
    <row r="86" spans="2:3">
      <c r="B86" s="41" t="s">
        <v>710</v>
      </c>
      <c r="C86" s="43">
        <v>-1.0999999999999996</v>
      </c>
    </row>
    <row r="87" spans="2:3">
      <c r="B87" s="41" t="s">
        <v>713</v>
      </c>
      <c r="C87" s="43">
        <v>-0.40000000000000036</v>
      </c>
    </row>
    <row r="88" spans="2:3">
      <c r="B88" s="41" t="s">
        <v>712</v>
      </c>
      <c r="C88" s="43">
        <v>-0.89999999999999947</v>
      </c>
    </row>
    <row r="89" spans="2:3">
      <c r="B89" s="41" t="s">
        <v>714</v>
      </c>
      <c r="C89" s="43">
        <v>-0.70000000000000018</v>
      </c>
    </row>
    <row r="90" spans="2:3">
      <c r="B90" s="41" t="s">
        <v>715</v>
      </c>
      <c r="C90" s="43">
        <v>-2.4</v>
      </c>
    </row>
    <row r="91" spans="2:3">
      <c r="B91" s="41" t="s">
        <v>716</v>
      </c>
      <c r="C91" s="43">
        <v>0.19999999999999973</v>
      </c>
    </row>
    <row r="92" spans="2:3">
      <c r="B92" s="41" t="s">
        <v>695</v>
      </c>
      <c r="C92" s="43">
        <v>-0.20000000000000018</v>
      </c>
    </row>
    <row r="93" spans="2:3">
      <c r="B93" s="41" t="s">
        <v>718</v>
      </c>
      <c r="C93" s="43">
        <v>9.9999999999999645E-2</v>
      </c>
    </row>
    <row r="94" spans="2:3">
      <c r="B94" s="41" t="s">
        <v>13</v>
      </c>
      <c r="C94" s="43">
        <v>-1.1999999999999997</v>
      </c>
    </row>
    <row r="95" spans="2:3">
      <c r="B95" s="41" t="s">
        <v>720</v>
      </c>
      <c r="C95" s="43">
        <v>0.20000000000000018</v>
      </c>
    </row>
    <row r="96" spans="2:3">
      <c r="B96" s="41" t="s">
        <v>723</v>
      </c>
      <c r="C96" s="43">
        <v>-0.39999999999999991</v>
      </c>
    </row>
    <row r="97" spans="2:3">
      <c r="B97" s="41" t="s">
        <v>721</v>
      </c>
      <c r="C97" s="43">
        <v>-0.39999999999999991</v>
      </c>
    </row>
    <row r="98" spans="2:3">
      <c r="B98" s="41" t="s">
        <v>724</v>
      </c>
      <c r="C98" s="43">
        <v>-0.29999999999999982</v>
      </c>
    </row>
    <row r="99" spans="2:3">
      <c r="B99" s="41" t="s">
        <v>16</v>
      </c>
      <c r="C99" s="43">
        <v>-0.89999999999999991</v>
      </c>
    </row>
    <row r="100" spans="2:3">
      <c r="B100" s="41" t="s">
        <v>725</v>
      </c>
      <c r="C100" s="43">
        <v>-0.39999999999999991</v>
      </c>
    </row>
    <row r="101" spans="2:3">
      <c r="B101" s="41" t="s">
        <v>727</v>
      </c>
      <c r="C101" s="43">
        <v>-1.2000000000000002</v>
      </c>
    </row>
    <row r="102" spans="2:3">
      <c r="B102" s="41" t="s">
        <v>316</v>
      </c>
      <c r="C102" s="43">
        <v>-1.5</v>
      </c>
    </row>
    <row r="103" spans="2:3">
      <c r="B103" s="41" t="s">
        <v>18</v>
      </c>
      <c r="C103" s="43">
        <v>-0.29999999999999993</v>
      </c>
    </row>
    <row r="104" spans="2:3">
      <c r="B104" s="41" t="s">
        <v>315</v>
      </c>
      <c r="C104" s="43">
        <v>-2.2000000000000002</v>
      </c>
    </row>
    <row r="105" spans="2:3">
      <c r="B105" s="41" t="s">
        <v>317</v>
      </c>
      <c r="C105" s="43">
        <v>0</v>
      </c>
    </row>
    <row r="106" spans="2:3">
      <c r="B106" s="41" t="s">
        <v>726</v>
      </c>
      <c r="C106" s="43">
        <v>0</v>
      </c>
    </row>
    <row r="107" spans="2:3">
      <c r="B107" s="41" t="s">
        <v>730</v>
      </c>
      <c r="C107" s="43">
        <v>-1.6</v>
      </c>
    </row>
    <row r="108" spans="2:3">
      <c r="B108" s="41" t="s">
        <v>17</v>
      </c>
      <c r="C108" s="43"/>
    </row>
    <row r="109" spans="2:3">
      <c r="B109" s="41" t="s">
        <v>15</v>
      </c>
      <c r="C109" s="43"/>
    </row>
    <row r="110" spans="2:3">
      <c r="B110" s="41" t="s">
        <v>729</v>
      </c>
      <c r="C110" s="43"/>
    </row>
    <row r="111" spans="2:3">
      <c r="B111" s="41" t="s">
        <v>318</v>
      </c>
      <c r="C111" s="43"/>
    </row>
    <row r="112" spans="2:3">
      <c r="B112" s="41" t="s">
        <v>732</v>
      </c>
      <c r="C112" s="43"/>
    </row>
    <row r="113" spans="2:3">
      <c r="B113" s="41" t="s">
        <v>65</v>
      </c>
      <c r="C113" s="43"/>
    </row>
    <row r="114" spans="2:3">
      <c r="B114" s="41" t="s">
        <v>733</v>
      </c>
      <c r="C114" s="43"/>
    </row>
    <row r="115" spans="2:3">
      <c r="B115" s="41" t="s">
        <v>735</v>
      </c>
      <c r="C115" s="43"/>
    </row>
    <row r="116" spans="2:3">
      <c r="B116" s="41" t="s">
        <v>737</v>
      </c>
      <c r="C116" s="43"/>
    </row>
    <row r="117" spans="2:3">
      <c r="B117" s="41" t="s">
        <v>308</v>
      </c>
      <c r="C117" s="43"/>
    </row>
    <row r="118" spans="2:3">
      <c r="B118" s="41" t="s">
        <v>734</v>
      </c>
      <c r="C118" s="43"/>
    </row>
    <row r="119" spans="2:3">
      <c r="B119" s="41" t="s">
        <v>320</v>
      </c>
      <c r="C119" s="43"/>
    </row>
    <row r="120" spans="2:3">
      <c r="B120" s="41" t="s">
        <v>740</v>
      </c>
      <c r="C120" s="43"/>
    </row>
    <row r="121" spans="2:3">
      <c r="B121" s="41" t="s">
        <v>736</v>
      </c>
      <c r="C121" s="43"/>
    </row>
    <row r="122" spans="2:3">
      <c r="B122" s="41" t="s">
        <v>745</v>
      </c>
      <c r="C122" s="43"/>
    </row>
    <row r="123" spans="2:3">
      <c r="B123" s="41" t="s">
        <v>747</v>
      </c>
      <c r="C123" s="43"/>
    </row>
    <row r="124" spans="2:3">
      <c r="B124" s="41" t="s">
        <v>319</v>
      </c>
      <c r="C124" s="43"/>
    </row>
    <row r="125" spans="2:3">
      <c r="B125" s="41" t="s">
        <v>741</v>
      </c>
      <c r="C125" s="43"/>
    </row>
    <row r="126" spans="2:3">
      <c r="B126" s="41" t="s">
        <v>738</v>
      </c>
      <c r="C126" s="43"/>
    </row>
    <row r="127" spans="2:3">
      <c r="B127" s="41" t="s">
        <v>304</v>
      </c>
      <c r="C127" s="43"/>
    </row>
    <row r="128" spans="2:3">
      <c r="B128" s="41" t="s">
        <v>749</v>
      </c>
      <c r="C128" s="43"/>
    </row>
    <row r="129" spans="2:3">
      <c r="B129" s="41" t="s">
        <v>71</v>
      </c>
      <c r="C129" s="43"/>
    </row>
    <row r="130" spans="2:3">
      <c r="B130" s="41" t="s">
        <v>323</v>
      </c>
      <c r="C130" s="43"/>
    </row>
    <row r="131" spans="2:3">
      <c r="B131" s="41" t="s">
        <v>739</v>
      </c>
      <c r="C131" s="43"/>
    </row>
    <row r="132" spans="2:3">
      <c r="B132" s="41" t="s">
        <v>67</v>
      </c>
      <c r="C132" s="43"/>
    </row>
    <row r="133" spans="2:3">
      <c r="B133" s="41" t="s">
        <v>750</v>
      </c>
      <c r="C133" s="43"/>
    </row>
    <row r="134" spans="2:3">
      <c r="B134" s="41" t="s">
        <v>329</v>
      </c>
      <c r="C134" s="43"/>
    </row>
    <row r="135" spans="2:3">
      <c r="B135" s="41" t="s">
        <v>742</v>
      </c>
      <c r="C135" s="43"/>
    </row>
    <row r="136" spans="2:3">
      <c r="B136" s="41" t="s">
        <v>756</v>
      </c>
      <c r="C136" s="43"/>
    </row>
    <row r="137" spans="2:3">
      <c r="B137" s="41" t="s">
        <v>744</v>
      </c>
      <c r="C137" s="43"/>
    </row>
    <row r="138" spans="2:3">
      <c r="B138" s="41" t="s">
        <v>305</v>
      </c>
      <c r="C138" s="43"/>
    </row>
    <row r="139" spans="2:3">
      <c r="B139" s="41" t="s">
        <v>753</v>
      </c>
      <c r="C139" s="43"/>
    </row>
    <row r="140" spans="2:3">
      <c r="B140" s="41" t="s">
        <v>754</v>
      </c>
      <c r="C140" s="43"/>
    </row>
    <row r="141" spans="2:3">
      <c r="B141" s="41" t="s">
        <v>326</v>
      </c>
      <c r="C141" s="43"/>
    </row>
    <row r="142" spans="2:3">
      <c r="B142" s="41" t="s">
        <v>755</v>
      </c>
      <c r="C142" s="43"/>
    </row>
    <row r="143" spans="2:3">
      <c r="B143" s="41" t="s">
        <v>307</v>
      </c>
      <c r="C143" s="43"/>
    </row>
    <row r="144" spans="2:3">
      <c r="B144" s="41" t="s">
        <v>306</v>
      </c>
      <c r="C144" s="43"/>
    </row>
    <row r="145" spans="2:3">
      <c r="B145" s="41" t="s">
        <v>760</v>
      </c>
      <c r="C145" s="43"/>
    </row>
    <row r="146" spans="2:3">
      <c r="B146" s="41" t="s">
        <v>766</v>
      </c>
      <c r="C146" s="43"/>
    </row>
    <row r="147" spans="2:3">
      <c r="B147" s="41" t="s">
        <v>759</v>
      </c>
      <c r="C147" s="43"/>
    </row>
    <row r="148" spans="2:3">
      <c r="B148" s="41" t="s">
        <v>761</v>
      </c>
      <c r="C148" s="43"/>
    </row>
    <row r="149" spans="2:3">
      <c r="B149" s="41" t="s">
        <v>764</v>
      </c>
      <c r="C149" s="43"/>
    </row>
    <row r="150" spans="2:3">
      <c r="B150" s="41" t="s">
        <v>762</v>
      </c>
      <c r="C150" s="43"/>
    </row>
    <row r="151" spans="2:3">
      <c r="B151" s="41" t="s">
        <v>303</v>
      </c>
      <c r="C151" s="43"/>
    </row>
    <row r="152" spans="2:3">
      <c r="B152" s="41" t="s">
        <v>767</v>
      </c>
      <c r="C152" s="43"/>
    </row>
    <row r="153" spans="2:3">
      <c r="B153" s="41" t="s">
        <v>768</v>
      </c>
      <c r="C153" s="43"/>
    </row>
    <row r="154" spans="2:3">
      <c r="B154" s="41" t="s">
        <v>769</v>
      </c>
      <c r="C154" s="43"/>
    </row>
    <row r="155" spans="2:3">
      <c r="B155" s="41" t="s">
        <v>770</v>
      </c>
      <c r="C155" s="43"/>
    </row>
    <row r="156" spans="2:3">
      <c r="B156" s="41" t="s">
        <v>328</v>
      </c>
      <c r="C156" s="43"/>
    </row>
    <row r="157" spans="2:3">
      <c r="B157" s="41" t="s">
        <v>765</v>
      </c>
      <c r="C157" s="43"/>
    </row>
    <row r="158" spans="2:3">
      <c r="B158" s="41" t="s">
        <v>771</v>
      </c>
      <c r="C158" s="43"/>
    </row>
    <row r="159" spans="2:3">
      <c r="B159" s="41" t="s">
        <v>302</v>
      </c>
      <c r="C159" s="43"/>
    </row>
    <row r="160" spans="2:3">
      <c r="B160" s="41" t="s">
        <v>327</v>
      </c>
      <c r="C160" s="43"/>
    </row>
    <row r="161" spans="2:3">
      <c r="B161" s="41" t="s">
        <v>322</v>
      </c>
      <c r="C161" s="43"/>
    </row>
    <row r="162" spans="2:3">
      <c r="B162" s="41" t="s">
        <v>780</v>
      </c>
      <c r="C162" s="43"/>
    </row>
    <row r="163" spans="2:3">
      <c r="B163" s="41" t="s">
        <v>324</v>
      </c>
      <c r="C163" s="43"/>
    </row>
    <row r="164" spans="2:3">
      <c r="B164" s="41" t="s">
        <v>779</v>
      </c>
      <c r="C164" s="43"/>
    </row>
    <row r="165" spans="2:3">
      <c r="B165" s="41" t="s">
        <v>772</v>
      </c>
      <c r="C165" s="43"/>
    </row>
    <row r="166" spans="2:3">
      <c r="B166" s="41" t="s">
        <v>57</v>
      </c>
      <c r="C166" s="43"/>
    </row>
    <row r="167" spans="2:3">
      <c r="B167" s="41" t="s">
        <v>776</v>
      </c>
      <c r="C167" s="43"/>
    </row>
    <row r="168" spans="2:3">
      <c r="B168" s="41" t="s">
        <v>781</v>
      </c>
      <c r="C168" s="43"/>
    </row>
    <row r="169" spans="2:3">
      <c r="B169" s="41" t="s">
        <v>782</v>
      </c>
      <c r="C169" s="43"/>
    </row>
    <row r="170" spans="2:3">
      <c r="B170" s="41" t="s">
        <v>775</v>
      </c>
      <c r="C170" s="43"/>
    </row>
    <row r="171" spans="2:3">
      <c r="B171" s="41" t="s">
        <v>784</v>
      </c>
      <c r="C171" s="43"/>
    </row>
    <row r="172" spans="2:3">
      <c r="B172" s="41" t="s">
        <v>777</v>
      </c>
      <c r="C172" s="43"/>
    </row>
    <row r="173" spans="2:3">
      <c r="B173" s="41" t="s">
        <v>783</v>
      </c>
      <c r="C173" s="43"/>
    </row>
    <row r="174" spans="2:3">
      <c r="B174" s="41" t="s">
        <v>786</v>
      </c>
      <c r="C174" s="43"/>
    </row>
    <row r="175" spans="2:3">
      <c r="B175" s="41" t="s">
        <v>778</v>
      </c>
      <c r="C175" s="43"/>
    </row>
    <row r="176" spans="2:3">
      <c r="B176" s="41" t="s">
        <v>56</v>
      </c>
      <c r="C176" s="43"/>
    </row>
    <row r="177" spans="2:3">
      <c r="B177" s="41" t="s">
        <v>790</v>
      </c>
      <c r="C177" s="43"/>
    </row>
    <row r="178" spans="2:3">
      <c r="B178" s="41" t="s">
        <v>789</v>
      </c>
      <c r="C178" s="43"/>
    </row>
  </sheetData>
  <pageMargins left="0.75" right="0.75" top="1" bottom="1" header="0.5" footer="0.5"/>
  <pageSetup paperSize="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E9932-194E-41F0-B725-F1D95E373B4B}">
  <dimension ref="A1:L21"/>
  <sheetViews>
    <sheetView showGridLines="0" workbookViewId="0">
      <pane xSplit="2" ySplit="12" topLeftCell="C13" activePane="bottomRight" state="frozen"/>
      <selection activeCell="X23" sqref="X23"/>
      <selection pane="topRight" activeCell="X23" sqref="X23"/>
      <selection pane="bottomLeft" activeCell="X23" sqref="X23"/>
      <selection pane="bottomRight" activeCell="C13" sqref="C13"/>
    </sheetView>
  </sheetViews>
  <sheetFormatPr defaultColWidth="9" defaultRowHeight="12.75"/>
  <cols>
    <col min="1" max="1" width="15.85546875" style="73" bestFit="1" customWidth="1"/>
    <col min="2" max="2" width="20.7109375" style="73" bestFit="1" customWidth="1"/>
    <col min="3" max="3" width="12.42578125" style="73" customWidth="1"/>
    <col min="4" max="4" width="20.28515625" style="73" bestFit="1" customWidth="1"/>
    <col min="5" max="12" width="9.140625" style="73" customWidth="1"/>
    <col min="13" max="16384" width="9" style="73"/>
  </cols>
  <sheetData>
    <row r="1" spans="1:12">
      <c r="A1" s="15"/>
      <c r="B1" s="320"/>
      <c r="C1" s="313"/>
      <c r="D1" s="313"/>
      <c r="E1" s="313"/>
      <c r="F1" s="313"/>
      <c r="G1" s="313"/>
      <c r="H1" s="313"/>
      <c r="I1" s="313"/>
      <c r="J1" s="313"/>
      <c r="K1" s="313"/>
      <c r="L1" s="313"/>
    </row>
    <row r="2" spans="1:12">
      <c r="A2" s="15" t="s">
        <v>0</v>
      </c>
      <c r="B2" s="73" t="s">
        <v>651</v>
      </c>
      <c r="C2" s="316"/>
      <c r="D2" s="316"/>
      <c r="E2" s="316"/>
      <c r="F2" s="316"/>
      <c r="G2" s="316"/>
      <c r="H2" s="316"/>
      <c r="I2" s="316"/>
      <c r="J2" s="316"/>
      <c r="K2" s="316"/>
      <c r="L2" s="316"/>
    </row>
    <row r="3" spans="1:12">
      <c r="A3" s="15" t="s">
        <v>5</v>
      </c>
      <c r="B3" s="314" t="s">
        <v>643</v>
      </c>
      <c r="C3" s="316"/>
      <c r="D3" s="316"/>
      <c r="E3" s="316"/>
      <c r="F3" s="316"/>
      <c r="G3" s="316"/>
      <c r="H3" s="316"/>
      <c r="I3" s="316"/>
      <c r="J3" s="316"/>
      <c r="K3" s="316"/>
      <c r="L3" s="316"/>
    </row>
    <row r="4" spans="1:12">
      <c r="A4" s="15" t="s">
        <v>7</v>
      </c>
      <c r="B4" s="314"/>
      <c r="C4" s="316"/>
      <c r="D4" s="316"/>
      <c r="E4" s="316"/>
      <c r="F4" s="316"/>
      <c r="G4" s="316"/>
      <c r="H4" s="316"/>
      <c r="I4" s="316"/>
      <c r="J4" s="316"/>
      <c r="K4" s="316"/>
      <c r="L4" s="316"/>
    </row>
    <row r="5" spans="1:12">
      <c r="A5" s="15" t="s">
        <v>14</v>
      </c>
      <c r="B5" s="314"/>
      <c r="C5" s="316"/>
      <c r="D5" s="316"/>
      <c r="E5" s="316"/>
      <c r="F5" s="316"/>
      <c r="G5" s="316"/>
      <c r="H5" s="316"/>
      <c r="I5" s="316"/>
      <c r="J5" s="316"/>
      <c r="K5" s="316"/>
      <c r="L5" s="316"/>
    </row>
    <row r="6" spans="1:12">
      <c r="A6" s="15" t="s">
        <v>4</v>
      </c>
      <c r="B6" s="314" t="s">
        <v>204</v>
      </c>
      <c r="C6" s="316"/>
      <c r="D6" s="316"/>
      <c r="E6" s="316"/>
      <c r="F6" s="316"/>
      <c r="G6" s="316"/>
      <c r="H6" s="316"/>
      <c r="I6" s="316"/>
      <c r="J6" s="316"/>
      <c r="K6" s="316"/>
      <c r="L6" s="316"/>
    </row>
    <row r="7" spans="1:12">
      <c r="A7" s="15" t="s">
        <v>8</v>
      </c>
      <c r="B7" s="314" t="s">
        <v>205</v>
      </c>
      <c r="C7" s="316"/>
      <c r="D7" s="316"/>
      <c r="E7" s="316"/>
      <c r="F7" s="316"/>
      <c r="G7" s="316"/>
      <c r="H7" s="316"/>
      <c r="I7" s="316"/>
      <c r="J7" s="316"/>
      <c r="K7" s="316"/>
      <c r="L7" s="316"/>
    </row>
    <row r="8" spans="1:12">
      <c r="A8" s="314"/>
      <c r="B8" s="314"/>
      <c r="C8" s="316"/>
      <c r="D8" s="316"/>
      <c r="E8" s="316"/>
      <c r="F8" s="316"/>
      <c r="G8" s="316"/>
      <c r="H8" s="316"/>
      <c r="I8" s="316"/>
      <c r="J8" s="316"/>
      <c r="K8" s="316"/>
      <c r="L8" s="316"/>
    </row>
    <row r="9" spans="1:12">
      <c r="A9" s="314"/>
      <c r="B9" s="315"/>
      <c r="C9" s="316"/>
      <c r="D9" s="316"/>
      <c r="E9" s="316"/>
      <c r="F9" s="316"/>
      <c r="G9" s="316"/>
      <c r="H9" s="316"/>
      <c r="I9" s="316"/>
      <c r="J9" s="316"/>
      <c r="K9" s="316"/>
      <c r="L9" s="316"/>
    </row>
    <row r="10" spans="1:12">
      <c r="A10" s="314"/>
      <c r="B10" s="315"/>
      <c r="C10" s="316"/>
      <c r="D10" s="316"/>
      <c r="E10" s="316"/>
      <c r="F10" s="316"/>
      <c r="G10" s="316"/>
      <c r="H10" s="316"/>
      <c r="I10" s="316"/>
      <c r="J10" s="316"/>
      <c r="K10" s="316"/>
      <c r="L10" s="316"/>
    </row>
    <row r="11" spans="1:12">
      <c r="C11" s="73" t="s">
        <v>642</v>
      </c>
      <c r="D11" s="73" t="s">
        <v>641</v>
      </c>
    </row>
    <row r="12" spans="1:12">
      <c r="C12" s="173" t="s">
        <v>633</v>
      </c>
      <c r="D12" s="73" t="s">
        <v>634</v>
      </c>
    </row>
    <row r="13" spans="1:12">
      <c r="A13" s="73" t="s">
        <v>636</v>
      </c>
      <c r="B13" s="319" t="s">
        <v>632</v>
      </c>
      <c r="C13" s="317">
        <v>8.1430000000000007</v>
      </c>
      <c r="D13" s="317">
        <v>0</v>
      </c>
      <c r="F13" s="318"/>
    </row>
    <row r="14" spans="1:12">
      <c r="A14" s="73" t="s">
        <v>635</v>
      </c>
      <c r="B14" s="319" t="s">
        <v>628</v>
      </c>
      <c r="C14" s="317">
        <v>8.0980000000000008</v>
      </c>
      <c r="D14" s="317">
        <v>5.3669999999999956</v>
      </c>
      <c r="F14" s="318"/>
    </row>
    <row r="15" spans="1:12">
      <c r="A15" s="73" t="s">
        <v>640</v>
      </c>
      <c r="B15" s="319" t="s">
        <v>268</v>
      </c>
      <c r="C15" s="317">
        <v>6.4009999999999998</v>
      </c>
      <c r="D15" s="317">
        <v>10.802</v>
      </c>
      <c r="F15" s="318"/>
    </row>
    <row r="16" spans="1:12">
      <c r="A16" s="73" t="s">
        <v>639</v>
      </c>
      <c r="B16" s="319" t="s">
        <v>629</v>
      </c>
      <c r="C16" s="317">
        <v>5.944</v>
      </c>
      <c r="D16" s="317">
        <v>7.2639999999999985</v>
      </c>
      <c r="F16" s="318"/>
    </row>
    <row r="17" spans="1:6">
      <c r="A17" s="73" t="s">
        <v>638</v>
      </c>
      <c r="B17" s="319" t="s">
        <v>267</v>
      </c>
      <c r="C17" s="317">
        <v>5.8789999999999996</v>
      </c>
      <c r="D17" s="317">
        <v>2.3109999999999999</v>
      </c>
      <c r="F17" s="318"/>
    </row>
    <row r="18" spans="1:6">
      <c r="A18" s="73" t="s">
        <v>108</v>
      </c>
      <c r="B18" s="319" t="s">
        <v>104</v>
      </c>
      <c r="C18" s="317">
        <v>2.46</v>
      </c>
      <c r="D18" s="317">
        <v>3.6410000000000009</v>
      </c>
      <c r="F18" s="318"/>
    </row>
    <row r="19" spans="1:6">
      <c r="A19" s="73" t="s">
        <v>257</v>
      </c>
      <c r="B19" s="319" t="s">
        <v>630</v>
      </c>
      <c r="C19" s="317">
        <v>1.5129999999999999</v>
      </c>
      <c r="D19" s="317">
        <v>6.4090000000000007</v>
      </c>
      <c r="F19" s="318"/>
    </row>
    <row r="20" spans="1:6">
      <c r="A20" s="73" t="s">
        <v>637</v>
      </c>
      <c r="B20" s="319" t="s">
        <v>631</v>
      </c>
      <c r="C20" s="317">
        <v>0.7649999999999999</v>
      </c>
      <c r="D20" s="317">
        <v>0.16400000000000003</v>
      </c>
      <c r="F20" s="318"/>
    </row>
    <row r="21" spans="1:6">
      <c r="A21" s="73" t="s">
        <v>225</v>
      </c>
      <c r="B21" s="319" t="s">
        <v>221</v>
      </c>
      <c r="C21" s="317">
        <v>0</v>
      </c>
      <c r="D21" s="317">
        <v>24.839000000000002</v>
      </c>
      <c r="F21" s="318"/>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30AC-CC9D-4E91-B0CD-E2DC8AFB88C4}">
  <dimension ref="A2:E220"/>
  <sheetViews>
    <sheetView showGridLines="0" topLeftCell="C1" zoomScaleNormal="100" workbookViewId="0">
      <selection activeCell="G38" sqref="G38"/>
    </sheetView>
  </sheetViews>
  <sheetFormatPr defaultColWidth="9.140625" defaultRowHeight="12"/>
  <cols>
    <col min="1" max="1" width="12.28515625" style="127" bestFit="1" customWidth="1"/>
    <col min="2" max="2" width="9.140625" style="127"/>
    <col min="3" max="3" width="16.7109375" style="127" bestFit="1" customWidth="1"/>
    <col min="4" max="4" width="12.5703125" style="127" bestFit="1" customWidth="1"/>
    <col min="5" max="5" width="12.85546875" style="127" bestFit="1" customWidth="1"/>
    <col min="6" max="16384" width="9.140625" style="127"/>
  </cols>
  <sheetData>
    <row r="2" spans="1:5">
      <c r="A2" s="127" t="s">
        <v>0</v>
      </c>
      <c r="B2" s="127" t="s">
        <v>211</v>
      </c>
    </row>
    <row r="3" spans="1:5">
      <c r="A3" s="127" t="s">
        <v>5</v>
      </c>
      <c r="B3" s="127" t="s">
        <v>212</v>
      </c>
    </row>
    <row r="4" spans="1:5">
      <c r="A4" s="127" t="s">
        <v>7</v>
      </c>
      <c r="B4" s="127" t="s">
        <v>213</v>
      </c>
    </row>
    <row r="5" spans="1:5">
      <c r="A5" s="127" t="s">
        <v>14</v>
      </c>
      <c r="B5" s="127" t="s">
        <v>218</v>
      </c>
    </row>
    <row r="6" spans="1:5">
      <c r="A6" s="127" t="s">
        <v>4</v>
      </c>
      <c r="B6" s="127" t="s">
        <v>23</v>
      </c>
    </row>
    <row r="7" spans="1:5">
      <c r="A7" s="127" t="s">
        <v>8</v>
      </c>
      <c r="B7" s="127" t="s">
        <v>23</v>
      </c>
    </row>
    <row r="8" spans="1:5">
      <c r="B8" s="31" t="s">
        <v>28</v>
      </c>
    </row>
    <row r="9" spans="1:5">
      <c r="A9" s="127" t="s">
        <v>1</v>
      </c>
      <c r="B9" s="127" t="s">
        <v>253</v>
      </c>
    </row>
    <row r="10" spans="1:5">
      <c r="B10" s="127" t="s">
        <v>49</v>
      </c>
    </row>
    <row r="12" spans="1:5">
      <c r="C12" s="128" t="s">
        <v>214</v>
      </c>
      <c r="D12" s="128" t="s">
        <v>215</v>
      </c>
      <c r="E12" s="128" t="s">
        <v>58</v>
      </c>
    </row>
    <row r="13" spans="1:5">
      <c r="C13" s="128" t="s">
        <v>216</v>
      </c>
      <c r="D13" s="128" t="s">
        <v>217</v>
      </c>
      <c r="E13" s="128" t="s">
        <v>61</v>
      </c>
    </row>
    <row r="14" spans="1:5">
      <c r="A14" s="129" t="s">
        <v>171</v>
      </c>
      <c r="B14" s="130">
        <v>43891</v>
      </c>
      <c r="C14" s="131">
        <v>3.9</v>
      </c>
      <c r="D14" s="131">
        <v>3.1</v>
      </c>
      <c r="E14" s="128">
        <v>2.5</v>
      </c>
    </row>
    <row r="15" spans="1:5">
      <c r="B15" s="130">
        <v>43922</v>
      </c>
      <c r="C15" s="131">
        <v>2.9</v>
      </c>
      <c r="D15" s="131">
        <v>2.8</v>
      </c>
      <c r="E15" s="128">
        <v>2.5</v>
      </c>
    </row>
    <row r="16" spans="1:5">
      <c r="B16" s="130">
        <v>43952</v>
      </c>
      <c r="C16" s="131">
        <v>3.4</v>
      </c>
      <c r="D16" s="131">
        <v>4.5999999999999996</v>
      </c>
      <c r="E16" s="128">
        <v>2.5</v>
      </c>
    </row>
    <row r="17" spans="2:5">
      <c r="B17" s="130">
        <v>43983</v>
      </c>
      <c r="C17" s="131">
        <v>3.8</v>
      </c>
      <c r="D17" s="131">
        <v>4.9000000000000004</v>
      </c>
      <c r="E17" s="128">
        <v>2.5</v>
      </c>
    </row>
    <row r="18" spans="2:5">
      <c r="B18" s="130">
        <v>44013</v>
      </c>
      <c r="C18" s="131">
        <v>3.7</v>
      </c>
      <c r="D18" s="131">
        <v>5</v>
      </c>
      <c r="E18" s="128">
        <v>2.5</v>
      </c>
    </row>
    <row r="19" spans="2:5">
      <c r="B19" s="130">
        <v>44044</v>
      </c>
      <c r="C19" s="131">
        <v>3.7</v>
      </c>
      <c r="D19" s="131">
        <v>4.9000000000000004</v>
      </c>
      <c r="E19" s="128">
        <v>2.5</v>
      </c>
    </row>
    <row r="20" spans="2:5">
      <c r="B20" s="130">
        <v>44075</v>
      </c>
      <c r="C20" s="131">
        <v>3.8</v>
      </c>
      <c r="D20" s="131">
        <v>5</v>
      </c>
      <c r="E20" s="128">
        <v>2.5</v>
      </c>
    </row>
    <row r="21" spans="2:5">
      <c r="B21" s="130">
        <v>44105</v>
      </c>
      <c r="C21" s="131">
        <v>3.8</v>
      </c>
      <c r="D21" s="131">
        <v>5.0999999999999996</v>
      </c>
      <c r="E21" s="128">
        <v>2.5</v>
      </c>
    </row>
    <row r="22" spans="2:5">
      <c r="B22" s="130">
        <v>44136</v>
      </c>
      <c r="C22" s="131">
        <v>3.7</v>
      </c>
      <c r="D22" s="131">
        <v>5</v>
      </c>
      <c r="E22" s="128">
        <v>2.5</v>
      </c>
    </row>
    <row r="23" spans="2:5">
      <c r="B23" s="130">
        <v>44166</v>
      </c>
      <c r="C23" s="131">
        <v>3.4</v>
      </c>
      <c r="D23" s="131">
        <v>4.8</v>
      </c>
      <c r="E23" s="128">
        <v>2.5</v>
      </c>
    </row>
    <row r="24" spans="2:5">
      <c r="B24" s="130">
        <v>44197</v>
      </c>
      <c r="C24" s="131">
        <v>3.6</v>
      </c>
      <c r="D24" s="131">
        <v>5.0999999999999996</v>
      </c>
      <c r="E24" s="128">
        <v>2.5</v>
      </c>
    </row>
    <row r="25" spans="2:5">
      <c r="B25" s="130">
        <v>44228</v>
      </c>
      <c r="C25" s="131">
        <v>3.6</v>
      </c>
      <c r="D25" s="131">
        <v>5.2</v>
      </c>
      <c r="E25" s="128">
        <v>2.5</v>
      </c>
    </row>
    <row r="26" spans="2:5">
      <c r="B26" s="130">
        <v>44256</v>
      </c>
      <c r="C26" s="131">
        <v>4.4000000000000004</v>
      </c>
      <c r="D26" s="131">
        <v>5.2</v>
      </c>
      <c r="E26" s="128">
        <v>2.5</v>
      </c>
    </row>
    <row r="27" spans="2:5">
      <c r="B27" s="130">
        <v>44287</v>
      </c>
      <c r="C27" s="131">
        <v>5.0999999999999996</v>
      </c>
      <c r="D27" s="131">
        <v>5.2</v>
      </c>
      <c r="E27" s="128">
        <v>2.5</v>
      </c>
    </row>
    <row r="28" spans="2:5">
      <c r="B28" s="130">
        <v>44317</v>
      </c>
      <c r="C28" s="131">
        <v>4.5999999999999996</v>
      </c>
      <c r="D28" s="131">
        <v>4.0999999999999996</v>
      </c>
      <c r="E28" s="128">
        <v>2.5</v>
      </c>
    </row>
    <row r="29" spans="2:5">
      <c r="B29" s="130">
        <v>44348</v>
      </c>
      <c r="C29" s="131">
        <v>4.0999999999999996</v>
      </c>
      <c r="D29" s="131">
        <v>3.6</v>
      </c>
      <c r="E29" s="128">
        <v>2.5</v>
      </c>
    </row>
    <row r="30" spans="2:5">
      <c r="B30" s="130">
        <v>44378</v>
      </c>
      <c r="C30" s="131">
        <v>4.7</v>
      </c>
      <c r="D30" s="131">
        <v>4</v>
      </c>
      <c r="E30" s="128">
        <v>2.5</v>
      </c>
    </row>
    <row r="31" spans="2:5">
      <c r="B31" s="130">
        <v>44409</v>
      </c>
      <c r="C31" s="131">
        <v>5</v>
      </c>
      <c r="D31" s="131">
        <v>4.2</v>
      </c>
      <c r="E31" s="128">
        <v>2.5</v>
      </c>
    </row>
    <row r="32" spans="2:5">
      <c r="B32" s="130">
        <v>44440</v>
      </c>
      <c r="C32" s="131">
        <v>5.6</v>
      </c>
      <c r="D32" s="131">
        <v>4.5</v>
      </c>
      <c r="E32" s="128">
        <v>2.5</v>
      </c>
    </row>
    <row r="33" spans="2:5">
      <c r="B33" s="130">
        <v>44470</v>
      </c>
      <c r="C33" s="131">
        <v>6.4</v>
      </c>
      <c r="D33" s="131">
        <v>4.9000000000000004</v>
      </c>
      <c r="E33" s="128">
        <v>2.5</v>
      </c>
    </row>
    <row r="34" spans="2:5">
      <c r="B34" s="130">
        <v>44501</v>
      </c>
      <c r="C34" s="131">
        <v>7.4</v>
      </c>
      <c r="D34" s="131">
        <v>5.4</v>
      </c>
      <c r="E34" s="128">
        <v>2.5</v>
      </c>
    </row>
    <row r="35" spans="2:5">
      <c r="B35" s="130">
        <v>44531</v>
      </c>
      <c r="C35" s="131">
        <v>8</v>
      </c>
      <c r="D35" s="131">
        <v>5.8</v>
      </c>
      <c r="E35" s="128">
        <v>2.5</v>
      </c>
    </row>
    <row r="36" spans="2:5">
      <c r="B36" s="130">
        <v>44562</v>
      </c>
      <c r="C36" s="131">
        <v>8.6999999999999993</v>
      </c>
      <c r="D36" s="131">
        <v>6.6</v>
      </c>
      <c r="E36" s="128">
        <v>2.5</v>
      </c>
    </row>
    <row r="37" spans="2:5">
      <c r="B37" s="130">
        <v>44593</v>
      </c>
      <c r="C37" s="131">
        <v>8.1</v>
      </c>
      <c r="D37" s="131">
        <v>7.1</v>
      </c>
      <c r="E37" s="128">
        <v>2.5</v>
      </c>
    </row>
    <row r="38" spans="2:5">
      <c r="B38" s="130">
        <v>44621</v>
      </c>
      <c r="C38" s="131">
        <v>10.199999999999999</v>
      </c>
      <c r="D38" s="131">
        <v>7.8</v>
      </c>
      <c r="E38" s="128">
        <v>2.5</v>
      </c>
    </row>
    <row r="39" spans="2:5">
      <c r="B39" s="130">
        <v>44652</v>
      </c>
      <c r="C39" s="131">
        <v>11.4</v>
      </c>
      <c r="D39" s="131">
        <v>8.6</v>
      </c>
      <c r="E39" s="128">
        <v>2.5</v>
      </c>
    </row>
    <row r="40" spans="2:5">
      <c r="B40" s="130">
        <v>44682</v>
      </c>
      <c r="C40" s="131">
        <v>12.8</v>
      </c>
      <c r="D40" s="131">
        <v>9.4</v>
      </c>
      <c r="E40" s="128">
        <v>2.5</v>
      </c>
    </row>
    <row r="41" spans="2:5">
      <c r="B41" s="130">
        <v>44713</v>
      </c>
      <c r="C41" s="131">
        <v>14.2</v>
      </c>
      <c r="D41" s="131">
        <v>9.9</v>
      </c>
      <c r="E41" s="128">
        <v>2.5</v>
      </c>
    </row>
    <row r="42" spans="2:5">
      <c r="B42" s="130">
        <v>44743</v>
      </c>
      <c r="C42" s="131">
        <v>14.2</v>
      </c>
      <c r="D42" s="131">
        <v>9.9</v>
      </c>
      <c r="E42" s="128">
        <v>2.5</v>
      </c>
    </row>
    <row r="43" spans="2:5" s="137" customFormat="1">
      <c r="B43" s="138">
        <v>44774</v>
      </c>
      <c r="C43" s="139">
        <v>14.8</v>
      </c>
      <c r="D43" s="139">
        <v>10.7</v>
      </c>
      <c r="E43" s="140">
        <v>2.5</v>
      </c>
    </row>
    <row r="44" spans="2:5" s="137" customFormat="1">
      <c r="B44" s="138">
        <v>44805</v>
      </c>
      <c r="C44" s="139">
        <v>15.7</v>
      </c>
      <c r="D44" s="139">
        <v>11.5</v>
      </c>
      <c r="E44" s="140">
        <v>2.5</v>
      </c>
    </row>
    <row r="45" spans="2:5" s="137" customFormat="1">
      <c r="B45" s="138">
        <v>44835</v>
      </c>
      <c r="C45" s="139">
        <v>16.399999999999999</v>
      </c>
      <c r="D45" s="139">
        <v>11.7</v>
      </c>
      <c r="E45" s="140">
        <v>2.5</v>
      </c>
    </row>
    <row r="46" spans="2:5" s="137" customFormat="1">
      <c r="B46" s="138">
        <v>44866</v>
      </c>
      <c r="C46" s="139">
        <v>16.100000000000001</v>
      </c>
      <c r="D46" s="139">
        <v>12</v>
      </c>
      <c r="E46" s="140">
        <v>2.5</v>
      </c>
    </row>
    <row r="47" spans="2:5" s="137" customFormat="1">
      <c r="B47" s="138">
        <v>44896</v>
      </c>
      <c r="C47" s="139">
        <v>15.3</v>
      </c>
      <c r="D47" s="139">
        <v>12</v>
      </c>
      <c r="E47" s="140">
        <v>2.5</v>
      </c>
    </row>
    <row r="48" spans="2:5" s="137" customFormat="1">
      <c r="B48" s="138">
        <v>44927</v>
      </c>
      <c r="C48" s="139">
        <v>15.9</v>
      </c>
      <c r="D48" s="139">
        <v>11.9</v>
      </c>
      <c r="E48" s="140">
        <v>2.5</v>
      </c>
    </row>
    <row r="49" spans="1:5" s="137" customFormat="1">
      <c r="B49" s="138">
        <v>44958</v>
      </c>
      <c r="C49" s="139">
        <v>17.2</v>
      </c>
      <c r="D49" s="139">
        <v>11.8</v>
      </c>
      <c r="E49" s="140">
        <v>2.5</v>
      </c>
    </row>
    <row r="50" spans="1:5" s="137" customFormat="1">
      <c r="B50" s="138">
        <v>44986</v>
      </c>
      <c r="C50" s="139">
        <v>15.2</v>
      </c>
      <c r="D50" s="139">
        <v>11.6</v>
      </c>
      <c r="E50" s="140">
        <v>2.5</v>
      </c>
    </row>
    <row r="51" spans="1:5" s="137" customFormat="1">
      <c r="B51" s="138">
        <v>45017</v>
      </c>
      <c r="C51" s="139">
        <v>14</v>
      </c>
      <c r="D51" s="139">
        <v>11.3</v>
      </c>
      <c r="E51" s="140">
        <v>2.5</v>
      </c>
    </row>
    <row r="52" spans="1:5" s="137" customFormat="1">
      <c r="B52" s="138">
        <v>45047</v>
      </c>
      <c r="C52" s="139">
        <v>12.5</v>
      </c>
      <c r="D52" s="139">
        <v>10.4</v>
      </c>
      <c r="E52" s="140">
        <v>2.5</v>
      </c>
    </row>
    <row r="53" spans="1:5" s="137" customFormat="1">
      <c r="B53" s="138"/>
      <c r="C53" s="139"/>
      <c r="D53" s="139"/>
      <c r="E53" s="140"/>
    </row>
    <row r="54" spans="1:5" s="137" customFormat="1">
      <c r="B54" s="138"/>
      <c r="C54" s="139"/>
      <c r="D54" s="139"/>
      <c r="E54" s="140"/>
    </row>
    <row r="55" spans="1:5" s="137" customFormat="1">
      <c r="B55" s="138"/>
      <c r="C55" s="139"/>
      <c r="D55" s="139"/>
      <c r="E55" s="140"/>
    </row>
    <row r="56" spans="1:5">
      <c r="A56" s="129" t="s">
        <v>172</v>
      </c>
      <c r="B56" s="130">
        <v>43891</v>
      </c>
      <c r="C56" s="131">
        <v>3.6</v>
      </c>
      <c r="D56" s="131">
        <v>3.1</v>
      </c>
      <c r="E56" s="128">
        <v>2</v>
      </c>
    </row>
    <row r="57" spans="1:5">
      <c r="B57" s="130">
        <v>43922</v>
      </c>
      <c r="C57" s="131">
        <v>3.3</v>
      </c>
      <c r="D57" s="131">
        <v>2.8</v>
      </c>
      <c r="E57" s="128">
        <v>2</v>
      </c>
    </row>
    <row r="58" spans="1:5">
      <c r="B58" s="130">
        <v>43952</v>
      </c>
      <c r="C58" s="131">
        <v>3.1</v>
      </c>
      <c r="D58" s="131">
        <v>3.1</v>
      </c>
      <c r="E58" s="128">
        <v>2</v>
      </c>
    </row>
    <row r="59" spans="1:5">
      <c r="B59" s="130">
        <v>43983</v>
      </c>
      <c r="C59" s="131">
        <v>3.4</v>
      </c>
      <c r="D59" s="131">
        <v>3.2</v>
      </c>
      <c r="E59" s="128">
        <v>2</v>
      </c>
    </row>
    <row r="60" spans="1:5">
      <c r="B60" s="130">
        <v>44013</v>
      </c>
      <c r="C60" s="131">
        <v>3.6</v>
      </c>
      <c r="D60" s="131">
        <v>3.3</v>
      </c>
      <c r="E60" s="128">
        <v>2</v>
      </c>
    </row>
    <row r="61" spans="1:5">
      <c r="B61" s="130">
        <v>44044</v>
      </c>
      <c r="C61" s="131">
        <v>3.5</v>
      </c>
      <c r="D61" s="131">
        <v>3.3</v>
      </c>
      <c r="E61" s="128">
        <v>2</v>
      </c>
    </row>
    <row r="62" spans="1:5">
      <c r="B62" s="130">
        <v>44075</v>
      </c>
      <c r="C62" s="131">
        <v>3.3</v>
      </c>
      <c r="D62" s="131">
        <v>3.3</v>
      </c>
      <c r="E62" s="128">
        <v>2</v>
      </c>
    </row>
    <row r="63" spans="1:5">
      <c r="B63" s="130">
        <v>44105</v>
      </c>
      <c r="C63" s="131">
        <v>2.9</v>
      </c>
      <c r="D63" s="131">
        <v>3.1</v>
      </c>
      <c r="E63" s="128">
        <v>2</v>
      </c>
    </row>
    <row r="64" spans="1:5">
      <c r="B64" s="130">
        <v>44136</v>
      </c>
      <c r="C64" s="131">
        <v>2.8</v>
      </c>
      <c r="D64" s="131">
        <v>3.3</v>
      </c>
      <c r="E64" s="128">
        <v>2</v>
      </c>
    </row>
    <row r="65" spans="2:5">
      <c r="B65" s="130">
        <v>44166</v>
      </c>
      <c r="C65" s="131">
        <v>2.4</v>
      </c>
      <c r="D65" s="131">
        <v>3.2</v>
      </c>
      <c r="E65" s="128">
        <v>2</v>
      </c>
    </row>
    <row r="66" spans="2:5">
      <c r="B66" s="130">
        <v>44197</v>
      </c>
      <c r="C66" s="131">
        <v>2.2000000000000002</v>
      </c>
      <c r="D66" s="131">
        <v>3</v>
      </c>
      <c r="E66" s="128">
        <v>2</v>
      </c>
    </row>
    <row r="67" spans="2:5">
      <c r="B67" s="130">
        <v>44228</v>
      </c>
      <c r="C67" s="131">
        <v>2.1</v>
      </c>
      <c r="D67" s="131">
        <v>2.4</v>
      </c>
      <c r="E67" s="128">
        <v>2</v>
      </c>
    </row>
    <row r="68" spans="2:5">
      <c r="B68" s="130">
        <v>44256</v>
      </c>
      <c r="C68" s="131">
        <v>2.2999999999999998</v>
      </c>
      <c r="D68" s="131">
        <v>2.5</v>
      </c>
      <c r="E68" s="128">
        <v>2</v>
      </c>
    </row>
    <row r="69" spans="2:5">
      <c r="B69" s="130">
        <v>44287</v>
      </c>
      <c r="C69" s="131">
        <v>3.1</v>
      </c>
      <c r="D69" s="131">
        <v>2.6</v>
      </c>
      <c r="E69" s="128">
        <v>2</v>
      </c>
    </row>
    <row r="70" spans="2:5">
      <c r="B70" s="130">
        <v>44317</v>
      </c>
      <c r="C70" s="131">
        <v>2.7</v>
      </c>
      <c r="D70" s="131">
        <v>2.7</v>
      </c>
      <c r="E70" s="128">
        <v>2</v>
      </c>
    </row>
    <row r="71" spans="2:5">
      <c r="B71" s="130">
        <v>44348</v>
      </c>
      <c r="C71" s="131">
        <v>2.5</v>
      </c>
      <c r="D71" s="131">
        <v>2.8</v>
      </c>
      <c r="E71" s="128">
        <v>2</v>
      </c>
    </row>
    <row r="72" spans="2:5">
      <c r="B72" s="130">
        <v>44378</v>
      </c>
      <c r="C72" s="131">
        <v>2.7</v>
      </c>
      <c r="D72" s="131">
        <v>2.6</v>
      </c>
      <c r="E72" s="128">
        <v>2</v>
      </c>
    </row>
    <row r="73" spans="2:5">
      <c r="B73" s="130">
        <v>44409</v>
      </c>
      <c r="C73" s="131">
        <v>3.1</v>
      </c>
      <c r="D73" s="131">
        <v>3.1</v>
      </c>
      <c r="E73" s="128">
        <v>2</v>
      </c>
    </row>
    <row r="74" spans="2:5">
      <c r="B74" s="130">
        <v>44440</v>
      </c>
      <c r="C74" s="131">
        <v>4</v>
      </c>
      <c r="D74" s="131">
        <v>4.3</v>
      </c>
      <c r="E74" s="128">
        <v>2</v>
      </c>
    </row>
    <row r="75" spans="2:5">
      <c r="B75" s="130">
        <v>44470</v>
      </c>
      <c r="C75" s="131">
        <v>4.8</v>
      </c>
      <c r="D75" s="131">
        <v>4.8</v>
      </c>
      <c r="E75" s="128">
        <v>2</v>
      </c>
    </row>
    <row r="76" spans="2:5">
      <c r="B76" s="130">
        <v>44501</v>
      </c>
      <c r="C76" s="131">
        <v>4.8</v>
      </c>
      <c r="D76" s="131">
        <v>5.7</v>
      </c>
      <c r="E76" s="128">
        <v>2</v>
      </c>
    </row>
    <row r="77" spans="2:5">
      <c r="B77" s="130">
        <v>44531</v>
      </c>
      <c r="C77" s="131">
        <v>5.4</v>
      </c>
      <c r="D77" s="131">
        <v>6.6</v>
      </c>
      <c r="E77" s="128">
        <v>2</v>
      </c>
    </row>
    <row r="78" spans="2:5">
      <c r="B78" s="130">
        <v>44562</v>
      </c>
      <c r="C78" s="131">
        <v>8.8000000000000007</v>
      </c>
      <c r="D78" s="131">
        <v>7.8</v>
      </c>
      <c r="E78" s="128">
        <v>2</v>
      </c>
    </row>
    <row r="79" spans="2:5">
      <c r="B79" s="130">
        <v>44593</v>
      </c>
      <c r="C79" s="131">
        <v>10</v>
      </c>
      <c r="D79" s="131">
        <v>8.6</v>
      </c>
      <c r="E79" s="128">
        <v>2</v>
      </c>
    </row>
    <row r="80" spans="2:5">
      <c r="B80" s="130">
        <v>44621</v>
      </c>
      <c r="C80" s="131">
        <v>11.9</v>
      </c>
      <c r="D80" s="131">
        <v>9.6999999999999993</v>
      </c>
      <c r="E80" s="128">
        <v>2</v>
      </c>
    </row>
    <row r="81" spans="2:5">
      <c r="B81" s="130">
        <v>44652</v>
      </c>
      <c r="C81" s="131">
        <v>13.2</v>
      </c>
      <c r="D81" s="131">
        <v>11.2</v>
      </c>
      <c r="E81" s="128">
        <v>2</v>
      </c>
    </row>
    <row r="82" spans="2:5">
      <c r="B82" s="130">
        <v>44682</v>
      </c>
      <c r="C82" s="131">
        <v>15.2</v>
      </c>
      <c r="D82" s="131">
        <v>12.1</v>
      </c>
      <c r="E82" s="128">
        <v>2</v>
      </c>
    </row>
    <row r="83" spans="2:5">
      <c r="B83" s="130">
        <v>44713</v>
      </c>
      <c r="C83" s="131">
        <v>16.600000000000001</v>
      </c>
      <c r="D83" s="131">
        <v>12.8</v>
      </c>
      <c r="E83" s="128">
        <v>2</v>
      </c>
    </row>
    <row r="84" spans="2:5">
      <c r="B84" s="130">
        <v>44743</v>
      </c>
      <c r="C84" s="131">
        <v>17.3</v>
      </c>
      <c r="D84" s="131">
        <v>13.4</v>
      </c>
      <c r="E84" s="128">
        <v>2</v>
      </c>
    </row>
    <row r="85" spans="2:5" s="137" customFormat="1">
      <c r="B85" s="138">
        <v>44774</v>
      </c>
      <c r="C85" s="139">
        <v>17.100000000000001</v>
      </c>
      <c r="D85" s="139">
        <v>13.7</v>
      </c>
      <c r="E85" s="140">
        <v>2</v>
      </c>
    </row>
    <row r="86" spans="2:5" s="137" customFormat="1">
      <c r="B86" s="138">
        <v>44805</v>
      </c>
      <c r="C86" s="139">
        <v>17.8</v>
      </c>
      <c r="D86" s="139">
        <v>13.7</v>
      </c>
      <c r="E86" s="140">
        <v>2</v>
      </c>
    </row>
    <row r="87" spans="2:5" s="137" customFormat="1">
      <c r="B87" s="138">
        <v>44835</v>
      </c>
      <c r="C87" s="139">
        <v>15.5</v>
      </c>
      <c r="D87" s="139">
        <v>14</v>
      </c>
      <c r="E87" s="140">
        <v>2</v>
      </c>
    </row>
    <row r="88" spans="2:5" s="137" customFormat="1">
      <c r="B88" s="138">
        <v>44866</v>
      </c>
      <c r="C88" s="139">
        <v>17.2</v>
      </c>
      <c r="D88" s="139">
        <v>13.5</v>
      </c>
      <c r="E88" s="140">
        <v>2</v>
      </c>
    </row>
    <row r="89" spans="2:5" s="137" customFormat="1">
      <c r="B89" s="138">
        <v>44896</v>
      </c>
      <c r="C89" s="139">
        <v>16.8</v>
      </c>
      <c r="D89" s="139">
        <v>13.3</v>
      </c>
      <c r="E89" s="140">
        <v>2</v>
      </c>
    </row>
    <row r="90" spans="2:5" s="137" customFormat="1">
      <c r="B90" s="138">
        <v>44927</v>
      </c>
      <c r="C90" s="139">
        <v>19.100000000000001</v>
      </c>
      <c r="D90" s="139">
        <v>13.2</v>
      </c>
      <c r="E90" s="140">
        <v>2</v>
      </c>
    </row>
    <row r="91" spans="2:5" s="137" customFormat="1">
      <c r="B91" s="138">
        <v>44958</v>
      </c>
      <c r="C91" s="139">
        <v>18.399999999999999</v>
      </c>
      <c r="D91" s="139">
        <v>13.3</v>
      </c>
      <c r="E91" s="140">
        <v>2</v>
      </c>
    </row>
    <row r="92" spans="2:5" s="137" customFormat="1">
      <c r="B92" s="138">
        <v>44986</v>
      </c>
      <c r="C92" s="139">
        <v>16.5</v>
      </c>
      <c r="D92" s="139">
        <v>12.8</v>
      </c>
      <c r="E92" s="140">
        <v>2</v>
      </c>
    </row>
    <row r="93" spans="2:5" s="137" customFormat="1">
      <c r="B93" s="138">
        <v>45017</v>
      </c>
      <c r="C93" s="139">
        <v>14.3</v>
      </c>
      <c r="D93" s="139">
        <v>11.4</v>
      </c>
      <c r="E93" s="140">
        <v>2</v>
      </c>
    </row>
    <row r="94" spans="2:5" s="137" customFormat="1">
      <c r="B94" s="138">
        <v>45047</v>
      </c>
      <c r="C94" s="139">
        <v>12.5</v>
      </c>
      <c r="D94" s="139">
        <v>10.3</v>
      </c>
      <c r="E94" s="140">
        <v>2</v>
      </c>
    </row>
    <row r="95" spans="2:5" s="137" customFormat="1">
      <c r="B95" s="138"/>
      <c r="C95" s="139"/>
      <c r="D95" s="139"/>
      <c r="E95" s="140"/>
    </row>
    <row r="96" spans="2:5" s="137" customFormat="1">
      <c r="B96" s="138"/>
      <c r="C96" s="139"/>
      <c r="D96" s="139"/>
      <c r="E96" s="140"/>
    </row>
    <row r="97" spans="1:5">
      <c r="B97" s="130"/>
      <c r="C97" s="131"/>
      <c r="D97" s="131"/>
      <c r="E97" s="128"/>
    </row>
    <row r="98" spans="1:5">
      <c r="A98" s="129" t="s">
        <v>185</v>
      </c>
      <c r="B98" s="130">
        <v>43891</v>
      </c>
      <c r="C98" s="131">
        <v>2.7</v>
      </c>
      <c r="D98" s="131">
        <v>2.6</v>
      </c>
      <c r="E98" s="128">
        <v>2.5</v>
      </c>
    </row>
    <row r="99" spans="1:5">
      <c r="B99" s="130">
        <v>43922</v>
      </c>
      <c r="C99" s="131">
        <v>2.2999999999999998</v>
      </c>
      <c r="D99" s="131">
        <v>2.2999999999999998</v>
      </c>
      <c r="E99" s="128">
        <v>2.5</v>
      </c>
    </row>
    <row r="100" spans="1:5">
      <c r="B100" s="130">
        <v>43952</v>
      </c>
      <c r="C100" s="131">
        <v>1.8</v>
      </c>
      <c r="D100" s="131">
        <v>2.2000000000000002</v>
      </c>
      <c r="E100" s="128">
        <v>2.5</v>
      </c>
    </row>
    <row r="101" spans="1:5">
      <c r="B101" s="130">
        <v>43983</v>
      </c>
      <c r="C101" s="131">
        <v>2.2000000000000002</v>
      </c>
      <c r="D101" s="131">
        <v>2.2999999999999998</v>
      </c>
      <c r="E101" s="128">
        <v>2.5</v>
      </c>
    </row>
    <row r="102" spans="1:5">
      <c r="B102" s="130">
        <v>44013</v>
      </c>
      <c r="C102" s="131">
        <v>2.5</v>
      </c>
      <c r="D102" s="131">
        <v>2.5</v>
      </c>
      <c r="E102" s="128">
        <v>2.5</v>
      </c>
    </row>
    <row r="103" spans="1:5">
      <c r="B103" s="130">
        <v>44044</v>
      </c>
      <c r="C103" s="131">
        <v>2.5</v>
      </c>
      <c r="D103" s="131">
        <v>2.6</v>
      </c>
      <c r="E103" s="128">
        <v>2.5</v>
      </c>
    </row>
    <row r="104" spans="1:5">
      <c r="B104" s="130">
        <v>44075</v>
      </c>
      <c r="C104" s="131">
        <v>2.1</v>
      </c>
      <c r="D104" s="131">
        <v>2.2999999999999998</v>
      </c>
      <c r="E104" s="128">
        <v>2.5</v>
      </c>
    </row>
    <row r="105" spans="1:5">
      <c r="B105" s="130">
        <v>44105</v>
      </c>
      <c r="C105" s="131">
        <v>1.8</v>
      </c>
      <c r="D105" s="131">
        <v>2.2000000000000002</v>
      </c>
      <c r="E105" s="128">
        <v>2.5</v>
      </c>
    </row>
    <row r="106" spans="1:5">
      <c r="B106" s="130">
        <v>44136</v>
      </c>
      <c r="C106" s="131">
        <v>1.7</v>
      </c>
      <c r="D106" s="131">
        <v>2.1</v>
      </c>
      <c r="E106" s="128">
        <v>2.5</v>
      </c>
    </row>
    <row r="107" spans="1:5">
      <c r="B107" s="130">
        <v>44166</v>
      </c>
      <c r="C107" s="131">
        <v>1.8</v>
      </c>
      <c r="D107" s="131">
        <v>2.5</v>
      </c>
      <c r="E107" s="128">
        <v>2.5</v>
      </c>
    </row>
    <row r="108" spans="1:5">
      <c r="B108" s="130">
        <v>44197</v>
      </c>
      <c r="C108" s="131">
        <v>2</v>
      </c>
      <c r="D108" s="131">
        <v>1.8</v>
      </c>
      <c r="E108" s="128">
        <v>2.5</v>
      </c>
    </row>
    <row r="109" spans="1:5">
      <c r="B109" s="130">
        <v>44228</v>
      </c>
      <c r="C109" s="131">
        <v>2.5</v>
      </c>
      <c r="D109" s="131">
        <v>2.2000000000000002</v>
      </c>
      <c r="E109" s="128">
        <v>2.5</v>
      </c>
    </row>
    <row r="110" spans="1:5">
      <c r="B110" s="130">
        <v>44256</v>
      </c>
      <c r="C110" s="131">
        <v>2.5</v>
      </c>
      <c r="D110" s="131">
        <v>2.2999999999999998</v>
      </c>
      <c r="E110" s="128">
        <v>2.5</v>
      </c>
    </row>
    <row r="111" spans="1:5">
      <c r="B111" s="130">
        <v>44287</v>
      </c>
      <c r="C111" s="131">
        <v>2.7</v>
      </c>
      <c r="D111" s="131">
        <v>2.5</v>
      </c>
      <c r="E111" s="128">
        <v>2.5</v>
      </c>
    </row>
    <row r="112" spans="1:5">
      <c r="B112" s="130">
        <v>44317</v>
      </c>
      <c r="C112" s="131">
        <v>3.2</v>
      </c>
      <c r="D112" s="131">
        <v>2.5</v>
      </c>
      <c r="E112" s="128">
        <v>2.5</v>
      </c>
    </row>
    <row r="113" spans="2:5">
      <c r="B113" s="130">
        <v>44348</v>
      </c>
      <c r="C113" s="131">
        <v>3.5</v>
      </c>
      <c r="D113" s="131">
        <v>2.4</v>
      </c>
      <c r="E113" s="128">
        <v>2.5</v>
      </c>
    </row>
    <row r="114" spans="2:5">
      <c r="B114" s="130">
        <v>44378</v>
      </c>
      <c r="C114" s="131">
        <v>3.8</v>
      </c>
      <c r="D114" s="131">
        <v>2.2999999999999998</v>
      </c>
      <c r="E114" s="128">
        <v>2.5</v>
      </c>
    </row>
    <row r="115" spans="2:5">
      <c r="B115" s="130">
        <v>44409</v>
      </c>
      <c r="C115" s="131">
        <v>4</v>
      </c>
      <c r="D115" s="131">
        <v>2.2000000000000002</v>
      </c>
      <c r="E115" s="128">
        <v>2.5</v>
      </c>
    </row>
    <row r="116" spans="2:5">
      <c r="B116" s="130">
        <v>44440</v>
      </c>
      <c r="C116" s="131">
        <v>5.2</v>
      </c>
      <c r="D116" s="131">
        <v>2.9</v>
      </c>
      <c r="E116" s="128">
        <v>2.5</v>
      </c>
    </row>
    <row r="117" spans="2:5">
      <c r="B117" s="130">
        <v>44470</v>
      </c>
      <c r="C117" s="131">
        <v>6.5</v>
      </c>
      <c r="D117" s="131">
        <v>3.4</v>
      </c>
      <c r="E117" s="128">
        <v>2.5</v>
      </c>
    </row>
    <row r="118" spans="2:5">
      <c r="B118" s="130">
        <v>44501</v>
      </c>
      <c r="C118" s="131">
        <v>6.7</v>
      </c>
      <c r="D118" s="131">
        <v>3.5</v>
      </c>
      <c r="E118" s="128">
        <v>2.5</v>
      </c>
    </row>
    <row r="119" spans="2:5">
      <c r="B119" s="130">
        <v>44531</v>
      </c>
      <c r="C119" s="131">
        <v>6.7</v>
      </c>
      <c r="D119" s="131">
        <v>3.4</v>
      </c>
      <c r="E119" s="128">
        <v>2.5</v>
      </c>
    </row>
    <row r="120" spans="2:5">
      <c r="B120" s="130">
        <v>44562</v>
      </c>
      <c r="C120" s="131">
        <v>7.2</v>
      </c>
      <c r="D120" s="131">
        <v>4</v>
      </c>
      <c r="E120" s="128">
        <v>2.5</v>
      </c>
    </row>
    <row r="121" spans="2:5">
      <c r="B121" s="130">
        <v>44593</v>
      </c>
      <c r="C121" s="131">
        <v>7.9</v>
      </c>
      <c r="D121" s="131">
        <v>4.2</v>
      </c>
      <c r="E121" s="128">
        <v>2.5</v>
      </c>
    </row>
    <row r="122" spans="2:5">
      <c r="B122" s="130">
        <v>44621</v>
      </c>
      <c r="C122" s="131">
        <v>9.6</v>
      </c>
      <c r="D122" s="131">
        <v>4.5999999999999996</v>
      </c>
      <c r="E122" s="128">
        <v>2.5</v>
      </c>
    </row>
    <row r="123" spans="2:5">
      <c r="B123" s="130">
        <v>44652</v>
      </c>
      <c r="C123" s="131">
        <v>11.7</v>
      </c>
      <c r="D123" s="131">
        <v>5</v>
      </c>
      <c r="E123" s="128">
        <v>2.5</v>
      </c>
    </row>
    <row r="124" spans="2:5">
      <c r="B124" s="130">
        <v>44682</v>
      </c>
      <c r="C124" s="131">
        <v>12.4</v>
      </c>
      <c r="D124" s="131">
        <v>5.4</v>
      </c>
      <c r="E124" s="128">
        <v>2.5</v>
      </c>
    </row>
    <row r="125" spans="2:5">
      <c r="B125" s="130">
        <v>44713</v>
      </c>
      <c r="C125" s="131">
        <v>13</v>
      </c>
      <c r="D125" s="131">
        <v>5.8</v>
      </c>
      <c r="E125" s="128">
        <v>2.5</v>
      </c>
    </row>
    <row r="126" spans="2:5">
      <c r="B126" s="130">
        <v>44743</v>
      </c>
      <c r="C126" s="131">
        <v>13</v>
      </c>
      <c r="D126" s="131">
        <v>6.2</v>
      </c>
      <c r="E126" s="128">
        <v>2.5</v>
      </c>
    </row>
    <row r="127" spans="2:5" s="137" customFormat="1">
      <c r="B127" s="138">
        <v>44774</v>
      </c>
      <c r="C127" s="139">
        <v>13.3</v>
      </c>
      <c r="D127" s="139">
        <v>6.2</v>
      </c>
      <c r="E127" s="140">
        <v>2.5</v>
      </c>
    </row>
    <row r="128" spans="2:5" s="137" customFormat="1">
      <c r="B128" s="138">
        <v>44805</v>
      </c>
      <c r="C128" s="139">
        <v>13.4</v>
      </c>
      <c r="D128" s="139">
        <v>6.5</v>
      </c>
      <c r="E128" s="140">
        <v>2.5</v>
      </c>
    </row>
    <row r="129" spans="1:5" s="137" customFormat="1" ht="13.5" customHeight="1">
      <c r="B129" s="138">
        <v>44835</v>
      </c>
      <c r="C129" s="139">
        <v>13.5</v>
      </c>
      <c r="D129" s="139">
        <v>7.1</v>
      </c>
      <c r="E129" s="140">
        <v>2.5</v>
      </c>
    </row>
    <row r="130" spans="1:5" s="137" customFormat="1" ht="13.5" customHeight="1">
      <c r="B130" s="138">
        <v>44866</v>
      </c>
      <c r="C130" s="139">
        <v>14.6</v>
      </c>
      <c r="D130" s="139">
        <v>8</v>
      </c>
      <c r="E130" s="140">
        <v>2.5</v>
      </c>
    </row>
    <row r="131" spans="1:5" s="137" customFormat="1" ht="13.5" customHeight="1">
      <c r="B131" s="138">
        <v>44896</v>
      </c>
      <c r="C131" s="139">
        <v>14.1</v>
      </c>
      <c r="D131" s="139">
        <v>8.4</v>
      </c>
      <c r="E131" s="140">
        <v>2.5</v>
      </c>
    </row>
    <row r="132" spans="1:5" s="137" customFormat="1" ht="13.5" customHeight="1">
      <c r="B132" s="138">
        <v>44927</v>
      </c>
      <c r="C132" s="139">
        <v>13.4</v>
      </c>
      <c r="D132" s="139">
        <v>8.6</v>
      </c>
      <c r="E132" s="140">
        <v>2.5</v>
      </c>
    </row>
    <row r="133" spans="1:5" s="137" customFormat="1" ht="13.5" customHeight="1">
      <c r="B133" s="138">
        <v>44958</v>
      </c>
      <c r="C133" s="139">
        <v>13.4</v>
      </c>
      <c r="D133" s="139">
        <v>8.9</v>
      </c>
      <c r="E133" s="140">
        <v>2.5</v>
      </c>
    </row>
    <row r="134" spans="1:5" s="137" customFormat="1">
      <c r="B134" s="138">
        <v>44986</v>
      </c>
      <c r="C134" s="139">
        <v>12.2</v>
      </c>
      <c r="D134" s="139">
        <v>8.4</v>
      </c>
      <c r="E134" s="140">
        <v>2.5</v>
      </c>
    </row>
    <row r="135" spans="1:5" s="137" customFormat="1">
      <c r="B135" s="138">
        <v>45017</v>
      </c>
      <c r="C135" s="139">
        <v>10.4</v>
      </c>
      <c r="D135" s="139">
        <v>8.4</v>
      </c>
      <c r="E135" s="140">
        <v>2.5</v>
      </c>
    </row>
    <row r="136" spans="1:5" s="137" customFormat="1">
      <c r="B136" s="138">
        <v>45047</v>
      </c>
      <c r="C136" s="139">
        <v>9.6</v>
      </c>
      <c r="D136" s="139">
        <v>8.6999999999999993</v>
      </c>
      <c r="E136" s="140">
        <v>2.5</v>
      </c>
    </row>
    <row r="137" spans="1:5" s="137" customFormat="1">
      <c r="B137" s="138"/>
      <c r="C137" s="139"/>
      <c r="D137" s="139"/>
      <c r="E137" s="140"/>
    </row>
    <row r="138" spans="1:5" s="137" customFormat="1">
      <c r="B138" s="138"/>
      <c r="C138" s="139"/>
      <c r="D138" s="139"/>
      <c r="E138" s="140"/>
    </row>
    <row r="139" spans="1:5">
      <c r="B139" s="130"/>
      <c r="C139" s="131"/>
      <c r="D139" s="131"/>
      <c r="E139" s="128"/>
    </row>
    <row r="140" spans="1:5">
      <c r="A140" s="129" t="s">
        <v>173</v>
      </c>
      <c r="B140" s="130">
        <v>43891</v>
      </c>
      <c r="C140" s="131">
        <v>3.9</v>
      </c>
      <c r="D140" s="131">
        <v>3.1</v>
      </c>
      <c r="E140" s="128">
        <v>3</v>
      </c>
    </row>
    <row r="141" spans="1:5">
      <c r="B141" s="130">
        <v>43922</v>
      </c>
      <c r="C141" s="131">
        <v>2.5</v>
      </c>
      <c r="D141" s="131">
        <v>2.8</v>
      </c>
      <c r="E141" s="128">
        <v>3</v>
      </c>
    </row>
    <row r="142" spans="1:5">
      <c r="B142" s="130">
        <v>43952</v>
      </c>
      <c r="C142" s="131">
        <v>2.2000000000000002</v>
      </c>
      <c r="D142" s="131">
        <v>2.5</v>
      </c>
      <c r="E142" s="128">
        <v>3</v>
      </c>
    </row>
    <row r="143" spans="1:5">
      <c r="B143" s="130">
        <v>43983</v>
      </c>
      <c r="C143" s="131">
        <v>2.9</v>
      </c>
      <c r="D143" s="131">
        <v>2.5</v>
      </c>
      <c r="E143" s="128">
        <v>3</v>
      </c>
    </row>
    <row r="144" spans="1:5">
      <c r="B144" s="130">
        <v>44013</v>
      </c>
      <c r="C144" s="131">
        <v>3.9</v>
      </c>
      <c r="D144" s="131">
        <v>3.4</v>
      </c>
      <c r="E144" s="128">
        <v>3</v>
      </c>
    </row>
    <row r="145" spans="2:5">
      <c r="B145" s="130">
        <v>44044</v>
      </c>
      <c r="C145" s="131">
        <v>4</v>
      </c>
      <c r="D145" s="131">
        <v>3.4</v>
      </c>
      <c r="E145" s="128">
        <v>3</v>
      </c>
    </row>
    <row r="146" spans="2:5">
      <c r="B146" s="130">
        <v>44075</v>
      </c>
      <c r="C146" s="131">
        <v>3.4</v>
      </c>
      <c r="D146" s="131">
        <v>2.7</v>
      </c>
      <c r="E146" s="128">
        <v>3</v>
      </c>
    </row>
    <row r="147" spans="2:5">
      <c r="B147" s="130">
        <v>44105</v>
      </c>
      <c r="C147" s="131">
        <v>3</v>
      </c>
      <c r="D147" s="131">
        <v>2.5</v>
      </c>
      <c r="E147" s="128">
        <v>3</v>
      </c>
    </row>
    <row r="148" spans="2:5">
      <c r="B148" s="130">
        <v>44136</v>
      </c>
      <c r="C148" s="131">
        <v>2.8</v>
      </c>
      <c r="D148" s="131">
        <v>2.4</v>
      </c>
      <c r="E148" s="128">
        <v>3</v>
      </c>
    </row>
    <row r="149" spans="2:5">
      <c r="B149" s="130">
        <v>44166</v>
      </c>
      <c r="C149" s="131">
        <v>2.8</v>
      </c>
      <c r="D149" s="131">
        <v>2.2999999999999998</v>
      </c>
      <c r="E149" s="128">
        <v>3</v>
      </c>
    </row>
    <row r="150" spans="2:5">
      <c r="B150" s="130">
        <v>44197</v>
      </c>
      <c r="C150" s="131">
        <v>2.9</v>
      </c>
      <c r="D150" s="131">
        <v>2.4</v>
      </c>
      <c r="E150" s="128">
        <v>3</v>
      </c>
    </row>
    <row r="151" spans="2:5">
      <c r="B151" s="130">
        <v>44228</v>
      </c>
      <c r="C151" s="131">
        <v>3.3</v>
      </c>
      <c r="D151" s="131">
        <v>2.4</v>
      </c>
      <c r="E151" s="128">
        <v>3</v>
      </c>
    </row>
    <row r="152" spans="2:5">
      <c r="B152" s="130">
        <v>44256</v>
      </c>
      <c r="C152" s="131">
        <v>3.9</v>
      </c>
      <c r="D152" s="131">
        <v>2.2000000000000002</v>
      </c>
      <c r="E152" s="128">
        <v>3</v>
      </c>
    </row>
    <row r="153" spans="2:5">
      <c r="B153" s="130">
        <v>44287</v>
      </c>
      <c r="C153" s="131">
        <v>5.2</v>
      </c>
      <c r="D153" s="131">
        <v>2.6</v>
      </c>
      <c r="E153" s="128">
        <v>3</v>
      </c>
    </row>
    <row r="154" spans="2:5">
      <c r="B154" s="130">
        <v>44317</v>
      </c>
      <c r="C154" s="131">
        <v>5.3</v>
      </c>
      <c r="D154" s="131">
        <v>2.9</v>
      </c>
      <c r="E154" s="128">
        <v>3</v>
      </c>
    </row>
    <row r="155" spans="2:5">
      <c r="B155" s="130">
        <v>44348</v>
      </c>
      <c r="C155" s="131">
        <v>5.3</v>
      </c>
      <c r="D155" s="131">
        <v>3.7</v>
      </c>
      <c r="E155" s="128">
        <v>3</v>
      </c>
    </row>
    <row r="156" spans="2:5">
      <c r="B156" s="130">
        <v>44378</v>
      </c>
      <c r="C156" s="131">
        <v>4.7</v>
      </c>
      <c r="D156" s="131">
        <v>3.2</v>
      </c>
      <c r="E156" s="128">
        <v>3</v>
      </c>
    </row>
    <row r="157" spans="2:5">
      <c r="B157" s="130">
        <v>44409</v>
      </c>
      <c r="C157" s="131">
        <v>4.9000000000000004</v>
      </c>
      <c r="D157" s="131">
        <v>3.3</v>
      </c>
      <c r="E157" s="128">
        <v>3</v>
      </c>
    </row>
    <row r="158" spans="2:5">
      <c r="B158" s="130">
        <v>44440</v>
      </c>
      <c r="C158" s="131">
        <v>5.5</v>
      </c>
      <c r="D158" s="131">
        <v>3.9</v>
      </c>
      <c r="E158" s="128">
        <v>3</v>
      </c>
    </row>
    <row r="159" spans="2:5">
      <c r="B159" s="130">
        <v>44470</v>
      </c>
      <c r="C159" s="131">
        <v>6.6</v>
      </c>
      <c r="D159" s="131">
        <v>4.4000000000000004</v>
      </c>
      <c r="E159" s="128">
        <v>3</v>
      </c>
    </row>
    <row r="160" spans="2:5">
      <c r="B160" s="130">
        <v>44501</v>
      </c>
      <c r="C160" s="131">
        <v>7.5</v>
      </c>
      <c r="D160" s="131">
        <v>5</v>
      </c>
      <c r="E160" s="128">
        <v>3</v>
      </c>
    </row>
    <row r="161" spans="2:5">
      <c r="B161" s="130">
        <v>44531</v>
      </c>
      <c r="C161" s="131">
        <v>7.4</v>
      </c>
      <c r="D161" s="131">
        <v>5.5</v>
      </c>
      <c r="E161" s="128">
        <v>3</v>
      </c>
    </row>
    <row r="162" spans="2:5">
      <c r="B162" s="130">
        <v>44562</v>
      </c>
      <c r="C162" s="131">
        <v>7.9</v>
      </c>
      <c r="D162" s="131">
        <v>6.1</v>
      </c>
      <c r="E162" s="128">
        <v>3</v>
      </c>
    </row>
    <row r="163" spans="2:5">
      <c r="B163" s="130">
        <v>44593</v>
      </c>
      <c r="C163" s="131">
        <v>8.4</v>
      </c>
      <c r="D163" s="131">
        <v>6.7</v>
      </c>
      <c r="E163" s="128">
        <v>3</v>
      </c>
    </row>
    <row r="164" spans="2:5">
      <c r="B164" s="130">
        <v>44621</v>
      </c>
      <c r="C164" s="131">
        <v>8.6</v>
      </c>
      <c r="D164" s="131">
        <v>7.4</v>
      </c>
      <c r="E164" s="128">
        <v>3</v>
      </c>
    </row>
    <row r="165" spans="2:5">
      <c r="B165" s="130">
        <v>44652</v>
      </c>
      <c r="C165" s="131">
        <v>9.6</v>
      </c>
      <c r="D165" s="131">
        <v>8.1999999999999993</v>
      </c>
      <c r="E165" s="128">
        <v>3</v>
      </c>
    </row>
    <row r="166" spans="2:5">
      <c r="B166" s="130">
        <v>44682</v>
      </c>
      <c r="C166" s="131">
        <v>10.8</v>
      </c>
      <c r="D166" s="131">
        <v>9.1</v>
      </c>
      <c r="E166" s="128">
        <v>3</v>
      </c>
    </row>
    <row r="167" spans="2:5">
      <c r="B167" s="130">
        <v>44713</v>
      </c>
      <c r="C167" s="131">
        <v>12.6</v>
      </c>
      <c r="D167" s="131">
        <v>9.6</v>
      </c>
      <c r="E167" s="128">
        <v>3</v>
      </c>
    </row>
    <row r="168" spans="2:5">
      <c r="B168" s="130">
        <v>44743</v>
      </c>
      <c r="C168" s="131">
        <v>14.7</v>
      </c>
      <c r="D168" s="131">
        <v>11</v>
      </c>
      <c r="E168" s="128">
        <v>3</v>
      </c>
    </row>
    <row r="169" spans="2:5" s="137" customFormat="1">
      <c r="B169" s="138">
        <v>44774</v>
      </c>
      <c r="C169" s="139">
        <v>18.600000000000001</v>
      </c>
      <c r="D169" s="139">
        <v>12.3</v>
      </c>
      <c r="E169" s="140">
        <v>3</v>
      </c>
    </row>
    <row r="170" spans="2:5" s="137" customFormat="1">
      <c r="B170" s="138">
        <v>44805</v>
      </c>
      <c r="C170" s="139">
        <v>20.7</v>
      </c>
      <c r="D170" s="139">
        <v>13.2</v>
      </c>
      <c r="E170" s="140">
        <v>3</v>
      </c>
    </row>
    <row r="171" spans="2:5" s="137" customFormat="1">
      <c r="B171" s="138">
        <v>44835</v>
      </c>
      <c r="C171" s="139">
        <v>20.7</v>
      </c>
      <c r="D171" s="139">
        <v>14</v>
      </c>
      <c r="E171" s="140">
        <v>3</v>
      </c>
    </row>
    <row r="172" spans="2:5" s="137" customFormat="1">
      <c r="B172" s="138">
        <v>44866</v>
      </c>
      <c r="C172" s="139">
        <v>23.1</v>
      </c>
      <c r="D172" s="139">
        <v>14.8</v>
      </c>
      <c r="E172" s="140">
        <v>3</v>
      </c>
    </row>
    <row r="173" spans="2:5" s="137" customFormat="1">
      <c r="B173" s="138">
        <v>44896</v>
      </c>
      <c r="C173" s="139">
        <v>25</v>
      </c>
      <c r="D173" s="139">
        <v>15.4</v>
      </c>
      <c r="E173" s="140">
        <v>3</v>
      </c>
    </row>
    <row r="174" spans="2:5" s="137" customFormat="1">
      <c r="B174" s="138">
        <v>44927</v>
      </c>
      <c r="C174" s="139">
        <v>26.2</v>
      </c>
      <c r="D174" s="139">
        <v>16.399999999999999</v>
      </c>
      <c r="E174" s="140">
        <v>3</v>
      </c>
    </row>
    <row r="175" spans="2:5" s="137" customFormat="1">
      <c r="B175" s="138">
        <v>44958</v>
      </c>
      <c r="C175" s="139">
        <v>25.8</v>
      </c>
      <c r="D175" s="139">
        <v>16.600000000000001</v>
      </c>
      <c r="E175" s="140">
        <v>3</v>
      </c>
    </row>
    <row r="176" spans="2:5" s="137" customFormat="1">
      <c r="B176" s="138">
        <v>44986</v>
      </c>
      <c r="C176" s="139">
        <v>25.6</v>
      </c>
      <c r="D176" s="139">
        <v>17.399999999999999</v>
      </c>
      <c r="E176" s="140">
        <v>3</v>
      </c>
    </row>
    <row r="177" spans="1:5" s="137" customFormat="1">
      <c r="B177" s="138">
        <v>45017</v>
      </c>
      <c r="C177" s="139">
        <v>24.5</v>
      </c>
      <c r="D177" s="139">
        <v>17.399999999999999</v>
      </c>
      <c r="E177" s="140">
        <v>3</v>
      </c>
    </row>
    <row r="178" spans="1:5" s="137" customFormat="1">
      <c r="B178" s="138">
        <v>45047</v>
      </c>
      <c r="C178" s="139">
        <v>21.9</v>
      </c>
      <c r="D178" s="139">
        <v>16.5</v>
      </c>
      <c r="E178" s="140">
        <v>3</v>
      </c>
    </row>
    <row r="179" spans="1:5" s="137" customFormat="1" ht="13.5" customHeight="1">
      <c r="B179" s="138"/>
      <c r="C179" s="139"/>
      <c r="D179" s="139"/>
      <c r="E179" s="140"/>
    </row>
    <row r="180" spans="1:5" s="137" customFormat="1">
      <c r="B180" s="138"/>
      <c r="C180" s="139"/>
      <c r="D180" s="139"/>
      <c r="E180" s="140"/>
    </row>
    <row r="181" spans="1:5">
      <c r="B181" s="130"/>
      <c r="C181" s="131"/>
      <c r="D181" s="131"/>
      <c r="E181" s="128"/>
    </row>
    <row r="182" spans="1:5">
      <c r="A182" s="129" t="s">
        <v>115</v>
      </c>
      <c r="B182" s="130">
        <v>43891</v>
      </c>
      <c r="C182" s="131">
        <v>2.4</v>
      </c>
      <c r="D182" s="131">
        <v>2.6</v>
      </c>
      <c r="E182" s="128">
        <v>1.95</v>
      </c>
    </row>
    <row r="183" spans="1:5">
      <c r="B183" s="130">
        <v>43922</v>
      </c>
      <c r="C183" s="131">
        <v>2.1</v>
      </c>
      <c r="D183" s="131">
        <v>2.4</v>
      </c>
      <c r="E183" s="128">
        <v>1.95</v>
      </c>
    </row>
    <row r="184" spans="1:5">
      <c r="B184" s="130">
        <v>43952</v>
      </c>
      <c r="C184" s="131">
        <v>2.1</v>
      </c>
      <c r="D184" s="131">
        <v>2.4</v>
      </c>
      <c r="E184" s="128">
        <v>1.95</v>
      </c>
    </row>
    <row r="185" spans="1:5">
      <c r="B185" s="130">
        <v>43983</v>
      </c>
      <c r="C185" s="131">
        <v>1.8</v>
      </c>
      <c r="D185" s="131">
        <v>2.4</v>
      </c>
      <c r="E185" s="128">
        <v>1.95</v>
      </c>
    </row>
    <row r="186" spans="1:5">
      <c r="B186" s="130">
        <v>44013</v>
      </c>
      <c r="C186" s="131">
        <v>1.8</v>
      </c>
      <c r="D186" s="131">
        <v>2.2999999999999998</v>
      </c>
      <c r="E186" s="128">
        <v>1.95</v>
      </c>
    </row>
    <row r="187" spans="1:5">
      <c r="B187" s="130">
        <v>44044</v>
      </c>
      <c r="C187" s="131">
        <v>1.4</v>
      </c>
      <c r="D187" s="131">
        <v>2.1</v>
      </c>
      <c r="E187" s="128">
        <v>1.95</v>
      </c>
    </row>
    <row r="188" spans="1:5">
      <c r="B188" s="130">
        <v>44075</v>
      </c>
      <c r="C188" s="131">
        <v>1.4</v>
      </c>
      <c r="D188" s="131">
        <v>2.2999999999999998</v>
      </c>
      <c r="E188" s="128">
        <v>1.95</v>
      </c>
    </row>
    <row r="189" spans="1:5">
      <c r="B189" s="130">
        <v>44105</v>
      </c>
      <c r="C189" s="131">
        <v>1.6</v>
      </c>
      <c r="D189" s="131">
        <v>2.4</v>
      </c>
      <c r="E189" s="128">
        <v>1.95</v>
      </c>
    </row>
    <row r="190" spans="1:5">
      <c r="B190" s="130">
        <v>44136</v>
      </c>
      <c r="C190" s="131">
        <v>1.6</v>
      </c>
      <c r="D190" s="131">
        <v>2.2999999999999998</v>
      </c>
      <c r="E190" s="128">
        <v>1.95</v>
      </c>
    </row>
    <row r="191" spans="1:5">
      <c r="B191" s="130">
        <v>44166</v>
      </c>
      <c r="C191" s="131">
        <v>1.6</v>
      </c>
      <c r="D191" s="131">
        <v>2.5</v>
      </c>
      <c r="E191" s="128">
        <v>1.95</v>
      </c>
    </row>
    <row r="192" spans="1:5">
      <c r="B192" s="130">
        <v>44197</v>
      </c>
      <c r="C192" s="131">
        <v>0.7</v>
      </c>
      <c r="D192" s="131">
        <v>2.7</v>
      </c>
      <c r="E192" s="128">
        <v>1.95</v>
      </c>
    </row>
    <row r="193" spans="2:5">
      <c r="B193" s="130">
        <v>44228</v>
      </c>
      <c r="C193" s="131">
        <v>0.9</v>
      </c>
      <c r="D193" s="131">
        <v>2.6</v>
      </c>
      <c r="E193" s="128">
        <v>1.95</v>
      </c>
    </row>
    <row r="194" spans="2:5">
      <c r="B194" s="130">
        <v>44256</v>
      </c>
      <c r="C194" s="131">
        <v>1.5</v>
      </c>
      <c r="D194" s="131">
        <v>2.4</v>
      </c>
      <c r="E194" s="128">
        <v>1.95</v>
      </c>
    </row>
    <row r="195" spans="2:5">
      <c r="B195" s="130">
        <v>44287</v>
      </c>
      <c r="C195" s="131">
        <v>1.7</v>
      </c>
      <c r="D195" s="131">
        <v>2.2999999999999998</v>
      </c>
      <c r="E195" s="128">
        <v>1.95</v>
      </c>
    </row>
    <row r="196" spans="2:5">
      <c r="B196" s="130">
        <v>44317</v>
      </c>
      <c r="C196" s="131">
        <v>2</v>
      </c>
      <c r="D196" s="131">
        <v>2.6</v>
      </c>
      <c r="E196" s="128">
        <v>1.95</v>
      </c>
    </row>
    <row r="197" spans="2:5">
      <c r="B197" s="130">
        <v>44348</v>
      </c>
      <c r="C197" s="131">
        <v>2.5</v>
      </c>
      <c r="D197" s="131">
        <v>2.6</v>
      </c>
      <c r="E197" s="128">
        <v>1.95</v>
      </c>
    </row>
    <row r="198" spans="2:5">
      <c r="B198" s="130">
        <v>44378</v>
      </c>
      <c r="C198" s="131">
        <v>2.9</v>
      </c>
      <c r="D198" s="131">
        <v>2.8</v>
      </c>
      <c r="E198" s="132">
        <v>2</v>
      </c>
    </row>
    <row r="199" spans="2:5">
      <c r="B199" s="130">
        <v>44409</v>
      </c>
      <c r="C199" s="131">
        <v>3.3</v>
      </c>
      <c r="D199" s="133">
        <v>3.1</v>
      </c>
      <c r="E199" s="132">
        <v>2</v>
      </c>
    </row>
    <row r="200" spans="2:5">
      <c r="B200" s="130">
        <v>44440</v>
      </c>
      <c r="C200" s="131">
        <v>4</v>
      </c>
      <c r="D200" s="131">
        <v>4.0999999999999996</v>
      </c>
      <c r="E200" s="132">
        <v>2</v>
      </c>
    </row>
    <row r="201" spans="2:5">
      <c r="B201" s="130">
        <v>44470</v>
      </c>
      <c r="C201" s="133">
        <v>4.4000000000000004</v>
      </c>
      <c r="D201" s="131">
        <v>4.7</v>
      </c>
      <c r="E201" s="132">
        <v>2</v>
      </c>
    </row>
    <row r="202" spans="2:5">
      <c r="B202" s="130">
        <v>44501</v>
      </c>
      <c r="C202" s="131">
        <v>4.8</v>
      </c>
      <c r="D202" s="131">
        <v>5</v>
      </c>
      <c r="E202" s="132">
        <v>2</v>
      </c>
    </row>
    <row r="203" spans="2:5">
      <c r="B203" s="130">
        <v>44531</v>
      </c>
      <c r="C203" s="131">
        <v>5.0999999999999996</v>
      </c>
      <c r="D203" s="131">
        <v>5.2</v>
      </c>
      <c r="E203" s="132">
        <v>2</v>
      </c>
    </row>
    <row r="204" spans="2:5">
      <c r="B204" s="130">
        <v>44562</v>
      </c>
      <c r="C204" s="131">
        <v>7.7</v>
      </c>
      <c r="D204" s="131">
        <v>5</v>
      </c>
      <c r="E204" s="132">
        <v>2</v>
      </c>
    </row>
    <row r="205" spans="2:5">
      <c r="B205" s="130">
        <v>44593</v>
      </c>
      <c r="C205" s="131">
        <v>8.3000000000000007</v>
      </c>
      <c r="D205" s="131">
        <v>5.5</v>
      </c>
      <c r="E205" s="132">
        <v>2</v>
      </c>
    </row>
    <row r="206" spans="2:5">
      <c r="B206" s="130">
        <v>44621</v>
      </c>
      <c r="C206" s="131">
        <v>9.6</v>
      </c>
      <c r="D206" s="131">
        <v>6.9</v>
      </c>
      <c r="E206" s="132">
        <v>2</v>
      </c>
    </row>
    <row r="207" spans="2:5">
      <c r="B207" s="130">
        <v>44652</v>
      </c>
      <c r="C207" s="131">
        <v>10.9</v>
      </c>
      <c r="D207" s="131">
        <v>8.1</v>
      </c>
      <c r="E207" s="132">
        <v>2</v>
      </c>
    </row>
    <row r="208" spans="2:5">
      <c r="B208" s="130">
        <v>44682</v>
      </c>
      <c r="C208" s="131">
        <v>11.8</v>
      </c>
      <c r="D208" s="131">
        <v>8.5</v>
      </c>
      <c r="E208" s="132">
        <v>2</v>
      </c>
    </row>
    <row r="209" spans="2:5">
      <c r="B209" s="130">
        <v>44713</v>
      </c>
      <c r="C209" s="131">
        <v>12.6</v>
      </c>
      <c r="D209" s="131">
        <v>8.8000000000000007</v>
      </c>
      <c r="E209" s="132">
        <v>2</v>
      </c>
    </row>
    <row r="210" spans="2:5">
      <c r="B210" s="130">
        <v>44743</v>
      </c>
      <c r="C210" s="131">
        <v>12.8</v>
      </c>
      <c r="D210" s="131">
        <v>8.9</v>
      </c>
      <c r="E210" s="132">
        <v>2</v>
      </c>
    </row>
    <row r="211" spans="2:5" s="137" customFormat="1">
      <c r="B211" s="138">
        <v>44774</v>
      </c>
      <c r="C211" s="141">
        <v>13.4</v>
      </c>
      <c r="D211" s="141">
        <v>9.4</v>
      </c>
      <c r="E211" s="142">
        <v>2</v>
      </c>
    </row>
    <row r="212" spans="2:5" s="137" customFormat="1">
      <c r="B212" s="138">
        <v>44805</v>
      </c>
      <c r="C212" s="141">
        <v>13.6</v>
      </c>
      <c r="D212" s="141">
        <v>9</v>
      </c>
      <c r="E212" s="142">
        <v>2</v>
      </c>
    </row>
    <row r="213" spans="2:5" s="137" customFormat="1">
      <c r="B213" s="138">
        <v>44835</v>
      </c>
      <c r="C213" s="141">
        <v>14.5</v>
      </c>
      <c r="D213" s="141">
        <v>9.3000000000000007</v>
      </c>
      <c r="E213" s="142">
        <v>2</v>
      </c>
    </row>
    <row r="214" spans="2:5">
      <c r="B214" s="138">
        <v>44866</v>
      </c>
      <c r="C214" s="141">
        <v>15.1</v>
      </c>
      <c r="D214" s="141">
        <v>9.5</v>
      </c>
      <c r="E214" s="142">
        <v>2</v>
      </c>
    </row>
    <row r="215" spans="2:5">
      <c r="B215" s="138">
        <v>44896</v>
      </c>
      <c r="C215" s="141">
        <v>15</v>
      </c>
      <c r="D215" s="141">
        <v>9.8000000000000007</v>
      </c>
      <c r="E215" s="142">
        <v>2</v>
      </c>
    </row>
    <row r="216" spans="2:5">
      <c r="B216" s="138">
        <v>44927</v>
      </c>
      <c r="C216" s="141">
        <v>15.1</v>
      </c>
      <c r="D216" s="141">
        <v>11.3</v>
      </c>
      <c r="E216" s="142">
        <v>2</v>
      </c>
    </row>
    <row r="217" spans="2:5" s="137" customFormat="1">
      <c r="B217" s="138">
        <v>44958</v>
      </c>
      <c r="C217" s="141">
        <v>15.4</v>
      </c>
      <c r="D217" s="141">
        <v>11.9</v>
      </c>
      <c r="E217" s="142">
        <v>2</v>
      </c>
    </row>
    <row r="218" spans="2:5">
      <c r="B218" s="138">
        <v>44986</v>
      </c>
      <c r="C218" s="141">
        <v>14.8</v>
      </c>
      <c r="D218" s="141">
        <v>11.7</v>
      </c>
      <c r="E218" s="142">
        <v>2</v>
      </c>
    </row>
    <row r="219" spans="2:5">
      <c r="B219" s="138">
        <v>45017</v>
      </c>
      <c r="C219" s="139">
        <v>14</v>
      </c>
      <c r="D219" s="141">
        <v>11.4</v>
      </c>
      <c r="E219" s="142">
        <v>2</v>
      </c>
    </row>
    <row r="220" spans="2:5">
      <c r="B220" s="138">
        <v>45047</v>
      </c>
      <c r="C220" s="139">
        <v>12.3</v>
      </c>
      <c r="D220" s="141">
        <v>10.3</v>
      </c>
      <c r="E220" s="142">
        <v>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S1609"/>
  <sheetViews>
    <sheetView showGridLines="0" zoomScaleNormal="100" workbookViewId="0"/>
  </sheetViews>
  <sheetFormatPr defaultRowHeight="12.75"/>
  <cols>
    <col min="1" max="1" width="11" style="359" customWidth="1"/>
    <col min="2" max="18" width="9.140625" style="359"/>
    <col min="19" max="19" width="10.42578125" style="359" bestFit="1" customWidth="1"/>
    <col min="20" max="16384" width="9.140625" style="359"/>
  </cols>
  <sheetData>
    <row r="1" spans="1:19" ht="13.5" customHeight="1">
      <c r="A1" s="361"/>
      <c r="B1" s="361"/>
      <c r="C1" s="362"/>
    </row>
    <row r="2" spans="1:19" ht="13.5" customHeight="1">
      <c r="A2" s="361" t="s">
        <v>0</v>
      </c>
      <c r="B2" s="363" t="s">
        <v>382</v>
      </c>
      <c r="C2" s="362"/>
      <c r="S2" s="368"/>
    </row>
    <row r="3" spans="1:19" ht="13.5" customHeight="1">
      <c r="A3" s="361" t="s">
        <v>5</v>
      </c>
      <c r="B3" s="363" t="s">
        <v>383</v>
      </c>
      <c r="C3" s="362"/>
      <c r="S3" s="368"/>
    </row>
    <row r="4" spans="1:19" ht="13.5" customHeight="1">
      <c r="A4" s="361" t="s">
        <v>7</v>
      </c>
      <c r="B4" s="363"/>
      <c r="C4" s="362"/>
      <c r="S4" s="368"/>
    </row>
    <row r="5" spans="1:19" ht="13.5" customHeight="1">
      <c r="A5" s="361" t="s">
        <v>14</v>
      </c>
      <c r="B5" s="363"/>
      <c r="C5" s="362"/>
      <c r="S5" s="368"/>
    </row>
    <row r="6" spans="1:19" ht="13.5" customHeight="1">
      <c r="A6" s="361" t="s">
        <v>4</v>
      </c>
      <c r="B6" s="382" t="s">
        <v>384</v>
      </c>
      <c r="C6" s="362"/>
      <c r="S6" s="368"/>
    </row>
    <row r="7" spans="1:19" ht="13.5" customHeight="1">
      <c r="A7" s="361" t="s">
        <v>8</v>
      </c>
      <c r="B7" s="382" t="s">
        <v>384</v>
      </c>
      <c r="C7" s="362"/>
      <c r="S7" s="368"/>
    </row>
    <row r="8" spans="1:19" ht="13.5" customHeight="1">
      <c r="A8" s="361"/>
      <c r="B8" s="383" t="s">
        <v>28</v>
      </c>
      <c r="C8" s="362"/>
      <c r="S8" s="368"/>
    </row>
    <row r="9" spans="1:19" ht="13.5" customHeight="1">
      <c r="A9" s="373" t="s">
        <v>1</v>
      </c>
      <c r="B9" s="384" t="s">
        <v>2</v>
      </c>
      <c r="C9" s="362"/>
      <c r="S9" s="368"/>
    </row>
    <row r="10" spans="1:19" ht="13.5" customHeight="1">
      <c r="A10" s="360"/>
      <c r="B10" s="384" t="s">
        <v>49</v>
      </c>
      <c r="C10" s="362"/>
      <c r="S10" s="368"/>
    </row>
    <row r="11" spans="1:19" ht="13.5" customHeight="1">
      <c r="S11" s="368"/>
    </row>
    <row r="12" spans="1:19" ht="13.5" customHeight="1">
      <c r="B12" s="359" t="s">
        <v>378</v>
      </c>
      <c r="C12" s="359" t="s">
        <v>379</v>
      </c>
      <c r="S12" s="368"/>
    </row>
    <row r="13" spans="1:19" ht="13.5" customHeight="1">
      <c r="B13" s="359" t="s">
        <v>380</v>
      </c>
      <c r="C13" s="359" t="s">
        <v>381</v>
      </c>
      <c r="S13" s="368"/>
    </row>
    <row r="14" spans="1:19" ht="13.5" customHeight="1">
      <c r="A14" s="368">
        <v>42741</v>
      </c>
      <c r="B14" s="369">
        <v>2.5</v>
      </c>
      <c r="C14" s="370">
        <v>0.5</v>
      </c>
      <c r="S14" s="368"/>
    </row>
    <row r="15" spans="1:19" ht="13.5" customHeight="1">
      <c r="A15" s="368">
        <v>42748</v>
      </c>
      <c r="B15" s="369">
        <v>2.3963999999999999</v>
      </c>
      <c r="C15" s="370">
        <v>0.33600000000000002</v>
      </c>
      <c r="S15" s="368"/>
    </row>
    <row r="16" spans="1:19" ht="13.5" customHeight="1">
      <c r="A16" s="368">
        <v>42755</v>
      </c>
      <c r="B16" s="369">
        <v>2.4668000000000001</v>
      </c>
      <c r="C16" s="370">
        <v>0.42</v>
      </c>
      <c r="S16" s="368"/>
    </row>
    <row r="17" spans="1:19" ht="13.5" customHeight="1">
      <c r="A17" s="368">
        <v>42762</v>
      </c>
      <c r="B17" s="369">
        <v>2.4843000000000002</v>
      </c>
      <c r="C17" s="370">
        <v>0.46</v>
      </c>
      <c r="S17" s="368"/>
    </row>
    <row r="18" spans="1:19" ht="13.5" customHeight="1">
      <c r="A18" s="368">
        <v>42769</v>
      </c>
      <c r="B18" s="369">
        <v>2.4647999999999999</v>
      </c>
      <c r="C18" s="370">
        <v>0.41</v>
      </c>
      <c r="S18" s="368"/>
    </row>
    <row r="19" spans="1:19" ht="13.5" customHeight="1">
      <c r="A19" s="368">
        <v>42776</v>
      </c>
      <c r="B19" s="369">
        <v>2.4073000000000002</v>
      </c>
      <c r="C19" s="370">
        <v>0.318</v>
      </c>
      <c r="S19" s="368"/>
    </row>
    <row r="20" spans="1:19" ht="13.5" customHeight="1">
      <c r="A20" s="368">
        <v>42783</v>
      </c>
      <c r="B20" s="369">
        <v>2.4146000000000001</v>
      </c>
      <c r="C20" s="370">
        <v>0.3</v>
      </c>
      <c r="S20" s="368"/>
    </row>
    <row r="21" spans="1:19" ht="13.5" customHeight="1">
      <c r="A21" s="368">
        <v>42790</v>
      </c>
      <c r="B21" s="369">
        <v>2.3117000000000001</v>
      </c>
      <c r="C21" s="370">
        <v>0.184</v>
      </c>
      <c r="S21" s="368"/>
    </row>
    <row r="22" spans="1:19" ht="13.5" customHeight="1">
      <c r="A22" s="368">
        <v>42797</v>
      </c>
      <c r="B22" s="369">
        <v>2.4780000000000002</v>
      </c>
      <c r="C22" s="370">
        <v>0.35299999999999998</v>
      </c>
      <c r="S22" s="368"/>
    </row>
    <row r="23" spans="1:19" ht="13.5" customHeight="1">
      <c r="A23" s="368">
        <v>42804</v>
      </c>
      <c r="B23" s="369">
        <v>2.5745</v>
      </c>
      <c r="C23" s="370">
        <v>0.48099999999999998</v>
      </c>
      <c r="S23" s="368"/>
    </row>
    <row r="24" spans="1:19" ht="13.5" customHeight="1">
      <c r="A24" s="368">
        <v>42811</v>
      </c>
      <c r="B24" s="369">
        <v>2.5005000000000002</v>
      </c>
      <c r="C24" s="370">
        <v>0.432</v>
      </c>
      <c r="S24" s="368"/>
    </row>
    <row r="25" spans="1:19" ht="13.5" customHeight="1">
      <c r="A25" s="368">
        <v>42818</v>
      </c>
      <c r="B25" s="369">
        <v>2.4123000000000001</v>
      </c>
      <c r="C25" s="370">
        <v>0.40100000000000002</v>
      </c>
      <c r="S25" s="368"/>
    </row>
    <row r="26" spans="1:19" ht="13.5" customHeight="1">
      <c r="A26" s="368">
        <v>42825</v>
      </c>
      <c r="B26" s="369">
        <v>2.3874</v>
      </c>
      <c r="C26" s="370">
        <v>0.32500000000000001</v>
      </c>
      <c r="S26" s="368"/>
    </row>
    <row r="27" spans="1:19" ht="13.5" customHeight="1">
      <c r="A27" s="368">
        <v>42832</v>
      </c>
      <c r="B27" s="369">
        <v>2.3822000000000001</v>
      </c>
      <c r="C27" s="370">
        <v>0.22600000000000001</v>
      </c>
      <c r="S27" s="368"/>
    </row>
    <row r="28" spans="1:19" ht="13.5" customHeight="1">
      <c r="A28" s="368">
        <v>42839</v>
      </c>
      <c r="B28" s="369">
        <v>2.2374000000000001</v>
      </c>
      <c r="C28" s="370">
        <v>0.186</v>
      </c>
      <c r="S28" s="368"/>
    </row>
    <row r="29" spans="1:19" ht="13.5" customHeight="1">
      <c r="A29" s="368">
        <v>42846</v>
      </c>
      <c r="B29" s="369">
        <v>2.2480000000000002</v>
      </c>
      <c r="C29" s="370">
        <v>0.251</v>
      </c>
      <c r="S29" s="368"/>
    </row>
    <row r="30" spans="1:19" ht="13.5" customHeight="1">
      <c r="A30" s="368">
        <v>42853</v>
      </c>
      <c r="B30" s="369">
        <v>2.2801999999999998</v>
      </c>
      <c r="C30" s="370">
        <v>0.315</v>
      </c>
      <c r="S30" s="368"/>
    </row>
    <row r="31" spans="1:19" ht="13.5" customHeight="1">
      <c r="A31" s="368">
        <v>42860</v>
      </c>
      <c r="B31" s="369">
        <v>2.3487</v>
      </c>
      <c r="C31" s="370">
        <v>0.41599999999999998</v>
      </c>
      <c r="S31" s="368"/>
    </row>
    <row r="32" spans="1:19" ht="13.5" customHeight="1">
      <c r="A32" s="368">
        <v>42867</v>
      </c>
      <c r="B32" s="369">
        <v>2.3256999999999999</v>
      </c>
      <c r="C32" s="370">
        <v>0.38900000000000001</v>
      </c>
      <c r="S32" s="368"/>
    </row>
    <row r="33" spans="1:19" ht="13.5" customHeight="1">
      <c r="A33" s="368">
        <v>42874</v>
      </c>
      <c r="B33" s="369">
        <v>2.2345999999999999</v>
      </c>
      <c r="C33" s="370">
        <v>0.36599999999999999</v>
      </c>
      <c r="S33" s="368"/>
    </row>
    <row r="34" spans="1:19" ht="13.5" customHeight="1">
      <c r="A34" s="368">
        <v>42881</v>
      </c>
      <c r="B34" s="369">
        <v>2.2465000000000002</v>
      </c>
      <c r="C34" s="370">
        <v>0.32800000000000001</v>
      </c>
      <c r="S34" s="368"/>
    </row>
    <row r="35" spans="1:19" ht="13.5" customHeight="1">
      <c r="A35" s="368">
        <v>42888</v>
      </c>
      <c r="B35" s="369">
        <v>2.1591</v>
      </c>
      <c r="C35" s="370">
        <v>0.27200000000000002</v>
      </c>
      <c r="S35" s="368"/>
    </row>
    <row r="36" spans="1:19" ht="13.5" customHeight="1">
      <c r="A36" s="368">
        <v>42895</v>
      </c>
      <c r="B36" s="369">
        <v>2.2004999999999999</v>
      </c>
      <c r="C36" s="370">
        <v>0.26100000000000001</v>
      </c>
      <c r="S36" s="368"/>
    </row>
    <row r="37" spans="1:19" ht="13.5" customHeight="1">
      <c r="A37" s="368">
        <v>42902</v>
      </c>
      <c r="B37" s="369">
        <v>2.1514000000000002</v>
      </c>
      <c r="C37" s="370">
        <v>0.27500000000000002</v>
      </c>
      <c r="S37" s="368"/>
    </row>
    <row r="38" spans="1:19" ht="13.5" customHeight="1">
      <c r="A38" s="368">
        <v>42909</v>
      </c>
      <c r="B38" s="369">
        <v>2.1423000000000001</v>
      </c>
      <c r="C38" s="370">
        <v>0.253</v>
      </c>
      <c r="S38" s="368"/>
    </row>
    <row r="39" spans="1:19" ht="13.5" customHeight="1">
      <c r="A39" s="368">
        <v>42916</v>
      </c>
      <c r="B39" s="369">
        <v>2.3037000000000001</v>
      </c>
      <c r="C39" s="370">
        <v>0.46500000000000002</v>
      </c>
      <c r="S39" s="368"/>
    </row>
    <row r="40" spans="1:19" ht="13.5" customHeight="1">
      <c r="A40" s="368">
        <v>42923</v>
      </c>
      <c r="B40" s="369">
        <v>2.3856000000000002</v>
      </c>
      <c r="C40" s="370">
        <v>0.57099999999999995</v>
      </c>
      <c r="S40" s="368"/>
    </row>
    <row r="41" spans="1:19" ht="13.5" customHeight="1">
      <c r="A41" s="368">
        <v>42930</v>
      </c>
      <c r="B41" s="369">
        <v>2.3319000000000001</v>
      </c>
      <c r="C41" s="370">
        <v>0.59199999999999997</v>
      </c>
      <c r="S41" s="368"/>
    </row>
    <row r="42" spans="1:19" ht="13.5" customHeight="1">
      <c r="A42" s="368">
        <v>42937</v>
      </c>
      <c r="B42" s="369">
        <v>2.2374999999999998</v>
      </c>
      <c r="C42" s="370">
        <v>0.505</v>
      </c>
      <c r="S42" s="368"/>
    </row>
    <row r="43" spans="1:19" ht="13.5" customHeight="1">
      <c r="A43" s="368">
        <v>42944</v>
      </c>
      <c r="B43" s="369">
        <v>2.2888999999999999</v>
      </c>
      <c r="C43" s="370">
        <v>0.54</v>
      </c>
      <c r="S43" s="368"/>
    </row>
    <row r="44" spans="1:19" ht="13.5" customHeight="1">
      <c r="A44" s="368">
        <v>42951</v>
      </c>
      <c r="B44" s="369">
        <v>2.262</v>
      </c>
      <c r="C44" s="370">
        <v>0.46600000000000003</v>
      </c>
      <c r="S44" s="368"/>
    </row>
    <row r="45" spans="1:19" ht="13.5" customHeight="1">
      <c r="A45" s="368">
        <v>42958</v>
      </c>
      <c r="B45" s="369">
        <v>2.1888000000000001</v>
      </c>
      <c r="C45" s="370">
        <v>0.38</v>
      </c>
      <c r="S45" s="368"/>
    </row>
    <row r="46" spans="1:19" ht="13.5" customHeight="1">
      <c r="A46" s="368">
        <v>42965</v>
      </c>
      <c r="B46" s="369">
        <v>2.1939000000000002</v>
      </c>
      <c r="C46" s="370">
        <v>0.41299999999999998</v>
      </c>
      <c r="S46" s="368"/>
    </row>
    <row r="47" spans="1:19" ht="13.5" customHeight="1">
      <c r="A47" s="368">
        <v>42972</v>
      </c>
      <c r="B47" s="369">
        <v>2.1659000000000002</v>
      </c>
      <c r="C47" s="370">
        <v>0.378</v>
      </c>
      <c r="S47" s="368"/>
    </row>
    <row r="48" spans="1:19" ht="13.5" customHeight="1">
      <c r="A48" s="368">
        <v>42979</v>
      </c>
      <c r="B48" s="369">
        <v>2.1657000000000002</v>
      </c>
      <c r="C48" s="370">
        <v>0.376</v>
      </c>
      <c r="S48" s="368"/>
    </row>
    <row r="49" spans="1:19" ht="13.5" customHeight="1">
      <c r="A49" s="368">
        <v>42986</v>
      </c>
      <c r="B49" s="369">
        <v>2.0507</v>
      </c>
      <c r="C49" s="370">
        <v>0.31</v>
      </c>
      <c r="S49" s="368"/>
    </row>
    <row r="50" spans="1:19" ht="13.5" customHeight="1">
      <c r="A50" s="368">
        <v>42993</v>
      </c>
      <c r="B50" s="369">
        <v>2.2023000000000001</v>
      </c>
      <c r="C50" s="370">
        <v>0.43</v>
      </c>
      <c r="D50" s="371"/>
      <c r="S50" s="368"/>
    </row>
    <row r="51" spans="1:19" ht="13.5" customHeight="1">
      <c r="A51" s="368">
        <v>43000</v>
      </c>
      <c r="B51" s="369">
        <v>2.2498999999999998</v>
      </c>
      <c r="C51" s="370">
        <v>0.44500000000000001</v>
      </c>
      <c r="D51" s="371"/>
      <c r="S51" s="368"/>
    </row>
    <row r="52" spans="1:19" ht="13.5" customHeight="1">
      <c r="A52" s="368">
        <v>43007</v>
      </c>
      <c r="B52" s="369">
        <v>2.3336000000000001</v>
      </c>
      <c r="C52" s="370">
        <v>0.46200000000000002</v>
      </c>
      <c r="D52" s="371"/>
      <c r="S52" s="368"/>
    </row>
    <row r="53" spans="1:19" ht="13.5" customHeight="1">
      <c r="A53" s="368">
        <v>43014</v>
      </c>
      <c r="B53" s="369">
        <v>2.3589000000000002</v>
      </c>
      <c r="C53" s="370">
        <v>0.45800000000000002</v>
      </c>
      <c r="D53" s="371"/>
      <c r="S53" s="368"/>
    </row>
    <row r="54" spans="1:19" ht="13.5" customHeight="1">
      <c r="A54" s="368">
        <v>43021</v>
      </c>
      <c r="B54" s="369">
        <v>2.2730000000000001</v>
      </c>
      <c r="C54" s="370">
        <v>0.40200000000000002</v>
      </c>
      <c r="D54" s="371"/>
      <c r="S54" s="368"/>
    </row>
    <row r="55" spans="1:19" ht="13.5" customHeight="1">
      <c r="A55" s="368">
        <v>43028</v>
      </c>
      <c r="B55" s="369">
        <v>2.3845000000000001</v>
      </c>
      <c r="C55" s="370">
        <v>0.45100000000000001</v>
      </c>
      <c r="D55" s="371"/>
      <c r="S55" s="368"/>
    </row>
    <row r="56" spans="1:19" ht="13.5" customHeight="1">
      <c r="A56" s="368">
        <v>43035</v>
      </c>
      <c r="B56" s="369">
        <v>2.4064000000000001</v>
      </c>
      <c r="C56" s="370">
        <v>0.38200000000000001</v>
      </c>
      <c r="D56" s="371"/>
      <c r="S56" s="368"/>
    </row>
    <row r="57" spans="1:19" ht="13.5" customHeight="1">
      <c r="A57" s="368">
        <v>43042</v>
      </c>
      <c r="B57" s="369">
        <v>2.3325</v>
      </c>
      <c r="C57" s="370">
        <v>0.36199999999999999</v>
      </c>
      <c r="D57" s="371"/>
      <c r="S57" s="368"/>
    </row>
    <row r="58" spans="1:19" ht="13.5" customHeight="1">
      <c r="A58" s="368">
        <v>43049</v>
      </c>
      <c r="B58" s="369">
        <v>2.3984000000000001</v>
      </c>
      <c r="C58" s="370">
        <v>0.40899999999999997</v>
      </c>
      <c r="D58" s="371"/>
      <c r="S58" s="368"/>
    </row>
    <row r="59" spans="1:19" ht="13.5" customHeight="1">
      <c r="A59" s="368">
        <v>43056</v>
      </c>
      <c r="B59" s="369">
        <v>2.3435000000000001</v>
      </c>
      <c r="C59" s="370">
        <v>0.35899999999999999</v>
      </c>
      <c r="D59" s="371"/>
      <c r="S59" s="368"/>
    </row>
    <row r="60" spans="1:19" ht="13.5" customHeight="1">
      <c r="A60" s="368">
        <v>43063</v>
      </c>
      <c r="B60" s="369">
        <v>2.3418000000000001</v>
      </c>
      <c r="C60" s="370">
        <v>0.35899999999999999</v>
      </c>
      <c r="D60" s="371"/>
      <c r="S60" s="368"/>
    </row>
    <row r="61" spans="1:19" ht="13.5" customHeight="1">
      <c r="A61" s="368">
        <v>43070</v>
      </c>
      <c r="B61" s="369">
        <v>2.3614999999999999</v>
      </c>
      <c r="C61" s="370">
        <v>0.30399999999999999</v>
      </c>
      <c r="D61" s="371"/>
      <c r="S61" s="368"/>
    </row>
    <row r="62" spans="1:19" ht="13.5" customHeight="1">
      <c r="A62" s="368">
        <v>43077</v>
      </c>
      <c r="B62" s="369">
        <v>2.3759999999999999</v>
      </c>
      <c r="C62" s="370">
        <v>0.30499999999999999</v>
      </c>
      <c r="D62" s="371"/>
      <c r="S62" s="368"/>
    </row>
    <row r="63" spans="1:19" ht="13.5" customHeight="1">
      <c r="A63" s="368">
        <v>43084</v>
      </c>
      <c r="B63" s="369">
        <v>2.3530000000000002</v>
      </c>
      <c r="C63" s="370">
        <v>0.29899999999999999</v>
      </c>
      <c r="D63" s="371"/>
      <c r="S63" s="368"/>
    </row>
    <row r="64" spans="1:19" ht="13.5" customHeight="1">
      <c r="A64" s="368">
        <v>43091</v>
      </c>
      <c r="B64" s="369">
        <v>2.4809999999999999</v>
      </c>
      <c r="C64" s="370">
        <v>0.41799999999999998</v>
      </c>
      <c r="D64" s="371"/>
      <c r="S64" s="368"/>
    </row>
    <row r="65" spans="1:19" ht="13.5" customHeight="1">
      <c r="A65" s="368">
        <v>43098</v>
      </c>
      <c r="B65" s="369">
        <v>2.4054000000000002</v>
      </c>
      <c r="C65" s="370">
        <v>0.42299999999999999</v>
      </c>
      <c r="D65" s="371"/>
      <c r="S65" s="368"/>
    </row>
    <row r="66" spans="1:19" ht="13.5" customHeight="1">
      <c r="A66" s="368">
        <v>43105</v>
      </c>
      <c r="B66" s="369">
        <v>2.4763000000000002</v>
      </c>
      <c r="C66" s="370">
        <v>0.436</v>
      </c>
      <c r="D66" s="371"/>
      <c r="S66" s="368"/>
    </row>
    <row r="67" spans="1:19" ht="13.5" customHeight="1">
      <c r="A67" s="368">
        <v>43112</v>
      </c>
      <c r="B67" s="369">
        <v>2.5461999999999998</v>
      </c>
      <c r="C67" s="370">
        <v>0.57699999999999996</v>
      </c>
      <c r="D67" s="371"/>
      <c r="S67" s="368"/>
    </row>
    <row r="68" spans="1:19" ht="13.5" customHeight="1">
      <c r="A68" s="368">
        <v>43119</v>
      </c>
      <c r="B68" s="369">
        <v>2.6591999999999998</v>
      </c>
      <c r="C68" s="370">
        <v>0.56599999999999995</v>
      </c>
      <c r="D68" s="371"/>
      <c r="S68" s="368"/>
    </row>
    <row r="69" spans="1:19" ht="13.5" customHeight="1">
      <c r="A69" s="368">
        <v>43126</v>
      </c>
      <c r="B69" s="369">
        <v>2.6598999999999999</v>
      </c>
      <c r="C69" s="370">
        <v>0.626</v>
      </c>
      <c r="D69" s="371"/>
      <c r="S69" s="368"/>
    </row>
    <row r="70" spans="1:19" ht="13.5" customHeight="1">
      <c r="A70" s="368">
        <v>43133</v>
      </c>
      <c r="B70" s="369">
        <v>2.8411</v>
      </c>
      <c r="C70" s="370">
        <v>0.76500000000000001</v>
      </c>
      <c r="D70" s="371"/>
      <c r="S70" s="368"/>
    </row>
    <row r="71" spans="1:19" ht="13.5" customHeight="1">
      <c r="A71" s="368">
        <v>43140</v>
      </c>
      <c r="B71" s="369">
        <v>2.8512</v>
      </c>
      <c r="C71" s="370">
        <v>0.74099999999999999</v>
      </c>
      <c r="D71" s="371"/>
      <c r="S71" s="368"/>
    </row>
    <row r="72" spans="1:19" ht="13.5" customHeight="1">
      <c r="A72" s="368">
        <v>43147</v>
      </c>
      <c r="B72" s="369">
        <v>2.8748999999999998</v>
      </c>
      <c r="C72" s="370">
        <v>0.70399999999999996</v>
      </c>
      <c r="D72" s="371"/>
      <c r="S72" s="368"/>
    </row>
    <row r="73" spans="1:19" ht="13.5" customHeight="1">
      <c r="A73" s="368">
        <v>43154</v>
      </c>
      <c r="B73" s="369">
        <v>2.8660000000000001</v>
      </c>
      <c r="C73" s="370">
        <v>0.65</v>
      </c>
      <c r="D73" s="371"/>
      <c r="S73" s="368"/>
    </row>
    <row r="74" spans="1:19" ht="13.5" customHeight="1">
      <c r="A74" s="368">
        <v>43161</v>
      </c>
      <c r="B74" s="369">
        <v>2.8643000000000001</v>
      </c>
      <c r="C74" s="370">
        <v>0.64800000000000002</v>
      </c>
      <c r="D74" s="371"/>
      <c r="S74" s="368"/>
    </row>
    <row r="75" spans="1:19" ht="13.5" customHeight="1">
      <c r="A75" s="368">
        <v>43168</v>
      </c>
      <c r="B75" s="369">
        <v>2.8938000000000001</v>
      </c>
      <c r="C75" s="370">
        <v>0.64400000000000002</v>
      </c>
      <c r="D75" s="371"/>
      <c r="S75" s="368"/>
    </row>
    <row r="76" spans="1:19" ht="13.5" customHeight="1">
      <c r="A76" s="368">
        <v>43175</v>
      </c>
      <c r="B76" s="369">
        <v>2.8445</v>
      </c>
      <c r="C76" s="370">
        <v>0.56799999999999995</v>
      </c>
      <c r="D76" s="371"/>
      <c r="S76" s="368"/>
    </row>
    <row r="77" spans="1:19" ht="13.5" customHeight="1">
      <c r="A77" s="368">
        <v>43182</v>
      </c>
      <c r="B77" s="369">
        <v>2.8134999999999999</v>
      </c>
      <c r="C77" s="370">
        <v>0.52400000000000002</v>
      </c>
      <c r="D77" s="371"/>
      <c r="S77" s="368"/>
    </row>
    <row r="78" spans="1:19" ht="13.5" customHeight="1">
      <c r="A78" s="368">
        <v>43189</v>
      </c>
      <c r="B78" s="369">
        <v>2.7389000000000001</v>
      </c>
      <c r="C78" s="370">
        <v>0.49399999999999999</v>
      </c>
      <c r="D78" s="371"/>
      <c r="S78" s="368"/>
    </row>
    <row r="79" spans="1:19" ht="13.5" customHeight="1">
      <c r="A79" s="368">
        <v>43196</v>
      </c>
      <c r="B79" s="369">
        <v>2.7734999999999999</v>
      </c>
      <c r="C79" s="370">
        <v>0.495</v>
      </c>
      <c r="D79" s="371"/>
      <c r="S79" s="368"/>
    </row>
    <row r="80" spans="1:19" ht="13.5" customHeight="1">
      <c r="A80" s="368">
        <v>43203</v>
      </c>
      <c r="B80" s="369">
        <v>2.8267000000000002</v>
      </c>
      <c r="C80" s="370">
        <v>0.50900000000000001</v>
      </c>
      <c r="D80" s="371"/>
      <c r="S80" s="368"/>
    </row>
    <row r="81" spans="1:19" ht="13.5" customHeight="1">
      <c r="A81" s="368">
        <v>43210</v>
      </c>
      <c r="B81" s="369">
        <v>2.9601999999999999</v>
      </c>
      <c r="C81" s="370">
        <v>0.58799999999999997</v>
      </c>
      <c r="D81" s="371"/>
      <c r="S81" s="368"/>
    </row>
    <row r="82" spans="1:19" ht="13.5" customHeight="1">
      <c r="A82" s="368">
        <v>43217</v>
      </c>
      <c r="B82" s="369">
        <v>2.9567999999999999</v>
      </c>
      <c r="C82" s="370">
        <v>0.56899999999999995</v>
      </c>
      <c r="D82" s="371"/>
      <c r="S82" s="368"/>
    </row>
    <row r="83" spans="1:19" ht="13.5" customHeight="1">
      <c r="A83" s="368">
        <v>43224</v>
      </c>
      <c r="B83" s="369">
        <v>2.9497</v>
      </c>
      <c r="C83" s="370">
        <v>0.54200000000000004</v>
      </c>
      <c r="D83" s="371"/>
      <c r="S83" s="368"/>
    </row>
    <row r="84" spans="1:19" ht="13.5" customHeight="1">
      <c r="A84" s="368">
        <v>43231</v>
      </c>
      <c r="B84" s="369">
        <v>2.9695</v>
      </c>
      <c r="C84" s="370">
        <v>0.55700000000000005</v>
      </c>
      <c r="S84" s="368"/>
    </row>
    <row r="85" spans="1:19" ht="13.5" customHeight="1">
      <c r="A85" s="368">
        <v>43238</v>
      </c>
      <c r="B85" s="369">
        <v>3.0558999999999998</v>
      </c>
      <c r="C85" s="370">
        <v>0.57699999999999996</v>
      </c>
      <c r="S85" s="368"/>
    </row>
    <row r="86" spans="1:19" ht="13.5" customHeight="1">
      <c r="A86" s="368">
        <v>43245</v>
      </c>
      <c r="B86" s="369">
        <v>2.9312999999999998</v>
      </c>
      <c r="C86" s="370">
        <v>0.40300000000000002</v>
      </c>
      <c r="S86" s="368"/>
    </row>
    <row r="87" spans="1:19">
      <c r="A87" s="368">
        <v>43252</v>
      </c>
      <c r="B87" s="369">
        <v>2.9022000000000001</v>
      </c>
      <c r="C87" s="370">
        <v>0.38200000000000001</v>
      </c>
      <c r="S87" s="368"/>
    </row>
    <row r="88" spans="1:19">
      <c r="A88" s="368">
        <v>43259</v>
      </c>
      <c r="B88" s="369">
        <v>2.9460999999999999</v>
      </c>
      <c r="C88" s="370">
        <v>0.44600000000000001</v>
      </c>
      <c r="S88" s="368"/>
    </row>
    <row r="89" spans="1:19">
      <c r="A89" s="368">
        <v>43266</v>
      </c>
      <c r="B89" s="369">
        <v>2.9205000000000001</v>
      </c>
      <c r="C89" s="370">
        <v>0.40100000000000002</v>
      </c>
      <c r="S89" s="368"/>
    </row>
    <row r="90" spans="1:19">
      <c r="A90" s="368">
        <v>43273</v>
      </c>
      <c r="B90" s="369">
        <v>2.8948999999999998</v>
      </c>
      <c r="C90" s="370">
        <v>0.33500000000000002</v>
      </c>
      <c r="S90" s="368"/>
    </row>
    <row r="91" spans="1:19">
      <c r="A91" s="368">
        <v>43280</v>
      </c>
      <c r="B91" s="369">
        <v>2.8601000000000001</v>
      </c>
      <c r="C91" s="370">
        <v>0.3</v>
      </c>
      <c r="S91" s="368"/>
    </row>
    <row r="92" spans="1:19">
      <c r="A92" s="368">
        <v>43287</v>
      </c>
      <c r="B92" s="369">
        <v>2.8216999999999999</v>
      </c>
      <c r="C92" s="370">
        <v>0.28999999999999998</v>
      </c>
      <c r="S92" s="368"/>
    </row>
    <row r="93" spans="1:19">
      <c r="A93" s="368">
        <v>43294</v>
      </c>
      <c r="B93" s="369">
        <v>2.8271000000000002</v>
      </c>
      <c r="C93" s="370">
        <v>0.33800000000000002</v>
      </c>
      <c r="S93" s="368"/>
    </row>
    <row r="94" spans="1:19">
      <c r="A94" s="368">
        <v>43301</v>
      </c>
      <c r="B94" s="369">
        <v>2.8931</v>
      </c>
      <c r="C94" s="370">
        <v>0.36899999999999999</v>
      </c>
      <c r="S94" s="368"/>
    </row>
    <row r="95" spans="1:19">
      <c r="A95" s="368">
        <v>43308</v>
      </c>
      <c r="B95" s="369">
        <v>2.9542000000000002</v>
      </c>
      <c r="C95" s="370">
        <v>0.40200000000000002</v>
      </c>
      <c r="S95" s="368"/>
    </row>
    <row r="96" spans="1:19">
      <c r="A96" s="368">
        <v>43315</v>
      </c>
      <c r="B96" s="369">
        <v>2.9487999999999999</v>
      </c>
      <c r="C96" s="370">
        <v>0.40600000000000003</v>
      </c>
      <c r="S96" s="368"/>
    </row>
    <row r="97" spans="1:19">
      <c r="A97" s="368">
        <v>43322</v>
      </c>
      <c r="B97" s="369">
        <v>2.8732000000000002</v>
      </c>
      <c r="C97" s="370">
        <v>0.315</v>
      </c>
      <c r="S97" s="368"/>
    </row>
    <row r="98" spans="1:19">
      <c r="A98" s="368">
        <v>43329</v>
      </c>
      <c r="B98" s="369">
        <v>2.8605</v>
      </c>
      <c r="C98" s="370">
        <v>0.30399999999999999</v>
      </c>
      <c r="S98" s="368"/>
    </row>
    <row r="99" spans="1:19">
      <c r="A99" s="368">
        <v>43336</v>
      </c>
      <c r="B99" s="369">
        <v>2.8098000000000001</v>
      </c>
      <c r="C99" s="370">
        <v>0.34300000000000003</v>
      </c>
      <c r="S99" s="368"/>
    </row>
    <row r="100" spans="1:19">
      <c r="A100" s="368">
        <v>43343</v>
      </c>
      <c r="B100" s="369">
        <v>2.8603999999999998</v>
      </c>
      <c r="C100" s="370">
        <v>0.32500000000000001</v>
      </c>
      <c r="S100" s="368"/>
    </row>
    <row r="101" spans="1:19">
      <c r="A101" s="368">
        <v>43350</v>
      </c>
      <c r="B101" s="369">
        <v>2.9388000000000001</v>
      </c>
      <c r="C101" s="370">
        <v>0.38600000000000001</v>
      </c>
      <c r="S101" s="368"/>
    </row>
    <row r="102" spans="1:19">
      <c r="A102" s="368">
        <v>43357</v>
      </c>
      <c r="B102" s="369">
        <v>2.9958999999999998</v>
      </c>
      <c r="C102" s="370">
        <v>0.44900000000000001</v>
      </c>
      <c r="S102" s="368"/>
    </row>
    <row r="103" spans="1:19">
      <c r="A103" s="368">
        <v>43364</v>
      </c>
      <c r="B103" s="369">
        <v>3.0628000000000002</v>
      </c>
      <c r="C103" s="370">
        <v>0.46</v>
      </c>
      <c r="S103" s="368"/>
    </row>
    <row r="104" spans="1:19">
      <c r="A104" s="368">
        <v>43371</v>
      </c>
      <c r="B104" s="369">
        <v>3.0611999999999999</v>
      </c>
      <c r="C104" s="370">
        <v>0.46899999999999997</v>
      </c>
      <c r="S104" s="368"/>
    </row>
    <row r="105" spans="1:19">
      <c r="A105" s="368">
        <v>43378</v>
      </c>
      <c r="B105" s="369">
        <v>3.2328000000000001</v>
      </c>
      <c r="C105" s="370">
        <v>0.57199999999999995</v>
      </c>
      <c r="S105" s="368"/>
    </row>
    <row r="106" spans="1:19">
      <c r="A106" s="368">
        <v>43385</v>
      </c>
      <c r="B106" s="369">
        <v>3.1613000000000002</v>
      </c>
      <c r="C106" s="370">
        <v>0.497</v>
      </c>
      <c r="S106" s="368"/>
    </row>
    <row r="107" spans="1:19">
      <c r="A107" s="368">
        <v>43392</v>
      </c>
      <c r="B107" s="369">
        <v>3.1920999999999999</v>
      </c>
      <c r="C107" s="370">
        <v>0.45800000000000002</v>
      </c>
      <c r="S107" s="368"/>
    </row>
    <row r="108" spans="1:19">
      <c r="A108" s="368">
        <v>43399</v>
      </c>
      <c r="B108" s="369">
        <v>3.0754999999999999</v>
      </c>
      <c r="C108" s="370">
        <v>0.35099999999999998</v>
      </c>
      <c r="S108" s="368"/>
    </row>
    <row r="109" spans="1:19">
      <c r="A109" s="368">
        <v>43406</v>
      </c>
      <c r="B109" s="369">
        <v>3.2121</v>
      </c>
      <c r="C109" s="370">
        <v>0.42599999999999999</v>
      </c>
      <c r="S109" s="368"/>
    </row>
    <row r="110" spans="1:19">
      <c r="A110" s="368">
        <v>43413</v>
      </c>
      <c r="B110" s="369">
        <v>3.1819000000000002</v>
      </c>
      <c r="C110" s="370">
        <v>0.40600000000000003</v>
      </c>
      <c r="S110" s="368"/>
    </row>
    <row r="111" spans="1:19">
      <c r="A111" s="368">
        <v>43420</v>
      </c>
      <c r="B111" s="369">
        <v>3.0628000000000002</v>
      </c>
      <c r="C111" s="370">
        <v>0.36599999999999999</v>
      </c>
      <c r="S111" s="368"/>
    </row>
    <row r="112" spans="1:19">
      <c r="A112" s="368">
        <v>43427</v>
      </c>
      <c r="B112" s="369">
        <v>3.0390000000000001</v>
      </c>
      <c r="C112" s="370">
        <v>0.33900000000000002</v>
      </c>
      <c r="S112" s="368"/>
    </row>
    <row r="113" spans="1:19">
      <c r="A113" s="368">
        <v>43434</v>
      </c>
      <c r="B113" s="369">
        <v>2.9878999999999998</v>
      </c>
      <c r="C113" s="370">
        <v>0.312</v>
      </c>
      <c r="S113" s="368"/>
    </row>
    <row r="114" spans="1:19">
      <c r="A114" s="368">
        <v>43441</v>
      </c>
      <c r="B114" s="369">
        <v>2.8450000000000002</v>
      </c>
      <c r="C114" s="370">
        <v>0.248</v>
      </c>
      <c r="S114" s="368"/>
    </row>
    <row r="115" spans="1:19">
      <c r="A115" s="368">
        <v>43448</v>
      </c>
      <c r="B115" s="369">
        <v>2.8895</v>
      </c>
      <c r="C115" s="370">
        <v>0.251</v>
      </c>
      <c r="S115" s="368"/>
    </row>
    <row r="116" spans="1:19">
      <c r="A116" s="368">
        <v>43455</v>
      </c>
      <c r="B116" s="369">
        <v>2.7902</v>
      </c>
      <c r="C116" s="370">
        <v>0.247</v>
      </c>
      <c r="S116" s="368"/>
    </row>
    <row r="117" spans="1:19">
      <c r="A117" s="368">
        <v>43462</v>
      </c>
      <c r="B117" s="369">
        <v>2.7181999999999999</v>
      </c>
      <c r="C117" s="370">
        <v>0.23799999999999999</v>
      </c>
      <c r="S117" s="368"/>
    </row>
    <row r="118" spans="1:19">
      <c r="A118" s="368">
        <v>43469</v>
      </c>
      <c r="B118" s="369">
        <v>2.6677</v>
      </c>
      <c r="C118" s="370">
        <v>0.20599999999999999</v>
      </c>
      <c r="S118" s="368"/>
    </row>
    <row r="119" spans="1:19">
      <c r="A119" s="368">
        <v>43476</v>
      </c>
      <c r="B119" s="369">
        <v>2.7006999999999999</v>
      </c>
      <c r="C119" s="370">
        <v>0.23699999999999999</v>
      </c>
      <c r="S119" s="368"/>
    </row>
    <row r="120" spans="1:19">
      <c r="A120" s="368">
        <v>43483</v>
      </c>
      <c r="B120" s="369">
        <v>2.7841999999999998</v>
      </c>
      <c r="C120" s="370">
        <v>0.26100000000000001</v>
      </c>
      <c r="S120" s="368"/>
    </row>
    <row r="121" spans="1:19">
      <c r="A121" s="368">
        <v>43490</v>
      </c>
      <c r="B121" s="369">
        <v>2.7585000000000002</v>
      </c>
      <c r="C121" s="370">
        <v>0.191</v>
      </c>
      <c r="S121" s="368"/>
    </row>
    <row r="122" spans="1:19">
      <c r="A122" s="368">
        <v>43497</v>
      </c>
      <c r="B122" s="369">
        <v>2.6842000000000001</v>
      </c>
      <c r="C122" s="370">
        <v>0.16500000000000001</v>
      </c>
      <c r="S122" s="368"/>
    </row>
    <row r="123" spans="1:19">
      <c r="A123" s="368">
        <v>43504</v>
      </c>
      <c r="B123" s="369">
        <v>2.6339000000000001</v>
      </c>
      <c r="C123" s="370">
        <v>8.5999999999999993E-2</v>
      </c>
      <c r="S123" s="368"/>
    </row>
    <row r="124" spans="1:19">
      <c r="A124" s="368">
        <v>43511</v>
      </c>
      <c r="B124" s="369">
        <v>2.6625999999999999</v>
      </c>
      <c r="C124" s="370">
        <v>0.10100000000000001</v>
      </c>
      <c r="S124" s="368"/>
    </row>
    <row r="125" spans="1:19">
      <c r="A125" s="368">
        <v>43518</v>
      </c>
      <c r="B125" s="369">
        <v>2.6518000000000002</v>
      </c>
      <c r="C125" s="370">
        <v>9.4E-2</v>
      </c>
      <c r="S125" s="368"/>
    </row>
    <row r="126" spans="1:19">
      <c r="A126" s="368">
        <v>43525</v>
      </c>
      <c r="B126" s="369">
        <v>2.7530999999999999</v>
      </c>
      <c r="C126" s="370">
        <v>0.182</v>
      </c>
      <c r="S126" s="368"/>
    </row>
    <row r="127" spans="1:19">
      <c r="A127" s="368">
        <v>43532</v>
      </c>
      <c r="B127" s="369">
        <v>2.6284999999999998</v>
      </c>
      <c r="C127" s="370">
        <v>6.7000000000000004E-2</v>
      </c>
      <c r="S127" s="368"/>
    </row>
    <row r="128" spans="1:19">
      <c r="A128" s="368">
        <v>43539</v>
      </c>
      <c r="B128" s="369">
        <v>2.5871</v>
      </c>
      <c r="C128" s="370">
        <v>8.2000000000000003E-2</v>
      </c>
      <c r="S128" s="368"/>
    </row>
    <row r="129" spans="1:19">
      <c r="A129" s="368">
        <v>43546</v>
      </c>
      <c r="B129" s="369">
        <v>2.4390000000000001</v>
      </c>
      <c r="C129" s="370">
        <v>-1.6E-2</v>
      </c>
      <c r="S129" s="368"/>
    </row>
    <row r="130" spans="1:19">
      <c r="A130" s="368">
        <v>43553</v>
      </c>
      <c r="B130" s="369">
        <v>2.4049999999999998</v>
      </c>
      <c r="C130" s="370">
        <v>-7.1999999999999995E-2</v>
      </c>
      <c r="S130" s="368"/>
    </row>
    <row r="131" spans="1:19">
      <c r="A131" s="368">
        <v>43560</v>
      </c>
      <c r="B131" s="369">
        <v>2.4954000000000001</v>
      </c>
      <c r="C131" s="370">
        <v>4.0000000000000001E-3</v>
      </c>
      <c r="S131" s="368"/>
    </row>
    <row r="132" spans="1:19">
      <c r="A132" s="368">
        <v>43567</v>
      </c>
      <c r="B132" s="369">
        <v>2.5651000000000002</v>
      </c>
      <c r="C132" s="370">
        <v>5.3999999999999999E-2</v>
      </c>
      <c r="S132" s="368"/>
    </row>
    <row r="133" spans="1:19">
      <c r="A133" s="368">
        <v>43574</v>
      </c>
      <c r="B133" s="369">
        <v>2.5596000000000001</v>
      </c>
      <c r="C133" s="370">
        <v>2.3E-2</v>
      </c>
      <c r="S133" s="368"/>
    </row>
    <row r="134" spans="1:19">
      <c r="A134" s="368">
        <v>43581</v>
      </c>
      <c r="B134" s="369">
        <v>2.4982000000000002</v>
      </c>
      <c r="C134" s="370">
        <v>-2.3E-2</v>
      </c>
      <c r="S134" s="368"/>
    </row>
    <row r="135" spans="1:19">
      <c r="A135" s="368">
        <v>43588</v>
      </c>
      <c r="B135" s="369">
        <v>2.5249999999999999</v>
      </c>
      <c r="C135" s="370">
        <v>2.4E-2</v>
      </c>
      <c r="S135" s="368"/>
    </row>
    <row r="136" spans="1:19">
      <c r="A136" s="368">
        <v>43595</v>
      </c>
      <c r="B136" s="369">
        <v>2.4672000000000001</v>
      </c>
      <c r="C136" s="370">
        <v>-4.4999999999999998E-2</v>
      </c>
      <c r="S136" s="368"/>
    </row>
    <row r="137" spans="1:19">
      <c r="A137" s="368">
        <v>43602</v>
      </c>
      <c r="B137" s="369">
        <v>2.3908999999999998</v>
      </c>
      <c r="C137" s="370">
        <v>-0.105</v>
      </c>
      <c r="S137" s="368"/>
    </row>
    <row r="138" spans="1:19">
      <c r="A138" s="368">
        <v>43609</v>
      </c>
      <c r="B138" s="369">
        <v>2.3201999999999998</v>
      </c>
      <c r="C138" s="370">
        <v>-0.11799999999999999</v>
      </c>
      <c r="S138" s="368"/>
    </row>
    <row r="139" spans="1:19">
      <c r="A139" s="368">
        <v>43616</v>
      </c>
      <c r="B139" s="369">
        <v>2.1246</v>
      </c>
      <c r="C139" s="370">
        <v>-0.20399999999999999</v>
      </c>
      <c r="S139" s="368"/>
    </row>
    <row r="140" spans="1:19">
      <c r="A140" s="368">
        <v>43623</v>
      </c>
      <c r="B140" s="369">
        <v>2.0809000000000002</v>
      </c>
      <c r="C140" s="370">
        <v>-0.25800000000000001</v>
      </c>
      <c r="S140" s="368"/>
    </row>
    <row r="141" spans="1:19">
      <c r="A141" s="368">
        <v>43630</v>
      </c>
      <c r="B141" s="369">
        <v>2.0804</v>
      </c>
      <c r="C141" s="370">
        <v>-0.25600000000000001</v>
      </c>
      <c r="S141" s="368"/>
    </row>
    <row r="142" spans="1:19">
      <c r="A142" s="368">
        <v>43637</v>
      </c>
      <c r="B142" s="369">
        <v>2.0539999999999998</v>
      </c>
      <c r="C142" s="370">
        <v>-0.28599999999999998</v>
      </c>
      <c r="S142" s="368"/>
    </row>
    <row r="143" spans="1:19">
      <c r="A143" s="368">
        <v>43644</v>
      </c>
      <c r="B143" s="369">
        <v>2.0051000000000001</v>
      </c>
      <c r="C143" s="370">
        <v>-0.32900000000000001</v>
      </c>
      <c r="S143" s="368"/>
    </row>
    <row r="144" spans="1:19">
      <c r="A144" s="368">
        <v>43651</v>
      </c>
      <c r="B144" s="369">
        <v>2.0337999999999998</v>
      </c>
      <c r="C144" s="370">
        <v>-0.36499999999999999</v>
      </c>
      <c r="S144" s="368"/>
    </row>
    <row r="145" spans="1:19">
      <c r="A145" s="368">
        <v>43658</v>
      </c>
      <c r="B145" s="369">
        <v>2.1219000000000001</v>
      </c>
      <c r="C145" s="370">
        <v>-0.21199999999999999</v>
      </c>
      <c r="S145" s="368"/>
    </row>
    <row r="146" spans="1:19">
      <c r="A146" s="368">
        <v>43665</v>
      </c>
      <c r="B146" s="369">
        <v>2.0552000000000001</v>
      </c>
      <c r="C146" s="370">
        <v>-0.32500000000000001</v>
      </c>
      <c r="S146" s="368"/>
    </row>
    <row r="147" spans="1:19">
      <c r="A147" s="368">
        <v>43672</v>
      </c>
      <c r="B147" s="369">
        <v>2.0703</v>
      </c>
      <c r="C147" s="370">
        <v>-0.378</v>
      </c>
      <c r="S147" s="368"/>
    </row>
    <row r="148" spans="1:19">
      <c r="A148" s="368">
        <v>43679</v>
      </c>
      <c r="B148" s="369">
        <v>1.8452</v>
      </c>
      <c r="C148" s="370">
        <v>-0.497</v>
      </c>
      <c r="S148" s="368"/>
    </row>
    <row r="149" spans="1:19">
      <c r="A149" s="368">
        <v>43686</v>
      </c>
      <c r="B149" s="369">
        <v>1.7446999999999999</v>
      </c>
      <c r="C149" s="370">
        <v>-0.57799999999999996</v>
      </c>
      <c r="S149" s="368"/>
    </row>
    <row r="150" spans="1:19">
      <c r="A150" s="368">
        <v>43693</v>
      </c>
      <c r="B150" s="369">
        <v>1.5538000000000001</v>
      </c>
      <c r="C150" s="370">
        <v>-0.68700000000000006</v>
      </c>
      <c r="S150" s="368"/>
    </row>
    <row r="151" spans="1:19">
      <c r="A151" s="368">
        <v>43700</v>
      </c>
      <c r="B151" s="369">
        <v>1.5350999999999999</v>
      </c>
      <c r="C151" s="370">
        <v>-0.67700000000000005</v>
      </c>
      <c r="S151" s="368"/>
    </row>
    <row r="152" spans="1:19">
      <c r="A152" s="368">
        <v>43707</v>
      </c>
      <c r="B152" s="369">
        <v>1.4961</v>
      </c>
      <c r="C152" s="370">
        <v>-0.70199999999999996</v>
      </c>
      <c r="S152" s="368"/>
    </row>
    <row r="153" spans="1:19">
      <c r="A153" s="368">
        <v>43714</v>
      </c>
      <c r="B153" s="369">
        <v>1.5602</v>
      </c>
      <c r="C153" s="370">
        <v>-0.64</v>
      </c>
      <c r="S153" s="368"/>
    </row>
    <row r="154" spans="1:19">
      <c r="A154" s="368">
        <v>43721</v>
      </c>
      <c r="B154" s="369">
        <v>1.8957999999999999</v>
      </c>
      <c r="C154" s="370">
        <v>-0.45</v>
      </c>
      <c r="S154" s="368"/>
    </row>
    <row r="155" spans="1:19">
      <c r="A155" s="368">
        <v>43728</v>
      </c>
      <c r="B155" s="369">
        <v>1.7215</v>
      </c>
      <c r="C155" s="370">
        <v>-0.52300000000000002</v>
      </c>
      <c r="S155" s="368"/>
    </row>
    <row r="156" spans="1:19">
      <c r="A156" s="368">
        <v>43735</v>
      </c>
      <c r="B156" s="369">
        <v>1.6800999999999999</v>
      </c>
      <c r="C156" s="370">
        <v>-0.57499999999999996</v>
      </c>
      <c r="S156" s="368"/>
    </row>
    <row r="157" spans="1:19">
      <c r="A157" s="368">
        <v>43742</v>
      </c>
      <c r="B157" s="369">
        <v>1.5289999999999999</v>
      </c>
      <c r="C157" s="370">
        <v>-0.58799999999999997</v>
      </c>
      <c r="S157" s="368"/>
    </row>
    <row r="158" spans="1:19">
      <c r="A158" s="368">
        <v>43749</v>
      </c>
      <c r="B158" s="369">
        <v>1.7290000000000001</v>
      </c>
      <c r="C158" s="370">
        <v>-0.44400000000000001</v>
      </c>
      <c r="S158" s="368"/>
    </row>
    <row r="159" spans="1:19">
      <c r="A159" s="368">
        <v>43756</v>
      </c>
      <c r="B159" s="369">
        <v>1.7536</v>
      </c>
      <c r="C159" s="370">
        <v>-0.38400000000000001</v>
      </c>
      <c r="S159" s="368"/>
    </row>
    <row r="160" spans="1:19">
      <c r="A160" s="368">
        <v>43763</v>
      </c>
      <c r="B160" s="369">
        <v>1.7943</v>
      </c>
      <c r="C160" s="370">
        <v>-0.36399999999999999</v>
      </c>
      <c r="S160" s="368"/>
    </row>
    <row r="161" spans="1:19">
      <c r="A161" s="368">
        <v>43770</v>
      </c>
      <c r="B161" s="369">
        <v>1.7102999999999999</v>
      </c>
      <c r="C161" s="370">
        <v>-0.38400000000000001</v>
      </c>
      <c r="S161" s="368"/>
    </row>
    <row r="162" spans="1:19">
      <c r="A162" s="368">
        <v>43777</v>
      </c>
      <c r="B162" s="369">
        <v>1.9417</v>
      </c>
      <c r="C162" s="370">
        <v>-0.26400000000000001</v>
      </c>
      <c r="S162" s="368"/>
    </row>
    <row r="163" spans="1:19">
      <c r="A163" s="368">
        <v>43784</v>
      </c>
      <c r="B163" s="369">
        <v>1.8308</v>
      </c>
      <c r="C163" s="370">
        <v>-0.33600000000000002</v>
      </c>
      <c r="S163" s="368"/>
    </row>
    <row r="164" spans="1:19">
      <c r="A164" s="368">
        <v>43791</v>
      </c>
      <c r="B164" s="369">
        <v>1.7706</v>
      </c>
      <c r="C164" s="370">
        <v>-0.36</v>
      </c>
      <c r="S164" s="368"/>
    </row>
    <row r="165" spans="1:19">
      <c r="A165" s="368">
        <v>43798</v>
      </c>
      <c r="B165" s="369">
        <v>1.7758</v>
      </c>
      <c r="C165" s="370">
        <v>-0.36199999999999999</v>
      </c>
      <c r="S165" s="368"/>
    </row>
    <row r="166" spans="1:19">
      <c r="A166" s="368">
        <v>43805</v>
      </c>
      <c r="B166" s="369">
        <v>1.8363</v>
      </c>
      <c r="C166" s="370">
        <v>-0.28799999999999998</v>
      </c>
      <c r="S166" s="368"/>
    </row>
    <row r="167" spans="1:19">
      <c r="A167" s="368">
        <v>43812</v>
      </c>
      <c r="B167" s="369">
        <v>1.8226</v>
      </c>
      <c r="C167" s="370">
        <v>-0.29099999999999998</v>
      </c>
      <c r="S167" s="368"/>
    </row>
    <row r="168" spans="1:19">
      <c r="A168" s="368">
        <v>43819</v>
      </c>
      <c r="B168" s="369">
        <v>1.9171</v>
      </c>
      <c r="C168" s="370">
        <v>-0.254</v>
      </c>
      <c r="S168" s="368"/>
    </row>
    <row r="169" spans="1:19">
      <c r="A169" s="368">
        <v>43826</v>
      </c>
      <c r="B169" s="369">
        <v>1.8752</v>
      </c>
      <c r="C169" s="370">
        <v>-0.25800000000000001</v>
      </c>
      <c r="S169" s="368"/>
    </row>
    <row r="170" spans="1:19">
      <c r="A170" s="368">
        <v>43833</v>
      </c>
      <c r="B170" s="369">
        <v>1.7881</v>
      </c>
      <c r="C170" s="370">
        <v>-0.28399999999999997</v>
      </c>
      <c r="S170" s="368"/>
    </row>
    <row r="171" spans="1:19">
      <c r="A171" s="368">
        <v>43840</v>
      </c>
      <c r="B171" s="369">
        <v>1.8196000000000001</v>
      </c>
      <c r="C171" s="370">
        <v>-0.20100000000000001</v>
      </c>
      <c r="S171" s="368"/>
    </row>
    <row r="172" spans="1:19">
      <c r="A172" s="368">
        <v>43847</v>
      </c>
      <c r="B172" s="369">
        <v>1.8214999999999999</v>
      </c>
      <c r="C172" s="370">
        <v>-0.216</v>
      </c>
      <c r="S172" s="368"/>
    </row>
    <row r="173" spans="1:19">
      <c r="A173" s="368">
        <v>43854</v>
      </c>
      <c r="B173" s="369">
        <v>1.6839</v>
      </c>
      <c r="C173" s="370">
        <v>-0.33600000000000002</v>
      </c>
      <c r="S173" s="368"/>
    </row>
    <row r="174" spans="1:19">
      <c r="A174" s="368">
        <v>43861</v>
      </c>
      <c r="B174" s="369">
        <v>1.5067999999999999</v>
      </c>
      <c r="C174" s="370">
        <v>-0.436</v>
      </c>
      <c r="S174" s="368"/>
    </row>
    <row r="175" spans="1:19">
      <c r="A175" s="368">
        <v>43868</v>
      </c>
      <c r="B175" s="369">
        <v>1.5833999999999999</v>
      </c>
      <c r="C175" s="370">
        <v>-0.38600000000000001</v>
      </c>
      <c r="S175" s="368"/>
    </row>
    <row r="176" spans="1:19">
      <c r="A176" s="368">
        <v>43875</v>
      </c>
      <c r="B176" s="369">
        <v>1.5848</v>
      </c>
      <c r="C176" s="370">
        <v>-0.40200000000000002</v>
      </c>
      <c r="S176" s="368"/>
    </row>
    <row r="177" spans="1:19">
      <c r="A177" s="368">
        <v>43882</v>
      </c>
      <c r="B177" s="369">
        <v>1.4713000000000001</v>
      </c>
      <c r="C177" s="370">
        <v>-0.432</v>
      </c>
      <c r="S177" s="368"/>
    </row>
    <row r="178" spans="1:19">
      <c r="A178" s="368">
        <v>43889</v>
      </c>
      <c r="B178" s="369">
        <v>1.1486000000000001</v>
      </c>
      <c r="C178" s="370">
        <v>-0.60899999999999999</v>
      </c>
      <c r="S178" s="368"/>
    </row>
    <row r="179" spans="1:19">
      <c r="A179" s="368">
        <v>43896</v>
      </c>
      <c r="B179" s="369">
        <v>0.76229999999999998</v>
      </c>
      <c r="C179" s="370">
        <v>-0.71199999999999997</v>
      </c>
      <c r="S179" s="368"/>
    </row>
    <row r="180" spans="1:19">
      <c r="A180" s="368">
        <v>43903</v>
      </c>
      <c r="B180" s="369">
        <v>0.96030000000000004</v>
      </c>
      <c r="C180" s="370">
        <v>-0.54800000000000004</v>
      </c>
      <c r="S180" s="368"/>
    </row>
    <row r="181" spans="1:19">
      <c r="A181" s="368">
        <v>43910</v>
      </c>
      <c r="B181" s="369">
        <v>0.84540000000000004</v>
      </c>
      <c r="C181" s="370">
        <v>-0.32600000000000001</v>
      </c>
      <c r="S181" s="368"/>
    </row>
    <row r="182" spans="1:19">
      <c r="A182" s="368">
        <v>43917</v>
      </c>
      <c r="B182" s="369">
        <v>0.67459999999999998</v>
      </c>
      <c r="C182" s="370">
        <v>-0.47899999999999998</v>
      </c>
      <c r="S182" s="368"/>
    </row>
    <row r="183" spans="1:19">
      <c r="A183" s="368">
        <v>43924</v>
      </c>
      <c r="B183" s="369">
        <v>0.5948</v>
      </c>
      <c r="C183" s="370">
        <v>-0.44400000000000001</v>
      </c>
      <c r="S183" s="368"/>
    </row>
    <row r="184" spans="1:19">
      <c r="A184" s="368">
        <v>43931</v>
      </c>
      <c r="B184" s="369">
        <v>0.71909999999999996</v>
      </c>
      <c r="C184" s="370">
        <v>-0.35099999999999998</v>
      </c>
      <c r="S184" s="368"/>
    </row>
    <row r="185" spans="1:19">
      <c r="A185" s="368">
        <v>43938</v>
      </c>
      <c r="B185" s="369">
        <v>0.64170000000000005</v>
      </c>
      <c r="C185" s="370">
        <v>-0.47499999999999998</v>
      </c>
      <c r="S185" s="368"/>
    </row>
    <row r="186" spans="1:19">
      <c r="A186" s="368">
        <v>43945</v>
      </c>
      <c r="B186" s="369">
        <v>0.6008</v>
      </c>
      <c r="C186" s="370">
        <v>-0.47599999999999998</v>
      </c>
      <c r="S186" s="368"/>
    </row>
    <row r="187" spans="1:19">
      <c r="A187" s="368">
        <v>43952</v>
      </c>
      <c r="B187" s="369">
        <v>0.61180000000000001</v>
      </c>
      <c r="C187" s="370">
        <v>-0.58899999999999997</v>
      </c>
      <c r="S187" s="368"/>
    </row>
    <row r="188" spans="1:19">
      <c r="A188" s="368">
        <v>43959</v>
      </c>
      <c r="B188" s="369">
        <v>0.68310000000000004</v>
      </c>
      <c r="C188" s="370">
        <v>-0.53900000000000003</v>
      </c>
      <c r="S188" s="368"/>
    </row>
    <row r="189" spans="1:19">
      <c r="A189" s="368">
        <v>43966</v>
      </c>
      <c r="B189" s="369">
        <v>0.64280000000000004</v>
      </c>
      <c r="C189" s="370">
        <v>-0.53300000000000003</v>
      </c>
      <c r="S189" s="368"/>
    </row>
    <row r="190" spans="1:19">
      <c r="A190" s="368">
        <v>43973</v>
      </c>
      <c r="B190" s="369">
        <v>0.65910000000000002</v>
      </c>
      <c r="C190" s="370">
        <v>-0.49</v>
      </c>
      <c r="S190" s="368"/>
    </row>
    <row r="191" spans="1:19">
      <c r="A191" s="368">
        <v>43980</v>
      </c>
      <c r="B191" s="369">
        <v>0.65259999999999996</v>
      </c>
      <c r="C191" s="370">
        <v>-0.44900000000000001</v>
      </c>
      <c r="S191" s="368"/>
    </row>
    <row r="192" spans="1:19">
      <c r="A192" s="368">
        <v>43987</v>
      </c>
      <c r="B192" s="369">
        <v>0.89510000000000001</v>
      </c>
      <c r="C192" s="370">
        <v>-0.27800000000000002</v>
      </c>
      <c r="S192" s="368"/>
    </row>
    <row r="193" spans="1:19">
      <c r="A193" s="368">
        <v>43994</v>
      </c>
      <c r="B193" s="369">
        <v>0.70340000000000003</v>
      </c>
      <c r="C193" s="370">
        <v>-0.441</v>
      </c>
      <c r="S193" s="368"/>
    </row>
    <row r="194" spans="1:19">
      <c r="A194" s="368">
        <v>44001</v>
      </c>
      <c r="B194" s="369">
        <v>0.69369999999999998</v>
      </c>
      <c r="C194" s="370">
        <v>-0.41799999999999998</v>
      </c>
      <c r="S194" s="368"/>
    </row>
    <row r="195" spans="1:19">
      <c r="A195" s="368">
        <v>44008</v>
      </c>
      <c r="B195" s="369">
        <v>0.64129999999999998</v>
      </c>
      <c r="C195" s="370">
        <v>-0.48299999999999998</v>
      </c>
      <c r="S195" s="368"/>
    </row>
    <row r="196" spans="1:19">
      <c r="A196" s="368">
        <v>44015</v>
      </c>
      <c r="B196" s="369">
        <v>0.66930000000000001</v>
      </c>
      <c r="C196" s="370">
        <v>-0.434</v>
      </c>
      <c r="S196" s="368"/>
    </row>
    <row r="197" spans="1:19">
      <c r="A197" s="368">
        <v>44022</v>
      </c>
      <c r="B197" s="369">
        <v>0.64470000000000005</v>
      </c>
      <c r="C197" s="370">
        <v>-0.46899999999999997</v>
      </c>
      <c r="S197" s="368"/>
    </row>
    <row r="198" spans="1:19">
      <c r="A198" s="368">
        <v>44029</v>
      </c>
      <c r="B198" s="369">
        <v>0.62660000000000005</v>
      </c>
      <c r="C198" s="370">
        <v>-0.45</v>
      </c>
      <c r="S198" s="368"/>
    </row>
    <row r="199" spans="1:19">
      <c r="A199" s="368">
        <v>44036</v>
      </c>
      <c r="B199" s="369">
        <v>0.58879999999999999</v>
      </c>
      <c r="C199" s="370">
        <v>-0.44900000000000001</v>
      </c>
      <c r="S199" s="368"/>
    </row>
    <row r="200" spans="1:19">
      <c r="A200" s="368">
        <v>44043</v>
      </c>
      <c r="B200" s="369">
        <v>0.5282</v>
      </c>
      <c r="C200" s="370">
        <v>-0.52500000000000002</v>
      </c>
      <c r="S200" s="368"/>
    </row>
    <row r="201" spans="1:19">
      <c r="A201" s="368">
        <v>44050</v>
      </c>
      <c r="B201" s="369">
        <v>0.56399999999999995</v>
      </c>
      <c r="C201" s="370">
        <v>-0.51</v>
      </c>
      <c r="S201" s="368"/>
    </row>
    <row r="202" spans="1:19">
      <c r="A202" s="368">
        <v>44057</v>
      </c>
      <c r="B202" s="369">
        <v>0.70940000000000003</v>
      </c>
      <c r="C202" s="370">
        <v>-0.42299999999999999</v>
      </c>
      <c r="S202" s="368"/>
    </row>
    <row r="203" spans="1:19">
      <c r="A203" s="368">
        <v>44064</v>
      </c>
      <c r="B203" s="369">
        <v>0.62819999999999998</v>
      </c>
      <c r="C203" s="370">
        <v>-0.50900000000000001</v>
      </c>
      <c r="S203" s="368"/>
    </row>
    <row r="204" spans="1:19">
      <c r="A204" s="368">
        <v>44071</v>
      </c>
      <c r="B204" s="369">
        <v>0.72109999999999996</v>
      </c>
      <c r="C204" s="370">
        <v>-0.41</v>
      </c>
      <c r="S204" s="368"/>
    </row>
    <row r="205" spans="1:19">
      <c r="A205" s="368">
        <v>44078</v>
      </c>
      <c r="B205" s="369">
        <v>0.71799999999999997</v>
      </c>
      <c r="C205" s="370">
        <v>-0.47399999999999998</v>
      </c>
      <c r="S205" s="368"/>
    </row>
    <row r="206" spans="1:19">
      <c r="A206" s="368">
        <v>44085</v>
      </c>
      <c r="B206" s="369">
        <v>0.66579999999999995</v>
      </c>
      <c r="C206" s="370">
        <v>-0.48199999999999998</v>
      </c>
      <c r="S206" s="368"/>
    </row>
    <row r="207" spans="1:19">
      <c r="A207" s="368">
        <v>44092</v>
      </c>
      <c r="B207" s="369">
        <v>0.69369999999999998</v>
      </c>
      <c r="C207" s="370">
        <v>-0.48699999999999999</v>
      </c>
      <c r="S207" s="368"/>
    </row>
    <row r="208" spans="1:19">
      <c r="A208" s="368">
        <v>44099</v>
      </c>
      <c r="B208" s="369">
        <v>0.65439999999999998</v>
      </c>
      <c r="C208" s="370">
        <v>-0.53</v>
      </c>
      <c r="S208" s="368"/>
    </row>
    <row r="209" spans="1:19">
      <c r="A209" s="368">
        <v>44106</v>
      </c>
      <c r="B209" s="369">
        <v>0.70050000000000001</v>
      </c>
      <c r="C209" s="370">
        <v>-0.53700000000000003</v>
      </c>
      <c r="S209" s="368"/>
    </row>
    <row r="210" spans="1:19">
      <c r="A210" s="368">
        <v>44113</v>
      </c>
      <c r="B210" s="369">
        <v>0.77370000000000005</v>
      </c>
      <c r="C210" s="370">
        <v>-0.52800000000000002</v>
      </c>
      <c r="S210" s="368"/>
    </row>
    <row r="211" spans="1:19">
      <c r="A211" s="368">
        <v>44120</v>
      </c>
      <c r="B211" s="369">
        <v>0.74560000000000004</v>
      </c>
      <c r="C211" s="370">
        <v>-0.622</v>
      </c>
      <c r="S211" s="368"/>
    </row>
    <row r="212" spans="1:19">
      <c r="A212" s="368">
        <v>44127</v>
      </c>
      <c r="B212" s="369">
        <v>0.84289999999999998</v>
      </c>
      <c r="C212" s="370">
        <v>-0.57599999999999996</v>
      </c>
      <c r="S212" s="368"/>
    </row>
    <row r="213" spans="1:19">
      <c r="A213" s="368">
        <v>44134</v>
      </c>
      <c r="B213" s="369">
        <v>0.87370000000000003</v>
      </c>
      <c r="C213" s="370">
        <v>-0.628</v>
      </c>
      <c r="S213" s="368"/>
    </row>
    <row r="214" spans="1:19">
      <c r="A214" s="368">
        <v>44141</v>
      </c>
      <c r="B214" s="369">
        <v>0.81850000000000001</v>
      </c>
      <c r="C214" s="370">
        <v>-0.621</v>
      </c>
      <c r="S214" s="368"/>
    </row>
    <row r="215" spans="1:19">
      <c r="A215" s="368">
        <v>44148</v>
      </c>
      <c r="B215" s="369">
        <v>0.89629999999999999</v>
      </c>
      <c r="C215" s="370">
        <v>-0.54900000000000004</v>
      </c>
      <c r="S215" s="368"/>
    </row>
    <row r="216" spans="1:19">
      <c r="A216" s="368">
        <v>44155</v>
      </c>
      <c r="B216" s="369">
        <v>0.82430000000000003</v>
      </c>
      <c r="C216" s="370">
        <v>-0.58399999999999996</v>
      </c>
      <c r="S216" s="368"/>
    </row>
    <row r="217" spans="1:19">
      <c r="A217" s="368">
        <v>44162</v>
      </c>
      <c r="B217" s="369">
        <v>0.83730000000000004</v>
      </c>
      <c r="C217" s="370">
        <v>-0.58899999999999997</v>
      </c>
      <c r="S217" s="368"/>
    </row>
    <row r="218" spans="1:19">
      <c r="A218" s="368">
        <v>44169</v>
      </c>
      <c r="B218" s="369">
        <v>0.96589999999999998</v>
      </c>
      <c r="C218" s="370">
        <v>-0.54900000000000004</v>
      </c>
      <c r="S218" s="368"/>
    </row>
    <row r="219" spans="1:19">
      <c r="A219" s="368">
        <v>44176</v>
      </c>
      <c r="B219" s="369">
        <v>0.89639999999999997</v>
      </c>
      <c r="C219" s="370">
        <v>-0.63800000000000001</v>
      </c>
      <c r="S219" s="368"/>
    </row>
    <row r="220" spans="1:19">
      <c r="A220" s="368">
        <v>44183</v>
      </c>
      <c r="B220" s="369">
        <v>0.94620000000000004</v>
      </c>
      <c r="C220" s="370">
        <v>-0.57399999999999995</v>
      </c>
      <c r="S220" s="368"/>
    </row>
    <row r="221" spans="1:19">
      <c r="A221" s="368">
        <v>44190</v>
      </c>
      <c r="B221" s="369">
        <v>0.92310000000000003</v>
      </c>
      <c r="C221" s="370">
        <v>-0.55000000000000004</v>
      </c>
      <c r="S221" s="368"/>
    </row>
    <row r="222" spans="1:19">
      <c r="A222" s="368">
        <v>44197</v>
      </c>
      <c r="B222" s="369">
        <v>0.91320000000000001</v>
      </c>
      <c r="C222" s="370">
        <v>-0.57199999999999995</v>
      </c>
      <c r="S222" s="368"/>
    </row>
    <row r="223" spans="1:19">
      <c r="A223" s="368">
        <v>44204</v>
      </c>
      <c r="B223" s="369">
        <v>1.1153</v>
      </c>
      <c r="C223" s="370">
        <v>-0.52200000000000002</v>
      </c>
      <c r="S223" s="368"/>
    </row>
    <row r="224" spans="1:19">
      <c r="A224" s="368">
        <v>44211</v>
      </c>
      <c r="B224" s="369">
        <v>1.0834999999999999</v>
      </c>
      <c r="C224" s="370">
        <v>-0.54400000000000004</v>
      </c>
      <c r="S224" s="368"/>
    </row>
    <row r="225" spans="1:19">
      <c r="A225" s="368">
        <v>44218</v>
      </c>
      <c r="B225" s="369">
        <v>1.0854999999999999</v>
      </c>
      <c r="C225" s="370">
        <v>-0.51400000000000001</v>
      </c>
      <c r="S225" s="368"/>
    </row>
    <row r="226" spans="1:19">
      <c r="A226" s="368">
        <v>44225</v>
      </c>
      <c r="B226" s="369">
        <v>1.0654999999999999</v>
      </c>
      <c r="C226" s="370">
        <v>-0.51900000000000002</v>
      </c>
      <c r="S226" s="368"/>
    </row>
    <row r="227" spans="1:19">
      <c r="A227" s="368">
        <v>44232</v>
      </c>
      <c r="B227" s="369">
        <v>1.1635</v>
      </c>
      <c r="C227" s="370">
        <v>-0.44800000000000001</v>
      </c>
      <c r="S227" s="368"/>
    </row>
    <row r="228" spans="1:19">
      <c r="A228" s="368">
        <v>44239</v>
      </c>
      <c r="B228" s="369">
        <v>1.2081999999999999</v>
      </c>
      <c r="C228" s="370">
        <v>-0.42899999999999999</v>
      </c>
      <c r="S228" s="368"/>
    </row>
    <row r="229" spans="1:19">
      <c r="A229" s="368">
        <v>44246</v>
      </c>
      <c r="B229" s="369">
        <v>1.3364</v>
      </c>
      <c r="C229" s="370">
        <v>-0.307</v>
      </c>
      <c r="S229" s="368"/>
    </row>
    <row r="230" spans="1:19">
      <c r="A230" s="368">
        <v>44253</v>
      </c>
      <c r="B230" s="369">
        <v>1.4049</v>
      </c>
      <c r="C230" s="370">
        <v>-0.26200000000000001</v>
      </c>
      <c r="S230" s="368"/>
    </row>
    <row r="231" spans="1:19">
      <c r="A231" s="368">
        <v>44260</v>
      </c>
      <c r="B231" s="369">
        <v>1.5661</v>
      </c>
      <c r="C231" s="370">
        <v>-0.30299999999999999</v>
      </c>
      <c r="S231" s="368"/>
    </row>
    <row r="232" spans="1:19">
      <c r="A232" s="368">
        <v>44267</v>
      </c>
      <c r="B232" s="369">
        <v>1.6247</v>
      </c>
      <c r="C232" s="370">
        <v>-0.307</v>
      </c>
      <c r="S232" s="368"/>
    </row>
    <row r="233" spans="1:19">
      <c r="A233" s="368">
        <v>44274</v>
      </c>
      <c r="B233" s="369">
        <v>1.7210000000000001</v>
      </c>
      <c r="C233" s="370">
        <v>-0.29499999999999998</v>
      </c>
      <c r="S233" s="368"/>
    </row>
    <row r="234" spans="1:19">
      <c r="A234" s="368">
        <v>44281</v>
      </c>
      <c r="B234" s="369">
        <v>1.6759999999999999</v>
      </c>
      <c r="C234" s="370">
        <v>-0.34799999999999998</v>
      </c>
      <c r="S234" s="368"/>
    </row>
    <row r="235" spans="1:19">
      <c r="A235" s="368">
        <v>44288</v>
      </c>
      <c r="B235" s="369">
        <v>1.7216</v>
      </c>
      <c r="C235" s="370">
        <v>-0.32900000000000001</v>
      </c>
      <c r="S235" s="368"/>
    </row>
    <row r="236" spans="1:19">
      <c r="A236" s="368">
        <v>44295</v>
      </c>
      <c r="B236" s="369">
        <v>1.6585000000000001</v>
      </c>
      <c r="C236" s="370">
        <v>-0.30399999999999999</v>
      </c>
      <c r="S236" s="368"/>
    </row>
    <row r="237" spans="1:19">
      <c r="A237" s="368">
        <v>44302</v>
      </c>
      <c r="B237" s="369">
        <v>1.5798000000000001</v>
      </c>
      <c r="C237" s="370">
        <v>-0.26400000000000001</v>
      </c>
      <c r="S237" s="368"/>
    </row>
    <row r="238" spans="1:19">
      <c r="A238" s="368">
        <v>44309</v>
      </c>
      <c r="B238" s="369">
        <v>1.5577000000000001</v>
      </c>
      <c r="C238" s="370">
        <v>-0.25900000000000001</v>
      </c>
      <c r="S238" s="368"/>
    </row>
    <row r="239" spans="1:19">
      <c r="A239" s="368">
        <v>44316</v>
      </c>
      <c r="B239" s="369">
        <v>1.6258999999999999</v>
      </c>
      <c r="C239" s="370">
        <v>-0.20300000000000001</v>
      </c>
      <c r="S239" s="368"/>
    </row>
    <row r="240" spans="1:19">
      <c r="A240" s="368">
        <v>44323</v>
      </c>
      <c r="B240" s="369">
        <v>1.5770999999999999</v>
      </c>
      <c r="C240" s="370">
        <v>-0.216</v>
      </c>
      <c r="S240" s="368"/>
    </row>
    <row r="241" spans="1:19">
      <c r="A241" s="368">
        <v>44330</v>
      </c>
      <c r="B241" s="369">
        <v>1.6284000000000001</v>
      </c>
      <c r="C241" s="370">
        <v>-0.13100000000000001</v>
      </c>
      <c r="S241" s="368"/>
    </row>
    <row r="242" spans="1:19">
      <c r="A242" s="368">
        <v>44337</v>
      </c>
      <c r="B242" s="369">
        <v>1.6215999999999999</v>
      </c>
      <c r="C242" s="370">
        <v>-0.13100000000000001</v>
      </c>
      <c r="S242" s="368"/>
    </row>
    <row r="243" spans="1:19">
      <c r="A243" s="368">
        <v>44344</v>
      </c>
      <c r="B243" s="369">
        <v>1.5943000000000001</v>
      </c>
      <c r="C243" s="370">
        <v>-0.183</v>
      </c>
      <c r="S243" s="368"/>
    </row>
    <row r="244" spans="1:19">
      <c r="A244" s="368">
        <v>44351</v>
      </c>
      <c r="B244" s="369">
        <v>1.5533999999999999</v>
      </c>
      <c r="C244" s="370">
        <v>-0.214</v>
      </c>
      <c r="S244" s="368"/>
    </row>
    <row r="245" spans="1:19">
      <c r="A245" s="368">
        <v>44358</v>
      </c>
      <c r="B245" s="369">
        <v>1.4518</v>
      </c>
      <c r="C245" s="370">
        <v>-0.27400000000000002</v>
      </c>
      <c r="S245" s="368"/>
    </row>
    <row r="246" spans="1:19">
      <c r="A246" s="368">
        <v>44365</v>
      </c>
      <c r="B246" s="369">
        <v>1.4380999999999999</v>
      </c>
      <c r="C246" s="370">
        <v>-0.20200000000000001</v>
      </c>
      <c r="S246" s="368"/>
    </row>
    <row r="247" spans="1:19">
      <c r="A247" s="368">
        <v>44372</v>
      </c>
      <c r="B247" s="369">
        <v>1.5241</v>
      </c>
      <c r="C247" s="370">
        <v>-0.156</v>
      </c>
      <c r="S247" s="368"/>
    </row>
    <row r="248" spans="1:19">
      <c r="A248" s="368">
        <v>44379</v>
      </c>
      <c r="B248" s="369">
        <v>1.4238</v>
      </c>
      <c r="C248" s="370">
        <v>-0.23599999999999999</v>
      </c>
      <c r="S248" s="368"/>
    </row>
    <row r="249" spans="1:19">
      <c r="A249" s="368">
        <v>44386</v>
      </c>
      <c r="B249" s="369">
        <v>1.3594999999999999</v>
      </c>
      <c r="C249" s="370">
        <v>-0.29399999999999998</v>
      </c>
      <c r="S249" s="368"/>
    </row>
    <row r="250" spans="1:19">
      <c r="A250" s="368">
        <v>44393</v>
      </c>
      <c r="B250" s="369">
        <v>1.2903</v>
      </c>
      <c r="C250" s="370">
        <v>-0.35499999999999998</v>
      </c>
      <c r="S250" s="368"/>
    </row>
    <row r="251" spans="1:19">
      <c r="A251" s="368">
        <v>44400</v>
      </c>
      <c r="B251" s="369">
        <v>1.2763</v>
      </c>
      <c r="C251" s="370">
        <v>-0.42099999999999999</v>
      </c>
      <c r="S251" s="368"/>
    </row>
    <row r="252" spans="1:19">
      <c r="A252" s="368">
        <v>44407</v>
      </c>
      <c r="B252" s="369">
        <v>1.2222999999999999</v>
      </c>
      <c r="C252" s="370">
        <v>-0.46200000000000002</v>
      </c>
      <c r="S252" s="368"/>
    </row>
    <row r="253" spans="1:19">
      <c r="A253" s="368">
        <v>44414</v>
      </c>
      <c r="B253" s="369">
        <v>1.2968999999999999</v>
      </c>
      <c r="C253" s="370">
        <v>-0.45700000000000002</v>
      </c>
      <c r="S253" s="368"/>
    </row>
    <row r="254" spans="1:19">
      <c r="A254" s="368">
        <v>44421</v>
      </c>
      <c r="B254" s="369">
        <v>1.2766999999999999</v>
      </c>
      <c r="C254" s="370">
        <v>-0.46800000000000003</v>
      </c>
      <c r="S254" s="368"/>
    </row>
    <row r="255" spans="1:19">
      <c r="A255" s="368">
        <v>44428</v>
      </c>
      <c r="B255" s="369">
        <v>1.2549999999999999</v>
      </c>
      <c r="C255" s="370">
        <v>-0.496</v>
      </c>
      <c r="S255" s="368"/>
    </row>
    <row r="256" spans="1:19">
      <c r="A256" s="368">
        <v>44435</v>
      </c>
      <c r="B256" s="369">
        <v>1.3069999999999999</v>
      </c>
      <c r="C256" s="370">
        <v>-0.42499999999999999</v>
      </c>
      <c r="S256" s="368"/>
    </row>
    <row r="257" spans="1:19">
      <c r="A257" s="368">
        <v>44442</v>
      </c>
      <c r="B257" s="369">
        <v>1.3223</v>
      </c>
      <c r="C257" s="370">
        <v>-0.36299999999999999</v>
      </c>
      <c r="S257" s="368"/>
    </row>
    <row r="258" spans="1:19">
      <c r="A258" s="368">
        <v>44449</v>
      </c>
      <c r="B258" s="369">
        <v>1.3411</v>
      </c>
      <c r="C258" s="370">
        <v>-0.33200000000000002</v>
      </c>
      <c r="S258" s="368"/>
    </row>
    <row r="259" spans="1:19">
      <c r="A259" s="368">
        <v>44456</v>
      </c>
      <c r="B259" s="369">
        <v>1.3615999999999999</v>
      </c>
      <c r="C259" s="370">
        <v>-0.28100000000000003</v>
      </c>
      <c r="S259" s="368"/>
    </row>
    <row r="260" spans="1:19">
      <c r="A260" s="368">
        <v>44463</v>
      </c>
      <c r="B260" s="369">
        <v>1.4509000000000001</v>
      </c>
      <c r="C260" s="370">
        <v>-0.22900000000000001</v>
      </c>
      <c r="S260" s="368"/>
    </row>
    <row r="261" spans="1:19">
      <c r="A261" s="368">
        <v>44470</v>
      </c>
      <c r="B261" s="369">
        <v>1.4616</v>
      </c>
      <c r="C261" s="370">
        <v>-0.22600000000000001</v>
      </c>
      <c r="S261" s="368"/>
    </row>
    <row r="262" spans="1:19">
      <c r="A262" s="368">
        <v>44477</v>
      </c>
      <c r="B262" s="369">
        <v>1.6117999999999999</v>
      </c>
      <c r="C262" s="370">
        <v>-0.152</v>
      </c>
      <c r="S262" s="368"/>
    </row>
    <row r="263" spans="1:19">
      <c r="A263" s="368">
        <v>44484</v>
      </c>
      <c r="B263" s="369">
        <v>1.5703</v>
      </c>
      <c r="C263" s="370">
        <v>-0.16900000000000001</v>
      </c>
      <c r="S263" s="368"/>
    </row>
    <row r="264" spans="1:19">
      <c r="A264" s="368">
        <v>44491</v>
      </c>
      <c r="B264" s="369">
        <v>1.6324000000000001</v>
      </c>
      <c r="C264" s="370">
        <v>-0.107</v>
      </c>
      <c r="S264" s="368"/>
    </row>
    <row r="265" spans="1:19">
      <c r="A265" s="368">
        <v>44498</v>
      </c>
      <c r="B265" s="369">
        <v>1.5521</v>
      </c>
      <c r="C265" s="370">
        <v>-0.107</v>
      </c>
      <c r="S265" s="368"/>
    </row>
    <row r="266" spans="1:19">
      <c r="A266" s="368">
        <v>44505</v>
      </c>
      <c r="B266" s="369">
        <v>1.4513</v>
      </c>
      <c r="C266" s="370">
        <v>-0.28299999999999997</v>
      </c>
      <c r="S266" s="368"/>
    </row>
    <row r="267" spans="1:19">
      <c r="A267" s="368">
        <v>44512</v>
      </c>
      <c r="B267" s="369">
        <v>1.5612999999999999</v>
      </c>
      <c r="C267" s="370">
        <v>-0.26</v>
      </c>
      <c r="S267" s="368"/>
    </row>
    <row r="268" spans="1:19">
      <c r="A268" s="368">
        <v>44519</v>
      </c>
      <c r="B268" s="369">
        <v>1.5462</v>
      </c>
      <c r="C268" s="370">
        <v>-0.34399999999999997</v>
      </c>
      <c r="S268" s="368"/>
    </row>
    <row r="269" spans="1:19">
      <c r="A269" s="368">
        <v>44526</v>
      </c>
      <c r="B269" s="369">
        <v>1.4731000000000001</v>
      </c>
      <c r="C269" s="370">
        <v>-0.33800000000000002</v>
      </c>
      <c r="S269" s="368"/>
    </row>
    <row r="270" spans="1:19">
      <c r="A270" s="368">
        <v>44533</v>
      </c>
      <c r="B270" s="369">
        <v>1.343</v>
      </c>
      <c r="C270" s="370">
        <v>-0.39100000000000001</v>
      </c>
      <c r="S270" s="368"/>
    </row>
    <row r="271" spans="1:19">
      <c r="A271" s="368">
        <v>44540</v>
      </c>
      <c r="B271" s="369">
        <v>1.4837</v>
      </c>
      <c r="C271" s="370">
        <v>-0.34899999999999998</v>
      </c>
      <c r="S271" s="368"/>
    </row>
    <row r="272" spans="1:19">
      <c r="A272" s="368">
        <v>44547</v>
      </c>
      <c r="B272" s="369">
        <v>1.4020999999999999</v>
      </c>
      <c r="C272" s="370">
        <v>-0.38200000000000001</v>
      </c>
      <c r="S272" s="368"/>
    </row>
    <row r="273" spans="1:19">
      <c r="A273" s="368">
        <v>44554</v>
      </c>
      <c r="B273" s="369">
        <v>1.4926999999999999</v>
      </c>
      <c r="C273" s="370">
        <v>-0.253</v>
      </c>
      <c r="S273" s="368"/>
    </row>
    <row r="274" spans="1:19">
      <c r="A274" s="368">
        <v>44561</v>
      </c>
      <c r="B274" s="369">
        <v>1.5101</v>
      </c>
      <c r="C274" s="370">
        <v>-0.182</v>
      </c>
      <c r="S274" s="368"/>
    </row>
    <row r="275" spans="1:19">
      <c r="A275" s="368">
        <v>44568</v>
      </c>
      <c r="B275" s="369">
        <v>1.762</v>
      </c>
      <c r="C275" s="370">
        <v>-4.4999999999999998E-2</v>
      </c>
      <c r="S275" s="368"/>
    </row>
    <row r="276" spans="1:19">
      <c r="A276" s="368">
        <v>44575</v>
      </c>
      <c r="B276" s="369">
        <v>1.7841</v>
      </c>
      <c r="C276" s="370">
        <v>-4.8000000000000001E-2</v>
      </c>
      <c r="S276" s="368"/>
    </row>
    <row r="277" spans="1:19">
      <c r="A277" s="368">
        <v>44582</v>
      </c>
      <c r="B277" s="369">
        <v>1.7581</v>
      </c>
      <c r="C277" s="370">
        <v>-6.7000000000000004E-2</v>
      </c>
      <c r="S277" s="368"/>
    </row>
    <row r="278" spans="1:19">
      <c r="A278" s="368">
        <v>44589</v>
      </c>
      <c r="B278" s="369">
        <v>1.7694000000000001</v>
      </c>
      <c r="C278" s="370">
        <v>-4.7E-2</v>
      </c>
      <c r="S278" s="368"/>
    </row>
    <row r="279" spans="1:19">
      <c r="A279" s="368">
        <v>44596</v>
      </c>
      <c r="B279" s="369">
        <v>1.9085000000000001</v>
      </c>
      <c r="C279" s="370">
        <v>0.20300000000000001</v>
      </c>
      <c r="S279" s="368"/>
    </row>
    <row r="280" spans="1:19">
      <c r="A280" s="368">
        <v>44603</v>
      </c>
      <c r="B280" s="369">
        <v>1.9371</v>
      </c>
      <c r="C280" s="370">
        <v>0.29399999999999998</v>
      </c>
      <c r="S280" s="368"/>
    </row>
    <row r="281" spans="1:19">
      <c r="A281" s="368">
        <v>44610</v>
      </c>
      <c r="B281" s="369">
        <v>1.9286000000000001</v>
      </c>
      <c r="C281" s="370">
        <v>0.19</v>
      </c>
      <c r="S281" s="368"/>
    </row>
    <row r="282" spans="1:19">
      <c r="A282" s="368">
        <v>44617</v>
      </c>
      <c r="B282" s="369">
        <v>1.9617</v>
      </c>
      <c r="C282" s="370">
        <v>0.22900000000000001</v>
      </c>
      <c r="S282" s="368"/>
    </row>
    <row r="283" spans="1:19">
      <c r="A283" s="368">
        <v>44624</v>
      </c>
      <c r="B283" s="369">
        <v>1.7306999999999999</v>
      </c>
      <c r="C283" s="370">
        <v>-7.2999999999999995E-2</v>
      </c>
      <c r="S283" s="368"/>
    </row>
    <row r="284" spans="1:19">
      <c r="A284" s="368">
        <v>44631</v>
      </c>
      <c r="B284" s="369">
        <v>1.9917</v>
      </c>
      <c r="C284" s="370">
        <v>0.246</v>
      </c>
      <c r="S284" s="368"/>
    </row>
    <row r="285" spans="1:19">
      <c r="A285" s="368">
        <v>44638</v>
      </c>
      <c r="B285" s="369">
        <v>2.1494</v>
      </c>
      <c r="C285" s="370">
        <v>0.37</v>
      </c>
      <c r="S285" s="368"/>
    </row>
    <row r="286" spans="1:19">
      <c r="A286" s="368">
        <v>44645</v>
      </c>
      <c r="B286" s="369">
        <v>2.4731000000000001</v>
      </c>
      <c r="C286" s="370">
        <v>0.58399999999999996</v>
      </c>
      <c r="S286" s="368"/>
    </row>
    <row r="287" spans="1:19">
      <c r="A287" s="368">
        <v>44652</v>
      </c>
      <c r="B287" s="369">
        <v>2.3822000000000001</v>
      </c>
      <c r="C287" s="370">
        <v>0.55300000000000005</v>
      </c>
      <c r="S287" s="368"/>
    </row>
    <row r="288" spans="1:19">
      <c r="A288" s="368">
        <v>44659</v>
      </c>
      <c r="B288" s="369">
        <v>2.7</v>
      </c>
      <c r="C288" s="370">
        <v>0.70399999999999996</v>
      </c>
      <c r="S288" s="368"/>
    </row>
    <row r="289" spans="1:19">
      <c r="A289" s="368">
        <v>44666</v>
      </c>
      <c r="B289" s="369">
        <v>2.8275000000000001</v>
      </c>
      <c r="C289" s="370">
        <v>0.83899999999999997</v>
      </c>
      <c r="S289" s="368"/>
    </row>
    <row r="290" spans="1:19">
      <c r="A290" s="368">
        <v>44673</v>
      </c>
      <c r="B290" s="369">
        <v>2.8986999999999998</v>
      </c>
      <c r="C290" s="370">
        <v>0.96899999999999997</v>
      </c>
      <c r="S290" s="368"/>
    </row>
    <row r="291" spans="1:19">
      <c r="A291" s="368">
        <v>44680</v>
      </c>
      <c r="B291" s="369">
        <v>2.9336000000000002</v>
      </c>
      <c r="C291" s="370">
        <v>0.93700000000000006</v>
      </c>
      <c r="S291" s="368"/>
    </row>
    <row r="292" spans="1:19">
      <c r="A292" s="368">
        <v>44687</v>
      </c>
      <c r="B292" s="369">
        <v>3.1265000000000001</v>
      </c>
      <c r="C292" s="370">
        <v>1.129</v>
      </c>
      <c r="S292" s="368"/>
    </row>
    <row r="293" spans="1:19">
      <c r="A293" s="368">
        <v>44694</v>
      </c>
      <c r="B293" s="369">
        <v>2.9184999999999999</v>
      </c>
      <c r="C293" s="370">
        <v>0.94399999999999995</v>
      </c>
      <c r="S293" s="368"/>
    </row>
    <row r="294" spans="1:19">
      <c r="A294" s="368">
        <v>44701</v>
      </c>
      <c r="B294" s="369">
        <v>2.7810999999999999</v>
      </c>
      <c r="C294" s="370">
        <v>0.94099999999999995</v>
      </c>
      <c r="S294" s="368"/>
    </row>
    <row r="295" spans="1:19">
      <c r="A295" s="368">
        <v>44708</v>
      </c>
      <c r="B295" s="369">
        <v>2.7378</v>
      </c>
      <c r="C295" s="370">
        <v>0.96</v>
      </c>
      <c r="S295" s="368"/>
    </row>
    <row r="296" spans="1:19">
      <c r="A296" s="368">
        <v>44715</v>
      </c>
      <c r="B296" s="369">
        <v>2.9331999999999998</v>
      </c>
      <c r="C296" s="370">
        <v>1.27</v>
      </c>
      <c r="S296" s="368"/>
    </row>
    <row r="297" spans="1:19">
      <c r="A297" s="368">
        <v>44722</v>
      </c>
      <c r="B297" s="369">
        <v>3.1555</v>
      </c>
      <c r="C297" s="370">
        <v>1.514</v>
      </c>
      <c r="S297" s="368"/>
    </row>
    <row r="298" spans="1:19">
      <c r="A298" s="368">
        <v>44729</v>
      </c>
      <c r="B298" s="369">
        <v>3.2256</v>
      </c>
      <c r="C298" s="370">
        <v>1.657</v>
      </c>
      <c r="S298" s="368"/>
    </row>
    <row r="299" spans="1:19">
      <c r="A299" s="368">
        <v>44736</v>
      </c>
      <c r="B299" s="369">
        <v>3.1301000000000001</v>
      </c>
      <c r="C299" s="370">
        <v>1.4370000000000001</v>
      </c>
      <c r="S299" s="368"/>
    </row>
    <row r="300" spans="1:19">
      <c r="A300" s="368">
        <v>44743</v>
      </c>
      <c r="B300" s="369">
        <v>2.8803000000000001</v>
      </c>
      <c r="C300" s="370">
        <v>1.2290000000000001</v>
      </c>
      <c r="S300" s="368"/>
    </row>
    <row r="301" spans="1:19">
      <c r="A301" s="368">
        <v>44750</v>
      </c>
      <c r="B301" s="369">
        <v>3.0802999999999998</v>
      </c>
      <c r="C301" s="370">
        <v>1.341</v>
      </c>
      <c r="S301" s="368"/>
    </row>
    <row r="302" spans="1:19">
      <c r="A302" s="368">
        <v>44757</v>
      </c>
      <c r="B302" s="369">
        <v>2.9152</v>
      </c>
      <c r="C302" s="370">
        <v>1.129</v>
      </c>
      <c r="S302" s="368"/>
    </row>
    <row r="303" spans="1:19">
      <c r="A303" s="368">
        <v>44764</v>
      </c>
      <c r="B303" s="369">
        <v>2.7504</v>
      </c>
      <c r="C303" s="370">
        <v>1.0269999999999999</v>
      </c>
      <c r="S303" s="368"/>
    </row>
    <row r="304" spans="1:19">
      <c r="A304" s="368">
        <v>44771</v>
      </c>
      <c r="B304" s="369">
        <v>2.6486999999999998</v>
      </c>
      <c r="C304" s="370">
        <v>0.81399999999999995</v>
      </c>
      <c r="S304" s="368"/>
    </row>
    <row r="305" spans="1:19">
      <c r="A305" s="368">
        <v>44778</v>
      </c>
      <c r="B305" s="369">
        <v>2.8268</v>
      </c>
      <c r="C305" s="370">
        <v>0.95199999999999996</v>
      </c>
      <c r="S305" s="368"/>
    </row>
    <row r="306" spans="1:19">
      <c r="A306" s="368">
        <v>44785</v>
      </c>
      <c r="B306" s="369">
        <v>2.8311999999999999</v>
      </c>
      <c r="C306" s="370">
        <v>0.98499999999999999</v>
      </c>
      <c r="S306" s="368"/>
    </row>
    <row r="307" spans="1:19">
      <c r="A307" s="368">
        <v>44792</v>
      </c>
      <c r="B307" s="369">
        <v>2.9721000000000002</v>
      </c>
      <c r="C307" s="370">
        <v>1.2270000000000001</v>
      </c>
      <c r="S307" s="368"/>
    </row>
    <row r="308" spans="1:19">
      <c r="A308" s="368">
        <v>44799</v>
      </c>
      <c r="B308" s="369">
        <v>3.0409000000000002</v>
      </c>
      <c r="C308" s="370">
        <v>1.3859999999999999</v>
      </c>
      <c r="S308" s="368"/>
    </row>
    <row r="309" spans="1:19">
      <c r="A309" s="368">
        <v>44806</v>
      </c>
      <c r="B309" s="369">
        <v>3.1894</v>
      </c>
      <c r="C309" s="370">
        <v>1.5209999999999999</v>
      </c>
      <c r="S309" s="368"/>
    </row>
    <row r="310" spans="1:19">
      <c r="A310" s="368">
        <v>44813</v>
      </c>
      <c r="B310" s="369">
        <v>3.3096999999999999</v>
      </c>
      <c r="C310" s="370">
        <v>1.694</v>
      </c>
      <c r="S310" s="368"/>
    </row>
    <row r="311" spans="1:19">
      <c r="A311" s="368">
        <v>44820</v>
      </c>
      <c r="B311" s="369">
        <v>3.4493999999999998</v>
      </c>
      <c r="C311" s="370">
        <v>1.754</v>
      </c>
      <c r="S311" s="368"/>
    </row>
    <row r="312" spans="1:19">
      <c r="A312" s="368">
        <v>44827</v>
      </c>
      <c r="B312" s="369">
        <v>3.6846000000000001</v>
      </c>
      <c r="C312" s="370">
        <v>2.02</v>
      </c>
      <c r="S312" s="368"/>
    </row>
    <row r="313" spans="1:19">
      <c r="A313" s="368">
        <v>44834</v>
      </c>
      <c r="B313" s="369">
        <v>3.8285999999999998</v>
      </c>
      <c r="C313" s="370">
        <v>2.105</v>
      </c>
      <c r="S313" s="368"/>
    </row>
    <row r="314" spans="1:19">
      <c r="A314" s="368">
        <v>44841</v>
      </c>
      <c r="B314" s="369">
        <v>3.8814000000000002</v>
      </c>
      <c r="C314" s="370">
        <v>2.1909999999999998</v>
      </c>
      <c r="S314" s="368"/>
    </row>
    <row r="315" spans="1:19">
      <c r="A315" s="368">
        <v>44848</v>
      </c>
      <c r="B315" s="369">
        <v>4.0183999999999997</v>
      </c>
      <c r="C315" s="370">
        <v>2.343</v>
      </c>
      <c r="S315" s="368"/>
    </row>
    <row r="316" spans="1:19">
      <c r="A316" s="368">
        <v>44855</v>
      </c>
      <c r="B316" s="369">
        <v>4.2167000000000003</v>
      </c>
      <c r="C316" s="370">
        <v>2.4129999999999998</v>
      </c>
      <c r="S316" s="368"/>
    </row>
    <row r="317" spans="1:19">
      <c r="A317" s="368">
        <v>44862</v>
      </c>
      <c r="B317" s="369">
        <v>4.0122999999999998</v>
      </c>
      <c r="C317" s="370">
        <v>2.0990000000000002</v>
      </c>
      <c r="S317" s="368"/>
    </row>
    <row r="318" spans="1:19">
      <c r="A318" s="368">
        <v>44869</v>
      </c>
      <c r="B318" s="369">
        <v>4.1584000000000003</v>
      </c>
      <c r="C318" s="370">
        <v>2.2919999999999998</v>
      </c>
      <c r="S318" s="368"/>
    </row>
    <row r="319" spans="1:19">
      <c r="A319" s="368">
        <v>44876</v>
      </c>
      <c r="B319" s="369">
        <v>3.8125</v>
      </c>
      <c r="C319" s="370">
        <v>2.157</v>
      </c>
      <c r="S319" s="368"/>
    </row>
    <row r="320" spans="1:19">
      <c r="A320" s="368">
        <v>44883</v>
      </c>
      <c r="B320" s="369">
        <v>3.8288000000000002</v>
      </c>
      <c r="C320" s="370">
        <v>2.0099999999999998</v>
      </c>
      <c r="S320" s="368"/>
    </row>
    <row r="321" spans="1:19">
      <c r="A321" s="368">
        <v>44890</v>
      </c>
      <c r="B321" s="369">
        <v>3.6776</v>
      </c>
      <c r="C321" s="370">
        <v>1.9710000000000001</v>
      </c>
      <c r="S321" s="368"/>
    </row>
    <row r="322" spans="1:19">
      <c r="A322" s="368">
        <v>44897</v>
      </c>
      <c r="B322" s="369">
        <v>3.4862000000000002</v>
      </c>
      <c r="C322" s="370">
        <v>1.851</v>
      </c>
      <c r="S322" s="368"/>
    </row>
    <row r="323" spans="1:19">
      <c r="A323" s="368">
        <v>44904</v>
      </c>
      <c r="B323" s="369">
        <v>3.5783</v>
      </c>
      <c r="C323" s="370">
        <v>1.9279999999999999</v>
      </c>
      <c r="S323" s="368"/>
    </row>
    <row r="324" spans="1:19">
      <c r="A324" s="368">
        <v>44911</v>
      </c>
      <c r="B324" s="369">
        <v>3.4822000000000002</v>
      </c>
      <c r="C324" s="370">
        <v>2.1480000000000001</v>
      </c>
      <c r="S324" s="368"/>
    </row>
    <row r="325" spans="1:19">
      <c r="A325" s="368">
        <v>44918</v>
      </c>
      <c r="B325" s="369">
        <v>3.7471999999999999</v>
      </c>
      <c r="C325" s="370">
        <v>2.3929999999999998</v>
      </c>
      <c r="S325" s="368"/>
    </row>
    <row r="326" spans="1:19">
      <c r="A326" s="368">
        <v>44925</v>
      </c>
      <c r="B326" s="369">
        <v>3.8748</v>
      </c>
      <c r="C326" s="370">
        <v>2.5649999999999999</v>
      </c>
      <c r="S326" s="368"/>
    </row>
    <row r="327" spans="1:19">
      <c r="A327" s="368">
        <v>44932</v>
      </c>
      <c r="B327" s="369">
        <v>3.5579999999999998</v>
      </c>
      <c r="C327" s="370">
        <v>2.2069999999999999</v>
      </c>
      <c r="S327" s="368"/>
    </row>
    <row r="328" spans="1:19">
      <c r="A328" s="368">
        <v>44939</v>
      </c>
      <c r="B328" s="369">
        <v>3.5034999999999998</v>
      </c>
      <c r="C328" s="370">
        <v>2.165</v>
      </c>
      <c r="S328" s="368"/>
    </row>
    <row r="329" spans="1:19">
      <c r="A329" s="368">
        <v>44946</v>
      </c>
      <c r="B329" s="369">
        <v>3.4786999999999999</v>
      </c>
      <c r="C329" s="370">
        <v>2.1720000000000002</v>
      </c>
      <c r="S329" s="368"/>
    </row>
    <row r="330" spans="1:19">
      <c r="A330" s="368">
        <v>44953</v>
      </c>
      <c r="B330" s="369">
        <v>3.5034999999999998</v>
      </c>
      <c r="C330" s="370">
        <v>2.2370000000000001</v>
      </c>
      <c r="S330" s="368"/>
    </row>
    <row r="331" spans="1:19">
      <c r="A331" s="368">
        <v>44960</v>
      </c>
      <c r="B331" s="369">
        <v>3.5246</v>
      </c>
      <c r="C331" s="370">
        <v>2.1890000000000001</v>
      </c>
      <c r="S331" s="368"/>
    </row>
    <row r="332" spans="1:19">
      <c r="A332" s="368">
        <v>44967</v>
      </c>
      <c r="B332" s="369">
        <v>3.7320000000000002</v>
      </c>
      <c r="C332" s="370">
        <v>2.3620000000000001</v>
      </c>
      <c r="S332" s="368"/>
    </row>
    <row r="333" spans="1:19">
      <c r="A333" s="368">
        <v>44974</v>
      </c>
      <c r="B333" s="369">
        <v>3.8148</v>
      </c>
      <c r="C333" s="370">
        <v>2.4380000000000002</v>
      </c>
      <c r="S333" s="368"/>
    </row>
    <row r="334" spans="1:19">
      <c r="A334" s="368">
        <v>44981</v>
      </c>
      <c r="B334" s="369">
        <v>3.9432</v>
      </c>
      <c r="C334" s="370">
        <v>2.5350000000000001</v>
      </c>
      <c r="S334" s="368"/>
    </row>
    <row r="335" spans="1:19">
      <c r="A335" s="368">
        <v>44988</v>
      </c>
      <c r="B335" s="369">
        <v>3.9517000000000002</v>
      </c>
      <c r="C335" s="370">
        <v>2.7109999999999999</v>
      </c>
      <c r="S335" s="368"/>
    </row>
    <row r="336" spans="1:19">
      <c r="A336" s="368">
        <v>44995</v>
      </c>
      <c r="B336" s="369">
        <v>3.6987000000000001</v>
      </c>
      <c r="C336" s="370">
        <v>2.504</v>
      </c>
      <c r="S336" s="368"/>
    </row>
    <row r="337" spans="1:19">
      <c r="A337" s="368">
        <v>44999</v>
      </c>
      <c r="B337" s="369">
        <v>3.6892</v>
      </c>
      <c r="C337" s="370">
        <v>2.4140000000000001</v>
      </c>
      <c r="S337" s="368"/>
    </row>
    <row r="338" spans="1:19">
      <c r="A338" s="368">
        <v>45000</v>
      </c>
      <c r="B338" s="369">
        <v>3.4548000000000001</v>
      </c>
      <c r="C338" s="370">
        <v>2.1240000000000001</v>
      </c>
      <c r="S338" s="368"/>
    </row>
    <row r="339" spans="1:19">
      <c r="A339" s="368">
        <v>45001</v>
      </c>
      <c r="B339" s="369">
        <v>3.577</v>
      </c>
      <c r="C339" s="370">
        <v>2.2850000000000001</v>
      </c>
      <c r="S339" s="368"/>
    </row>
    <row r="340" spans="1:19">
      <c r="A340" s="368">
        <v>45002</v>
      </c>
      <c r="B340" s="369">
        <v>3.4285999999999999</v>
      </c>
      <c r="C340" s="370">
        <v>2.1019999999999999</v>
      </c>
      <c r="S340" s="368"/>
    </row>
    <row r="341" spans="1:19">
      <c r="A341" s="368">
        <v>45005</v>
      </c>
      <c r="B341" s="369">
        <v>3.4847000000000001</v>
      </c>
      <c r="C341" s="370">
        <v>2.12</v>
      </c>
      <c r="S341" s="368"/>
    </row>
    <row r="342" spans="1:19">
      <c r="A342" s="368">
        <v>45006</v>
      </c>
      <c r="B342" s="369">
        <v>3.6093999999999999</v>
      </c>
      <c r="C342" s="370">
        <v>2.2879999999999998</v>
      </c>
      <c r="S342" s="368"/>
    </row>
    <row r="343" spans="1:19">
      <c r="A343" s="368">
        <v>45007</v>
      </c>
      <c r="B343" s="369">
        <v>3.4340999999999999</v>
      </c>
      <c r="C343" s="370">
        <v>2.3250000000000002</v>
      </c>
      <c r="S343" s="368"/>
    </row>
    <row r="344" spans="1:19">
      <c r="A344" s="368">
        <v>45008</v>
      </c>
      <c r="B344" s="369">
        <v>3.4266000000000001</v>
      </c>
      <c r="C344" s="370">
        <v>2.1920000000000002</v>
      </c>
      <c r="S344" s="368"/>
    </row>
    <row r="345" spans="1:19">
      <c r="A345" s="368">
        <v>45009</v>
      </c>
      <c r="B345" s="369">
        <v>3.3761999999999999</v>
      </c>
      <c r="C345" s="370">
        <v>2.1240000000000001</v>
      </c>
      <c r="S345" s="368"/>
    </row>
    <row r="346" spans="1:19">
      <c r="A346" s="368">
        <v>45012</v>
      </c>
      <c r="B346" s="369">
        <v>3.5329999999999999</v>
      </c>
      <c r="C346" s="370">
        <v>2.2240000000000002</v>
      </c>
      <c r="S346" s="368"/>
    </row>
    <row r="347" spans="1:19">
      <c r="A347" s="368">
        <v>45013</v>
      </c>
      <c r="B347" s="369">
        <v>3.5710000000000002</v>
      </c>
      <c r="C347" s="370">
        <v>2.2850000000000001</v>
      </c>
      <c r="S347" s="368"/>
    </row>
    <row r="348" spans="1:19">
      <c r="A348" s="368">
        <v>45014</v>
      </c>
      <c r="B348" s="369">
        <v>3.5670000000000002</v>
      </c>
      <c r="C348" s="370">
        <v>2.3250000000000002</v>
      </c>
      <c r="S348" s="368"/>
    </row>
    <row r="349" spans="1:19">
      <c r="A349" s="368">
        <v>45015</v>
      </c>
      <c r="B349" s="369">
        <v>3.552</v>
      </c>
      <c r="C349" s="370">
        <v>2.3690000000000002</v>
      </c>
      <c r="S349" s="368"/>
    </row>
    <row r="350" spans="1:19">
      <c r="A350" s="368">
        <v>45016</v>
      </c>
      <c r="B350" s="369">
        <v>3.47</v>
      </c>
      <c r="C350" s="370">
        <v>2.2890000000000001</v>
      </c>
      <c r="S350" s="368"/>
    </row>
    <row r="351" spans="1:19">
      <c r="A351" s="368">
        <v>45019</v>
      </c>
      <c r="B351" s="369">
        <v>3.415</v>
      </c>
      <c r="C351" s="370">
        <v>2.2509999999999999</v>
      </c>
      <c r="S351" s="368"/>
    </row>
    <row r="352" spans="1:19">
      <c r="A352" s="368">
        <v>45020</v>
      </c>
      <c r="B352" s="369">
        <v>3.3410000000000002</v>
      </c>
      <c r="C352" s="370">
        <v>2.246</v>
      </c>
      <c r="S352" s="368"/>
    </row>
    <row r="353" spans="1:19">
      <c r="A353" s="368">
        <v>45021</v>
      </c>
      <c r="B353" s="369">
        <v>3.3130000000000002</v>
      </c>
      <c r="C353" s="370">
        <v>2.1789999999999998</v>
      </c>
      <c r="S353" s="368"/>
    </row>
    <row r="354" spans="1:19">
      <c r="A354" s="368">
        <v>45022</v>
      </c>
      <c r="B354" s="369">
        <v>3.3079999999999998</v>
      </c>
      <c r="C354" s="370">
        <v>2.181</v>
      </c>
      <c r="S354" s="368"/>
    </row>
    <row r="355" spans="1:19">
      <c r="A355" s="368">
        <v>45023</v>
      </c>
      <c r="B355" s="369">
        <v>3.395</v>
      </c>
      <c r="C355" s="370">
        <v>2.181</v>
      </c>
      <c r="S355" s="368"/>
    </row>
    <row r="356" spans="1:19">
      <c r="A356" s="368">
        <v>45026</v>
      </c>
      <c r="B356" s="369">
        <v>3.42</v>
      </c>
      <c r="C356" s="370">
        <v>2.181</v>
      </c>
      <c r="S356" s="368"/>
    </row>
    <row r="357" spans="1:19">
      <c r="A357" s="368">
        <v>45027</v>
      </c>
      <c r="B357" s="369">
        <v>3.4279999999999999</v>
      </c>
      <c r="C357" s="370">
        <v>2.3069999999999999</v>
      </c>
      <c r="S357" s="368"/>
    </row>
    <row r="358" spans="1:19">
      <c r="A358" s="368">
        <v>45028</v>
      </c>
      <c r="B358" s="369">
        <v>3.3929999999999998</v>
      </c>
      <c r="C358" s="370">
        <v>2.3660000000000001</v>
      </c>
      <c r="S358" s="368"/>
    </row>
    <row r="359" spans="1:19">
      <c r="A359" s="368">
        <v>45029</v>
      </c>
      <c r="B359" s="369">
        <v>3.448</v>
      </c>
      <c r="C359" s="370">
        <v>2.3690000000000002</v>
      </c>
      <c r="S359" s="368"/>
    </row>
    <row r="360" spans="1:19">
      <c r="A360" s="368">
        <v>45030</v>
      </c>
      <c r="B360" s="369">
        <v>3.516</v>
      </c>
      <c r="C360" s="370">
        <v>2.4359999999999999</v>
      </c>
      <c r="S360" s="368"/>
    </row>
    <row r="361" spans="1:19">
      <c r="A361" s="368">
        <v>45033</v>
      </c>
      <c r="B361" s="369">
        <v>3.6019999999999999</v>
      </c>
      <c r="C361" s="370">
        <v>2.4700000000000002</v>
      </c>
      <c r="S361" s="368"/>
    </row>
    <row r="362" spans="1:19">
      <c r="A362" s="368">
        <v>45034</v>
      </c>
      <c r="B362" s="369">
        <v>3.5779999999999998</v>
      </c>
      <c r="C362" s="370">
        <v>2.4740000000000002</v>
      </c>
      <c r="S362" s="368"/>
    </row>
    <row r="363" spans="1:19">
      <c r="A363" s="368">
        <v>45035</v>
      </c>
      <c r="B363" s="369">
        <v>3.593</v>
      </c>
      <c r="C363" s="370">
        <v>2.5129999999999999</v>
      </c>
      <c r="S363" s="368"/>
    </row>
    <row r="364" spans="1:19">
      <c r="A364" s="368">
        <v>45036</v>
      </c>
      <c r="B364" s="369">
        <v>3.5350000000000001</v>
      </c>
      <c r="C364" s="370">
        <v>2.4430000000000001</v>
      </c>
      <c r="S364" s="368"/>
    </row>
    <row r="365" spans="1:19">
      <c r="A365" s="368">
        <v>45037</v>
      </c>
      <c r="B365" s="369">
        <v>3.5739999999999998</v>
      </c>
      <c r="C365" s="370">
        <v>2.4790000000000001</v>
      </c>
      <c r="S365" s="368"/>
    </row>
    <row r="366" spans="1:19">
      <c r="A366" s="368">
        <v>45040</v>
      </c>
      <c r="B366" s="369">
        <v>3.4929999999999999</v>
      </c>
      <c r="C366" s="370">
        <v>2.5059999999999998</v>
      </c>
      <c r="S366" s="368"/>
    </row>
    <row r="367" spans="1:19">
      <c r="A367" s="368">
        <v>45041</v>
      </c>
      <c r="B367" s="369">
        <v>3.4020000000000001</v>
      </c>
      <c r="C367" s="370">
        <v>2.3809999999999998</v>
      </c>
      <c r="S367" s="368"/>
    </row>
    <row r="368" spans="1:19">
      <c r="A368" s="368">
        <v>45042</v>
      </c>
      <c r="B368" s="369">
        <v>3.45</v>
      </c>
      <c r="C368" s="370">
        <v>2.3940000000000001</v>
      </c>
      <c r="S368" s="368"/>
    </row>
    <row r="369" spans="1:19">
      <c r="A369" s="368">
        <v>45043</v>
      </c>
      <c r="B369" s="369">
        <v>3.5230000000000001</v>
      </c>
      <c r="C369" s="370">
        <v>2.4569999999999999</v>
      </c>
      <c r="S369" s="368"/>
    </row>
    <row r="370" spans="1:19">
      <c r="A370" s="368">
        <v>45044</v>
      </c>
      <c r="B370" s="369">
        <v>3.4249999999999998</v>
      </c>
      <c r="C370" s="370">
        <v>2.31</v>
      </c>
      <c r="S370" s="368"/>
    </row>
    <row r="371" spans="1:19">
      <c r="A371" s="368">
        <v>45047</v>
      </c>
      <c r="B371" s="369">
        <v>3.57</v>
      </c>
      <c r="C371" s="370">
        <v>2.31</v>
      </c>
      <c r="S371" s="368"/>
    </row>
    <row r="372" spans="1:19">
      <c r="A372" s="368">
        <v>45048</v>
      </c>
      <c r="B372" s="369">
        <v>3.427</v>
      </c>
      <c r="C372" s="370">
        <v>2.2559999999999998</v>
      </c>
      <c r="S372" s="368"/>
    </row>
    <row r="373" spans="1:19">
      <c r="A373" s="368">
        <v>45049</v>
      </c>
      <c r="B373" s="369">
        <v>3.34</v>
      </c>
      <c r="C373" s="370">
        <v>2.246</v>
      </c>
      <c r="S373" s="368"/>
    </row>
    <row r="374" spans="1:19">
      <c r="A374" s="368">
        <v>45050</v>
      </c>
      <c r="B374" s="369">
        <v>3.3809999999999998</v>
      </c>
      <c r="C374" s="370">
        <v>2.1880000000000002</v>
      </c>
      <c r="S374" s="368"/>
    </row>
    <row r="375" spans="1:19">
      <c r="A375" s="368">
        <v>45051</v>
      </c>
      <c r="B375" s="369">
        <v>3.44</v>
      </c>
      <c r="C375" s="370">
        <v>2.2890000000000001</v>
      </c>
      <c r="S375" s="368"/>
    </row>
    <row r="376" spans="1:19">
      <c r="A376" s="368">
        <v>45054</v>
      </c>
      <c r="B376" s="369">
        <v>3.51</v>
      </c>
      <c r="C376" s="370">
        <v>2.3170000000000002</v>
      </c>
      <c r="S376" s="368"/>
    </row>
    <row r="377" spans="1:19">
      <c r="A377" s="368">
        <v>45055</v>
      </c>
      <c r="B377" s="369">
        <v>3.5209999999999999</v>
      </c>
      <c r="C377" s="370">
        <v>2.347</v>
      </c>
      <c r="S377" s="368"/>
    </row>
    <row r="378" spans="1:19">
      <c r="A378" s="368">
        <v>45056</v>
      </c>
      <c r="B378" s="369">
        <v>3.444</v>
      </c>
      <c r="C378" s="370">
        <v>2.286</v>
      </c>
      <c r="S378" s="368"/>
    </row>
    <row r="379" spans="1:19">
      <c r="A379" s="368">
        <v>45057</v>
      </c>
      <c r="B379" s="369">
        <v>3.387</v>
      </c>
      <c r="C379" s="370">
        <v>2.2229999999999999</v>
      </c>
      <c r="S379" s="368"/>
    </row>
    <row r="380" spans="1:19">
      <c r="A380" s="368">
        <v>45058</v>
      </c>
      <c r="B380" s="369">
        <v>3.4660000000000002</v>
      </c>
      <c r="C380" s="370">
        <v>2.274</v>
      </c>
      <c r="S380" s="368"/>
    </row>
    <row r="381" spans="1:19">
      <c r="A381" s="368">
        <v>45061</v>
      </c>
      <c r="B381" s="369">
        <v>3.5049999999999999</v>
      </c>
      <c r="C381" s="370">
        <v>2.306</v>
      </c>
      <c r="S381" s="368"/>
    </row>
    <row r="382" spans="1:19">
      <c r="A382" s="368">
        <v>45062</v>
      </c>
      <c r="B382" s="369">
        <v>3.5379999999999998</v>
      </c>
      <c r="C382" s="370">
        <v>2.351</v>
      </c>
      <c r="S382" s="368"/>
    </row>
    <row r="383" spans="1:19">
      <c r="A383" s="368">
        <v>45063</v>
      </c>
      <c r="B383" s="369">
        <v>3.5670000000000002</v>
      </c>
      <c r="C383" s="370">
        <v>2.3340000000000001</v>
      </c>
      <c r="S383" s="368"/>
    </row>
    <row r="384" spans="1:19">
      <c r="A384" s="368">
        <v>45064</v>
      </c>
      <c r="B384" s="369">
        <v>3.649</v>
      </c>
      <c r="C384" s="370">
        <v>2.444</v>
      </c>
      <c r="S384" s="368"/>
    </row>
    <row r="385" spans="1:19">
      <c r="A385" s="368">
        <v>45065</v>
      </c>
      <c r="B385" s="369">
        <v>3.6749999999999998</v>
      </c>
      <c r="C385" s="370">
        <v>2.4249999999999998</v>
      </c>
      <c r="S385" s="368"/>
    </row>
    <row r="386" spans="1:19">
      <c r="A386" s="368">
        <v>45068</v>
      </c>
      <c r="B386" s="369">
        <v>3.718</v>
      </c>
      <c r="C386" s="370">
        <v>2.4569999999999999</v>
      </c>
      <c r="S386" s="368"/>
    </row>
    <row r="387" spans="1:19">
      <c r="A387" s="368">
        <v>45069</v>
      </c>
      <c r="B387" s="369">
        <v>3.6949999999999998</v>
      </c>
      <c r="C387" s="370">
        <v>2.4660000000000002</v>
      </c>
      <c r="S387" s="368"/>
    </row>
    <row r="388" spans="1:19">
      <c r="A388" s="368">
        <v>45070</v>
      </c>
      <c r="B388" s="369">
        <v>3.7450000000000001</v>
      </c>
      <c r="C388" s="370">
        <v>2.4700000000000002</v>
      </c>
      <c r="S388" s="368"/>
    </row>
    <row r="389" spans="1:19">
      <c r="A389" s="368">
        <v>45071</v>
      </c>
      <c r="B389" s="369">
        <v>3.82</v>
      </c>
      <c r="C389" s="370">
        <v>2.5209999999999999</v>
      </c>
      <c r="S389" s="368"/>
    </row>
    <row r="390" spans="1:19">
      <c r="A390" s="368">
        <v>45072</v>
      </c>
      <c r="B390" s="369">
        <v>3.8</v>
      </c>
      <c r="C390" s="370">
        <v>2.5369999999999999</v>
      </c>
      <c r="S390" s="368"/>
    </row>
    <row r="391" spans="1:19">
      <c r="A391" s="368">
        <v>45075</v>
      </c>
      <c r="B391" s="369">
        <v>3.8</v>
      </c>
      <c r="C391" s="370">
        <v>2.4319999999999999</v>
      </c>
      <c r="S391" s="368"/>
    </row>
    <row r="392" spans="1:19">
      <c r="A392" s="368">
        <v>45076</v>
      </c>
      <c r="B392" s="369">
        <v>3.6880000000000002</v>
      </c>
      <c r="C392" s="370">
        <v>2.339</v>
      </c>
      <c r="S392" s="368"/>
    </row>
    <row r="393" spans="1:19">
      <c r="A393" s="368">
        <v>45077</v>
      </c>
      <c r="B393" s="369">
        <v>3.6459999999999999</v>
      </c>
      <c r="C393" s="370">
        <v>2.2799999999999998</v>
      </c>
      <c r="S393" s="368"/>
    </row>
    <row r="394" spans="1:19">
      <c r="A394" s="368">
        <v>45078</v>
      </c>
      <c r="B394" s="369">
        <v>3.5979999999999999</v>
      </c>
      <c r="C394" s="370">
        <v>2.246</v>
      </c>
      <c r="S394" s="368"/>
    </row>
    <row r="395" spans="1:19">
      <c r="A395" s="368">
        <v>45079</v>
      </c>
      <c r="B395" s="369">
        <v>3.6949999999999998</v>
      </c>
      <c r="C395" s="370">
        <v>2.3109999999999999</v>
      </c>
      <c r="S395" s="368"/>
    </row>
    <row r="396" spans="1:19">
      <c r="A396" s="368">
        <v>45082</v>
      </c>
      <c r="B396" s="369">
        <v>3.6850000000000001</v>
      </c>
      <c r="C396" s="370">
        <v>2.3769999999999998</v>
      </c>
      <c r="S396" s="368"/>
    </row>
    <row r="397" spans="1:19">
      <c r="A397" s="368">
        <v>45083</v>
      </c>
      <c r="B397" s="369">
        <v>3.6619999999999999</v>
      </c>
      <c r="C397" s="370">
        <v>2.37</v>
      </c>
      <c r="S397" s="368"/>
    </row>
    <row r="398" spans="1:19">
      <c r="A398" s="368">
        <v>45084</v>
      </c>
      <c r="B398" s="369">
        <v>3.798</v>
      </c>
      <c r="C398" s="370">
        <v>2.4529999999999998</v>
      </c>
      <c r="S398" s="368"/>
    </row>
    <row r="399" spans="1:19">
      <c r="A399" s="368">
        <v>45085</v>
      </c>
      <c r="B399" s="369">
        <v>3.72</v>
      </c>
      <c r="C399" s="370">
        <v>2.4</v>
      </c>
      <c r="S399" s="368"/>
    </row>
    <row r="400" spans="1:19">
      <c r="A400" s="368">
        <v>45086</v>
      </c>
      <c r="B400" s="369">
        <v>3.7429999999999999</v>
      </c>
      <c r="C400" s="370">
        <v>2.375</v>
      </c>
      <c r="S400" s="368"/>
    </row>
    <row r="401" spans="1:19">
      <c r="A401" s="368">
        <v>45089</v>
      </c>
      <c r="B401" s="369">
        <v>3.7389999999999999</v>
      </c>
      <c r="C401" s="370">
        <v>2.3839999999999999</v>
      </c>
      <c r="S401" s="368"/>
    </row>
    <row r="402" spans="1:19">
      <c r="A402" s="368">
        <v>45090</v>
      </c>
      <c r="B402" s="369">
        <v>3.8159999999999998</v>
      </c>
      <c r="C402" s="370">
        <v>2.42</v>
      </c>
      <c r="S402" s="368"/>
    </row>
    <row r="403" spans="1:19">
      <c r="A403" s="368">
        <v>45091</v>
      </c>
      <c r="B403" s="369">
        <v>3.7890000000000001</v>
      </c>
      <c r="C403" s="370">
        <v>2.448</v>
      </c>
      <c r="S403" s="368"/>
    </row>
    <row r="404" spans="1:19">
      <c r="A404" s="368">
        <v>45092</v>
      </c>
      <c r="B404" s="369">
        <v>3.7189999999999999</v>
      </c>
      <c r="C404" s="370">
        <v>2.5009999999999999</v>
      </c>
      <c r="S404" s="368"/>
    </row>
    <row r="405" spans="1:19">
      <c r="A405" s="368">
        <v>45093</v>
      </c>
      <c r="B405" s="369">
        <v>3.798</v>
      </c>
      <c r="C405" s="370">
        <v>2.488</v>
      </c>
      <c r="S405" s="368"/>
    </row>
    <row r="406" spans="1:19">
      <c r="S406" s="368"/>
    </row>
    <row r="407" spans="1:19">
      <c r="S407" s="368"/>
    </row>
    <row r="408" spans="1:19">
      <c r="S408" s="368"/>
    </row>
    <row r="409" spans="1:19">
      <c r="S409" s="368"/>
    </row>
    <row r="410" spans="1:19">
      <c r="S410" s="368"/>
    </row>
    <row r="411" spans="1:19">
      <c r="S411" s="368"/>
    </row>
    <row r="412" spans="1:19">
      <c r="S412" s="368"/>
    </row>
    <row r="413" spans="1:19">
      <c r="S413" s="368"/>
    </row>
    <row r="414" spans="1:19">
      <c r="S414" s="368"/>
    </row>
    <row r="415" spans="1:19">
      <c r="S415" s="368"/>
    </row>
    <row r="416" spans="1:19">
      <c r="S416" s="368"/>
    </row>
    <row r="417" spans="19:19">
      <c r="S417" s="368"/>
    </row>
    <row r="418" spans="19:19">
      <c r="S418" s="368"/>
    </row>
    <row r="419" spans="19:19">
      <c r="S419" s="368"/>
    </row>
    <row r="420" spans="19:19">
      <c r="S420" s="368"/>
    </row>
    <row r="421" spans="19:19">
      <c r="S421" s="368"/>
    </row>
    <row r="422" spans="19:19">
      <c r="S422" s="368"/>
    </row>
    <row r="423" spans="19:19">
      <c r="S423" s="368"/>
    </row>
    <row r="424" spans="19:19">
      <c r="S424" s="368"/>
    </row>
    <row r="425" spans="19:19">
      <c r="S425" s="368"/>
    </row>
    <row r="426" spans="19:19">
      <c r="S426" s="368"/>
    </row>
    <row r="427" spans="19:19">
      <c r="S427" s="368"/>
    </row>
    <row r="428" spans="19:19">
      <c r="S428" s="368"/>
    </row>
    <row r="429" spans="19:19">
      <c r="S429" s="368"/>
    </row>
    <row r="430" spans="19:19">
      <c r="S430" s="368"/>
    </row>
    <row r="431" spans="19:19">
      <c r="S431" s="368"/>
    </row>
    <row r="432" spans="19:19">
      <c r="S432" s="368"/>
    </row>
    <row r="433" spans="19:19">
      <c r="S433" s="368"/>
    </row>
    <row r="434" spans="19:19">
      <c r="S434" s="368"/>
    </row>
    <row r="435" spans="19:19">
      <c r="S435" s="368"/>
    </row>
    <row r="436" spans="19:19">
      <c r="S436" s="368"/>
    </row>
    <row r="437" spans="19:19">
      <c r="S437" s="368"/>
    </row>
    <row r="438" spans="19:19">
      <c r="S438" s="368"/>
    </row>
    <row r="439" spans="19:19">
      <c r="S439" s="368"/>
    </row>
    <row r="440" spans="19:19">
      <c r="S440" s="368"/>
    </row>
    <row r="441" spans="19:19">
      <c r="S441" s="368"/>
    </row>
    <row r="442" spans="19:19">
      <c r="S442" s="368"/>
    </row>
    <row r="443" spans="19:19">
      <c r="S443" s="368"/>
    </row>
    <row r="444" spans="19:19">
      <c r="S444" s="368"/>
    </row>
    <row r="445" spans="19:19">
      <c r="S445" s="368"/>
    </row>
    <row r="446" spans="19:19">
      <c r="S446" s="368"/>
    </row>
    <row r="447" spans="19:19">
      <c r="S447" s="368"/>
    </row>
    <row r="448" spans="19:19">
      <c r="S448" s="368"/>
    </row>
    <row r="449" spans="19:19">
      <c r="S449" s="368"/>
    </row>
    <row r="450" spans="19:19">
      <c r="S450" s="368"/>
    </row>
    <row r="451" spans="19:19">
      <c r="S451" s="368"/>
    </row>
    <row r="452" spans="19:19">
      <c r="S452" s="368"/>
    </row>
    <row r="453" spans="19:19">
      <c r="S453" s="368"/>
    </row>
    <row r="454" spans="19:19">
      <c r="S454" s="368"/>
    </row>
    <row r="455" spans="19:19">
      <c r="S455" s="368"/>
    </row>
    <row r="456" spans="19:19">
      <c r="S456" s="368"/>
    </row>
    <row r="457" spans="19:19">
      <c r="S457" s="368"/>
    </row>
    <row r="458" spans="19:19">
      <c r="S458" s="368"/>
    </row>
    <row r="459" spans="19:19">
      <c r="S459" s="368"/>
    </row>
    <row r="460" spans="19:19">
      <c r="S460" s="368"/>
    </row>
    <row r="461" spans="19:19">
      <c r="S461" s="368"/>
    </row>
    <row r="462" spans="19:19">
      <c r="S462" s="368"/>
    </row>
    <row r="463" spans="19:19">
      <c r="S463" s="368"/>
    </row>
    <row r="464" spans="19:19">
      <c r="S464" s="368"/>
    </row>
    <row r="465" spans="19:19">
      <c r="S465" s="368"/>
    </row>
    <row r="466" spans="19:19">
      <c r="S466" s="368"/>
    </row>
    <row r="467" spans="19:19">
      <c r="S467" s="368"/>
    </row>
    <row r="468" spans="19:19">
      <c r="S468" s="368"/>
    </row>
    <row r="469" spans="19:19">
      <c r="S469" s="368"/>
    </row>
    <row r="470" spans="19:19">
      <c r="S470" s="368"/>
    </row>
    <row r="471" spans="19:19">
      <c r="S471" s="368"/>
    </row>
    <row r="472" spans="19:19">
      <c r="S472" s="368"/>
    </row>
    <row r="473" spans="19:19">
      <c r="S473" s="368"/>
    </row>
    <row r="474" spans="19:19">
      <c r="S474" s="368"/>
    </row>
    <row r="475" spans="19:19">
      <c r="S475" s="368"/>
    </row>
    <row r="476" spans="19:19">
      <c r="S476" s="368"/>
    </row>
    <row r="477" spans="19:19">
      <c r="S477" s="368"/>
    </row>
    <row r="478" spans="19:19">
      <c r="S478" s="368"/>
    </row>
    <row r="479" spans="19:19">
      <c r="S479" s="368"/>
    </row>
    <row r="480" spans="19:19">
      <c r="S480" s="368"/>
    </row>
    <row r="481" spans="19:19">
      <c r="S481" s="368"/>
    </row>
    <row r="482" spans="19:19">
      <c r="S482" s="368"/>
    </row>
    <row r="483" spans="19:19">
      <c r="S483" s="368"/>
    </row>
    <row r="484" spans="19:19">
      <c r="S484" s="368"/>
    </row>
    <row r="485" spans="19:19">
      <c r="S485" s="368"/>
    </row>
    <row r="486" spans="19:19">
      <c r="S486" s="368"/>
    </row>
    <row r="487" spans="19:19">
      <c r="S487" s="368"/>
    </row>
    <row r="488" spans="19:19">
      <c r="S488" s="368"/>
    </row>
    <row r="489" spans="19:19">
      <c r="S489" s="368"/>
    </row>
    <row r="490" spans="19:19">
      <c r="S490" s="368"/>
    </row>
    <row r="491" spans="19:19">
      <c r="S491" s="368"/>
    </row>
    <row r="492" spans="19:19">
      <c r="S492" s="368"/>
    </row>
    <row r="493" spans="19:19">
      <c r="S493" s="368"/>
    </row>
    <row r="494" spans="19:19">
      <c r="S494" s="368"/>
    </row>
    <row r="495" spans="19:19">
      <c r="S495" s="368"/>
    </row>
    <row r="496" spans="19:19">
      <c r="S496" s="368"/>
    </row>
    <row r="497" spans="19:19">
      <c r="S497" s="368"/>
    </row>
    <row r="498" spans="19:19">
      <c r="S498" s="368"/>
    </row>
    <row r="499" spans="19:19">
      <c r="S499" s="368"/>
    </row>
    <row r="500" spans="19:19">
      <c r="S500" s="368"/>
    </row>
    <row r="501" spans="19:19">
      <c r="S501" s="368"/>
    </row>
    <row r="502" spans="19:19">
      <c r="S502" s="368"/>
    </row>
    <row r="503" spans="19:19">
      <c r="S503" s="368"/>
    </row>
    <row r="504" spans="19:19">
      <c r="S504" s="368"/>
    </row>
    <row r="505" spans="19:19">
      <c r="S505" s="368"/>
    </row>
    <row r="506" spans="19:19">
      <c r="S506" s="368"/>
    </row>
    <row r="507" spans="19:19">
      <c r="S507" s="368"/>
    </row>
    <row r="508" spans="19:19">
      <c r="S508" s="368"/>
    </row>
    <row r="509" spans="19:19">
      <c r="S509" s="368"/>
    </row>
    <row r="510" spans="19:19">
      <c r="S510" s="368"/>
    </row>
    <row r="511" spans="19:19">
      <c r="S511" s="368"/>
    </row>
    <row r="512" spans="19:19">
      <c r="S512" s="368"/>
    </row>
    <row r="513" spans="19:19">
      <c r="S513" s="368"/>
    </row>
    <row r="514" spans="19:19">
      <c r="S514" s="368"/>
    </row>
    <row r="515" spans="19:19">
      <c r="S515" s="368"/>
    </row>
    <row r="516" spans="19:19">
      <c r="S516" s="368"/>
    </row>
    <row r="517" spans="19:19">
      <c r="S517" s="368"/>
    </row>
    <row r="518" spans="19:19">
      <c r="S518" s="368"/>
    </row>
    <row r="519" spans="19:19">
      <c r="S519" s="368"/>
    </row>
    <row r="520" spans="19:19">
      <c r="S520" s="368"/>
    </row>
    <row r="521" spans="19:19">
      <c r="S521" s="368"/>
    </row>
    <row r="522" spans="19:19">
      <c r="S522" s="368"/>
    </row>
    <row r="523" spans="19:19">
      <c r="S523" s="368"/>
    </row>
    <row r="524" spans="19:19">
      <c r="S524" s="368"/>
    </row>
    <row r="525" spans="19:19">
      <c r="S525" s="368"/>
    </row>
    <row r="526" spans="19:19">
      <c r="S526" s="368"/>
    </row>
    <row r="527" spans="19:19">
      <c r="S527" s="368"/>
    </row>
    <row r="528" spans="19:19">
      <c r="S528" s="368"/>
    </row>
    <row r="529" spans="19:19">
      <c r="S529" s="368"/>
    </row>
    <row r="530" spans="19:19">
      <c r="S530" s="368"/>
    </row>
    <row r="531" spans="19:19">
      <c r="S531" s="368"/>
    </row>
    <row r="532" spans="19:19">
      <c r="S532" s="368"/>
    </row>
    <row r="533" spans="19:19">
      <c r="S533" s="368"/>
    </row>
    <row r="534" spans="19:19">
      <c r="S534" s="368"/>
    </row>
    <row r="535" spans="19:19">
      <c r="S535" s="368"/>
    </row>
    <row r="536" spans="19:19">
      <c r="S536" s="368"/>
    </row>
    <row r="537" spans="19:19">
      <c r="S537" s="368"/>
    </row>
    <row r="538" spans="19:19">
      <c r="S538" s="368"/>
    </row>
    <row r="539" spans="19:19">
      <c r="S539" s="368"/>
    </row>
    <row r="540" spans="19:19">
      <c r="S540" s="368"/>
    </row>
    <row r="541" spans="19:19">
      <c r="S541" s="368"/>
    </row>
    <row r="542" spans="19:19">
      <c r="S542" s="368"/>
    </row>
    <row r="543" spans="19:19">
      <c r="S543" s="368"/>
    </row>
    <row r="544" spans="19:19">
      <c r="S544" s="368"/>
    </row>
    <row r="545" spans="19:19">
      <c r="S545" s="368"/>
    </row>
    <row r="546" spans="19:19">
      <c r="S546" s="368"/>
    </row>
    <row r="547" spans="19:19">
      <c r="S547" s="368"/>
    </row>
    <row r="548" spans="19:19">
      <c r="S548" s="368"/>
    </row>
    <row r="549" spans="19:19">
      <c r="S549" s="368"/>
    </row>
    <row r="550" spans="19:19">
      <c r="S550" s="368"/>
    </row>
    <row r="551" spans="19:19">
      <c r="S551" s="368"/>
    </row>
    <row r="552" spans="19:19">
      <c r="S552" s="368"/>
    </row>
    <row r="553" spans="19:19">
      <c r="S553" s="368"/>
    </row>
    <row r="554" spans="19:19">
      <c r="S554" s="368"/>
    </row>
    <row r="555" spans="19:19">
      <c r="S555" s="368"/>
    </row>
    <row r="556" spans="19:19">
      <c r="S556" s="368"/>
    </row>
    <row r="557" spans="19:19">
      <c r="S557" s="368"/>
    </row>
    <row r="558" spans="19:19">
      <c r="S558" s="368"/>
    </row>
    <row r="559" spans="19:19">
      <c r="S559" s="368"/>
    </row>
    <row r="560" spans="19:19">
      <c r="S560" s="368"/>
    </row>
    <row r="561" spans="19:19">
      <c r="S561" s="368"/>
    </row>
    <row r="562" spans="19:19">
      <c r="S562" s="368"/>
    </row>
    <row r="563" spans="19:19">
      <c r="S563" s="368"/>
    </row>
    <row r="564" spans="19:19">
      <c r="S564" s="368"/>
    </row>
    <row r="565" spans="19:19">
      <c r="S565" s="368"/>
    </row>
    <row r="566" spans="19:19">
      <c r="S566" s="368"/>
    </row>
    <row r="567" spans="19:19">
      <c r="S567" s="368"/>
    </row>
    <row r="568" spans="19:19">
      <c r="S568" s="368"/>
    </row>
    <row r="569" spans="19:19">
      <c r="S569" s="368"/>
    </row>
    <row r="570" spans="19:19">
      <c r="S570" s="368"/>
    </row>
    <row r="571" spans="19:19">
      <c r="S571" s="368"/>
    </row>
    <row r="572" spans="19:19">
      <c r="S572" s="368"/>
    </row>
    <row r="573" spans="19:19">
      <c r="S573" s="368"/>
    </row>
    <row r="574" spans="19:19">
      <c r="S574" s="368"/>
    </row>
    <row r="575" spans="19:19">
      <c r="S575" s="368"/>
    </row>
    <row r="576" spans="19:19">
      <c r="S576" s="368"/>
    </row>
    <row r="577" spans="19:19">
      <c r="S577" s="368"/>
    </row>
    <row r="578" spans="19:19">
      <c r="S578" s="368"/>
    </row>
    <row r="579" spans="19:19">
      <c r="S579" s="368"/>
    </row>
    <row r="580" spans="19:19">
      <c r="S580" s="368"/>
    </row>
    <row r="581" spans="19:19">
      <c r="S581" s="368"/>
    </row>
    <row r="582" spans="19:19">
      <c r="S582" s="368"/>
    </row>
    <row r="583" spans="19:19">
      <c r="S583" s="368"/>
    </row>
    <row r="584" spans="19:19">
      <c r="S584" s="368"/>
    </row>
    <row r="585" spans="19:19">
      <c r="S585" s="368"/>
    </row>
    <row r="586" spans="19:19">
      <c r="S586" s="368"/>
    </row>
    <row r="587" spans="19:19">
      <c r="S587" s="368"/>
    </row>
    <row r="588" spans="19:19">
      <c r="S588" s="368"/>
    </row>
    <row r="589" spans="19:19">
      <c r="S589" s="368"/>
    </row>
    <row r="590" spans="19:19">
      <c r="S590" s="368"/>
    </row>
    <row r="591" spans="19:19">
      <c r="S591" s="368"/>
    </row>
    <row r="592" spans="19:19">
      <c r="S592" s="368"/>
    </row>
    <row r="593" spans="19:19">
      <c r="S593" s="368"/>
    </row>
    <row r="594" spans="19:19">
      <c r="S594" s="368"/>
    </row>
    <row r="595" spans="19:19">
      <c r="S595" s="368"/>
    </row>
    <row r="596" spans="19:19">
      <c r="S596" s="368"/>
    </row>
    <row r="597" spans="19:19">
      <c r="S597" s="368"/>
    </row>
    <row r="598" spans="19:19">
      <c r="S598" s="368"/>
    </row>
    <row r="599" spans="19:19">
      <c r="S599" s="368"/>
    </row>
    <row r="600" spans="19:19">
      <c r="S600" s="368"/>
    </row>
    <row r="601" spans="19:19">
      <c r="S601" s="368"/>
    </row>
    <row r="602" spans="19:19">
      <c r="S602" s="368"/>
    </row>
    <row r="603" spans="19:19">
      <c r="S603" s="368"/>
    </row>
    <row r="604" spans="19:19">
      <c r="S604" s="368"/>
    </row>
    <row r="605" spans="19:19">
      <c r="S605" s="368"/>
    </row>
    <row r="606" spans="19:19">
      <c r="S606" s="368"/>
    </row>
    <row r="607" spans="19:19">
      <c r="S607" s="368"/>
    </row>
    <row r="608" spans="19:19">
      <c r="S608" s="368"/>
    </row>
    <row r="609" spans="19:19">
      <c r="S609" s="368"/>
    </row>
    <row r="610" spans="19:19">
      <c r="S610" s="368"/>
    </row>
    <row r="611" spans="19:19">
      <c r="S611" s="368"/>
    </row>
    <row r="612" spans="19:19">
      <c r="S612" s="368"/>
    </row>
    <row r="613" spans="19:19">
      <c r="S613" s="368"/>
    </row>
    <row r="614" spans="19:19">
      <c r="S614" s="368"/>
    </row>
    <row r="615" spans="19:19">
      <c r="S615" s="368"/>
    </row>
    <row r="616" spans="19:19">
      <c r="S616" s="368"/>
    </row>
    <row r="617" spans="19:19">
      <c r="S617" s="368"/>
    </row>
    <row r="618" spans="19:19">
      <c r="S618" s="368"/>
    </row>
    <row r="619" spans="19:19">
      <c r="S619" s="368"/>
    </row>
    <row r="620" spans="19:19">
      <c r="S620" s="368"/>
    </row>
    <row r="621" spans="19:19">
      <c r="S621" s="368"/>
    </row>
    <row r="622" spans="19:19">
      <c r="S622" s="368"/>
    </row>
    <row r="623" spans="19:19">
      <c r="S623" s="368"/>
    </row>
    <row r="624" spans="19:19">
      <c r="S624" s="368"/>
    </row>
    <row r="625" spans="19:19">
      <c r="S625" s="368"/>
    </row>
    <row r="626" spans="19:19">
      <c r="S626" s="368"/>
    </row>
    <row r="627" spans="19:19">
      <c r="S627" s="368"/>
    </row>
    <row r="628" spans="19:19">
      <c r="S628" s="368"/>
    </row>
    <row r="629" spans="19:19">
      <c r="S629" s="368"/>
    </row>
    <row r="630" spans="19:19">
      <c r="S630" s="368"/>
    </row>
    <row r="631" spans="19:19">
      <c r="S631" s="368"/>
    </row>
    <row r="632" spans="19:19">
      <c r="S632" s="368"/>
    </row>
    <row r="633" spans="19:19">
      <c r="S633" s="368"/>
    </row>
    <row r="634" spans="19:19">
      <c r="S634" s="368"/>
    </row>
    <row r="635" spans="19:19">
      <c r="S635" s="368"/>
    </row>
    <row r="636" spans="19:19">
      <c r="S636" s="368"/>
    </row>
    <row r="637" spans="19:19">
      <c r="S637" s="368"/>
    </row>
    <row r="638" spans="19:19">
      <c r="S638" s="368"/>
    </row>
    <row r="639" spans="19:19">
      <c r="S639" s="368"/>
    </row>
    <row r="640" spans="19:19">
      <c r="S640" s="368"/>
    </row>
    <row r="641" spans="19:19">
      <c r="S641" s="368"/>
    </row>
    <row r="642" spans="19:19">
      <c r="S642" s="368"/>
    </row>
    <row r="643" spans="19:19">
      <c r="S643" s="368"/>
    </row>
    <row r="644" spans="19:19">
      <c r="S644" s="368"/>
    </row>
    <row r="645" spans="19:19">
      <c r="S645" s="368"/>
    </row>
    <row r="646" spans="19:19">
      <c r="S646" s="368"/>
    </row>
    <row r="647" spans="19:19">
      <c r="S647" s="368"/>
    </row>
    <row r="648" spans="19:19">
      <c r="S648" s="368"/>
    </row>
    <row r="649" spans="19:19">
      <c r="S649" s="368"/>
    </row>
    <row r="650" spans="19:19">
      <c r="S650" s="368"/>
    </row>
    <row r="651" spans="19:19">
      <c r="S651" s="368"/>
    </row>
    <row r="652" spans="19:19">
      <c r="S652" s="368"/>
    </row>
    <row r="653" spans="19:19">
      <c r="S653" s="368"/>
    </row>
    <row r="654" spans="19:19">
      <c r="S654" s="368"/>
    </row>
    <row r="655" spans="19:19">
      <c r="S655" s="368"/>
    </row>
    <row r="656" spans="19:19">
      <c r="S656" s="368"/>
    </row>
    <row r="657" spans="19:19">
      <c r="S657" s="368"/>
    </row>
    <row r="658" spans="19:19">
      <c r="S658" s="368"/>
    </row>
    <row r="659" spans="19:19">
      <c r="S659" s="368"/>
    </row>
    <row r="660" spans="19:19">
      <c r="S660" s="368"/>
    </row>
    <row r="661" spans="19:19">
      <c r="S661" s="368"/>
    </row>
    <row r="662" spans="19:19">
      <c r="S662" s="368"/>
    </row>
    <row r="663" spans="19:19">
      <c r="S663" s="368"/>
    </row>
    <row r="664" spans="19:19">
      <c r="S664" s="368"/>
    </row>
    <row r="665" spans="19:19">
      <c r="S665" s="368"/>
    </row>
    <row r="666" spans="19:19">
      <c r="S666" s="368"/>
    </row>
    <row r="667" spans="19:19">
      <c r="S667" s="368"/>
    </row>
    <row r="668" spans="19:19">
      <c r="S668" s="368"/>
    </row>
    <row r="669" spans="19:19">
      <c r="S669" s="368"/>
    </row>
    <row r="670" spans="19:19">
      <c r="S670" s="368"/>
    </row>
    <row r="671" spans="19:19">
      <c r="S671" s="368"/>
    </row>
    <row r="672" spans="19:19">
      <c r="S672" s="368"/>
    </row>
    <row r="673" spans="19:19">
      <c r="S673" s="368"/>
    </row>
    <row r="674" spans="19:19">
      <c r="S674" s="368"/>
    </row>
    <row r="675" spans="19:19">
      <c r="S675" s="368"/>
    </row>
    <row r="676" spans="19:19">
      <c r="S676" s="368"/>
    </row>
    <row r="677" spans="19:19">
      <c r="S677" s="368"/>
    </row>
    <row r="678" spans="19:19">
      <c r="S678" s="368"/>
    </row>
    <row r="679" spans="19:19">
      <c r="S679" s="368"/>
    </row>
    <row r="680" spans="19:19">
      <c r="S680" s="368"/>
    </row>
    <row r="681" spans="19:19">
      <c r="S681" s="368"/>
    </row>
    <row r="682" spans="19:19">
      <c r="S682" s="368"/>
    </row>
    <row r="683" spans="19:19">
      <c r="S683" s="368"/>
    </row>
    <row r="684" spans="19:19">
      <c r="S684" s="368"/>
    </row>
    <row r="685" spans="19:19">
      <c r="S685" s="368"/>
    </row>
    <row r="686" spans="19:19">
      <c r="S686" s="368"/>
    </row>
    <row r="687" spans="19:19">
      <c r="S687" s="368"/>
    </row>
    <row r="688" spans="19:19">
      <c r="S688" s="368"/>
    </row>
    <row r="689" spans="19:19">
      <c r="S689" s="368"/>
    </row>
    <row r="690" spans="19:19">
      <c r="S690" s="368"/>
    </row>
    <row r="691" spans="19:19">
      <c r="S691" s="368"/>
    </row>
    <row r="692" spans="19:19">
      <c r="S692" s="368"/>
    </row>
    <row r="693" spans="19:19">
      <c r="S693" s="368"/>
    </row>
    <row r="694" spans="19:19">
      <c r="S694" s="368"/>
    </row>
    <row r="695" spans="19:19">
      <c r="S695" s="368"/>
    </row>
    <row r="696" spans="19:19">
      <c r="S696" s="368"/>
    </row>
    <row r="697" spans="19:19">
      <c r="S697" s="368"/>
    </row>
    <row r="698" spans="19:19">
      <c r="S698" s="368"/>
    </row>
    <row r="699" spans="19:19">
      <c r="S699" s="368"/>
    </row>
    <row r="700" spans="19:19">
      <c r="S700" s="368"/>
    </row>
    <row r="701" spans="19:19">
      <c r="S701" s="368"/>
    </row>
    <row r="702" spans="19:19">
      <c r="S702" s="368"/>
    </row>
    <row r="703" spans="19:19">
      <c r="S703" s="368"/>
    </row>
    <row r="704" spans="19:19">
      <c r="S704" s="368"/>
    </row>
    <row r="705" spans="19:19">
      <c r="S705" s="368"/>
    </row>
    <row r="706" spans="19:19">
      <c r="S706" s="368"/>
    </row>
    <row r="707" spans="19:19">
      <c r="S707" s="368"/>
    </row>
    <row r="708" spans="19:19">
      <c r="S708" s="368"/>
    </row>
    <row r="709" spans="19:19">
      <c r="S709" s="368"/>
    </row>
    <row r="710" spans="19:19">
      <c r="S710" s="368"/>
    </row>
    <row r="711" spans="19:19">
      <c r="S711" s="368"/>
    </row>
    <row r="712" spans="19:19">
      <c r="S712" s="368"/>
    </row>
    <row r="713" spans="19:19">
      <c r="S713" s="368"/>
    </row>
    <row r="714" spans="19:19">
      <c r="S714" s="368"/>
    </row>
    <row r="715" spans="19:19">
      <c r="S715" s="368"/>
    </row>
    <row r="716" spans="19:19">
      <c r="S716" s="368"/>
    </row>
    <row r="717" spans="19:19">
      <c r="S717" s="368"/>
    </row>
    <row r="718" spans="19:19">
      <c r="S718" s="368"/>
    </row>
    <row r="719" spans="19:19">
      <c r="S719" s="368"/>
    </row>
    <row r="720" spans="19:19">
      <c r="S720" s="368"/>
    </row>
    <row r="721" spans="19:19">
      <c r="S721" s="368"/>
    </row>
    <row r="722" spans="19:19">
      <c r="S722" s="368"/>
    </row>
    <row r="723" spans="19:19">
      <c r="S723" s="368"/>
    </row>
    <row r="724" spans="19:19">
      <c r="S724" s="368"/>
    </row>
    <row r="725" spans="19:19">
      <c r="S725" s="368"/>
    </row>
    <row r="726" spans="19:19">
      <c r="S726" s="368"/>
    </row>
    <row r="727" spans="19:19">
      <c r="S727" s="368"/>
    </row>
    <row r="728" spans="19:19">
      <c r="S728" s="368"/>
    </row>
    <row r="729" spans="19:19">
      <c r="S729" s="368"/>
    </row>
    <row r="730" spans="19:19">
      <c r="S730" s="368"/>
    </row>
    <row r="731" spans="19:19">
      <c r="S731" s="368"/>
    </row>
    <row r="732" spans="19:19">
      <c r="S732" s="368"/>
    </row>
    <row r="733" spans="19:19">
      <c r="S733" s="368"/>
    </row>
    <row r="734" spans="19:19">
      <c r="S734" s="368"/>
    </row>
    <row r="735" spans="19:19">
      <c r="S735" s="368"/>
    </row>
    <row r="736" spans="19:19">
      <c r="S736" s="368"/>
    </row>
    <row r="737" spans="19:19">
      <c r="S737" s="368"/>
    </row>
    <row r="738" spans="19:19">
      <c r="S738" s="368"/>
    </row>
    <row r="739" spans="19:19">
      <c r="S739" s="368"/>
    </row>
    <row r="740" spans="19:19">
      <c r="S740" s="368"/>
    </row>
    <row r="741" spans="19:19">
      <c r="S741" s="368"/>
    </row>
    <row r="742" spans="19:19">
      <c r="S742" s="368"/>
    </row>
    <row r="743" spans="19:19">
      <c r="S743" s="368"/>
    </row>
    <row r="744" spans="19:19">
      <c r="S744" s="368"/>
    </row>
    <row r="745" spans="19:19">
      <c r="S745" s="368"/>
    </row>
    <row r="746" spans="19:19">
      <c r="S746" s="368"/>
    </row>
    <row r="747" spans="19:19">
      <c r="S747" s="368"/>
    </row>
    <row r="748" spans="19:19">
      <c r="S748" s="368"/>
    </row>
    <row r="749" spans="19:19">
      <c r="S749" s="368"/>
    </row>
    <row r="750" spans="19:19">
      <c r="S750" s="368"/>
    </row>
    <row r="751" spans="19:19">
      <c r="S751" s="368"/>
    </row>
    <row r="752" spans="19:19">
      <c r="S752" s="368"/>
    </row>
    <row r="753" spans="19:19">
      <c r="S753" s="368"/>
    </row>
    <row r="754" spans="19:19">
      <c r="S754" s="368"/>
    </row>
    <row r="755" spans="19:19">
      <c r="S755" s="368"/>
    </row>
    <row r="756" spans="19:19">
      <c r="S756" s="368"/>
    </row>
    <row r="757" spans="19:19">
      <c r="S757" s="368"/>
    </row>
    <row r="758" spans="19:19">
      <c r="S758" s="368"/>
    </row>
    <row r="759" spans="19:19">
      <c r="S759" s="368"/>
    </row>
    <row r="760" spans="19:19">
      <c r="S760" s="368"/>
    </row>
    <row r="761" spans="19:19">
      <c r="S761" s="368"/>
    </row>
    <row r="762" spans="19:19">
      <c r="S762" s="368"/>
    </row>
    <row r="763" spans="19:19">
      <c r="S763" s="368"/>
    </row>
    <row r="764" spans="19:19">
      <c r="S764" s="368"/>
    </row>
    <row r="765" spans="19:19">
      <c r="S765" s="368"/>
    </row>
    <row r="766" spans="19:19">
      <c r="S766" s="368"/>
    </row>
    <row r="767" spans="19:19">
      <c r="S767" s="368"/>
    </row>
    <row r="768" spans="19:19">
      <c r="S768" s="368"/>
    </row>
    <row r="769" spans="19:19">
      <c r="S769" s="368"/>
    </row>
    <row r="770" spans="19:19">
      <c r="S770" s="368"/>
    </row>
    <row r="771" spans="19:19">
      <c r="S771" s="368"/>
    </row>
    <row r="772" spans="19:19">
      <c r="S772" s="368"/>
    </row>
    <row r="773" spans="19:19">
      <c r="S773" s="368"/>
    </row>
    <row r="774" spans="19:19">
      <c r="S774" s="368"/>
    </row>
    <row r="775" spans="19:19">
      <c r="S775" s="368"/>
    </row>
    <row r="776" spans="19:19">
      <c r="S776" s="368"/>
    </row>
    <row r="777" spans="19:19">
      <c r="S777" s="368"/>
    </row>
    <row r="778" spans="19:19">
      <c r="S778" s="368"/>
    </row>
    <row r="779" spans="19:19">
      <c r="S779" s="368"/>
    </row>
    <row r="780" spans="19:19">
      <c r="S780" s="368"/>
    </row>
    <row r="781" spans="19:19">
      <c r="S781" s="368"/>
    </row>
    <row r="782" spans="19:19">
      <c r="S782" s="368"/>
    </row>
    <row r="783" spans="19:19">
      <c r="S783" s="368"/>
    </row>
    <row r="784" spans="19:19">
      <c r="S784" s="368"/>
    </row>
    <row r="785" spans="19:19">
      <c r="S785" s="368"/>
    </row>
    <row r="786" spans="19:19">
      <c r="S786" s="368"/>
    </row>
    <row r="787" spans="19:19">
      <c r="S787" s="368"/>
    </row>
    <row r="788" spans="19:19">
      <c r="S788" s="368"/>
    </row>
    <row r="789" spans="19:19">
      <c r="S789" s="368"/>
    </row>
    <row r="790" spans="19:19">
      <c r="S790" s="368"/>
    </row>
    <row r="791" spans="19:19">
      <c r="S791" s="368"/>
    </row>
    <row r="792" spans="19:19">
      <c r="S792" s="368"/>
    </row>
    <row r="793" spans="19:19">
      <c r="S793" s="368"/>
    </row>
    <row r="794" spans="19:19">
      <c r="S794" s="368"/>
    </row>
    <row r="795" spans="19:19">
      <c r="S795" s="368"/>
    </row>
    <row r="796" spans="19:19">
      <c r="S796" s="368"/>
    </row>
    <row r="797" spans="19:19">
      <c r="S797" s="368"/>
    </row>
    <row r="798" spans="19:19">
      <c r="S798" s="368"/>
    </row>
    <row r="799" spans="19:19">
      <c r="S799" s="368"/>
    </row>
    <row r="800" spans="19:19">
      <c r="S800" s="368"/>
    </row>
    <row r="801" spans="19:19">
      <c r="S801" s="368"/>
    </row>
    <row r="802" spans="19:19">
      <c r="S802" s="368"/>
    </row>
    <row r="803" spans="19:19">
      <c r="S803" s="368"/>
    </row>
    <row r="804" spans="19:19">
      <c r="S804" s="368"/>
    </row>
    <row r="805" spans="19:19">
      <c r="S805" s="368"/>
    </row>
    <row r="806" spans="19:19">
      <c r="S806" s="368"/>
    </row>
    <row r="807" spans="19:19">
      <c r="S807" s="368"/>
    </row>
    <row r="808" spans="19:19">
      <c r="S808" s="368"/>
    </row>
    <row r="809" spans="19:19">
      <c r="S809" s="368"/>
    </row>
    <row r="810" spans="19:19">
      <c r="S810" s="368"/>
    </row>
    <row r="811" spans="19:19">
      <c r="S811" s="368"/>
    </row>
    <row r="812" spans="19:19">
      <c r="S812" s="368"/>
    </row>
    <row r="813" spans="19:19">
      <c r="S813" s="368"/>
    </row>
    <row r="814" spans="19:19">
      <c r="S814" s="368"/>
    </row>
    <row r="815" spans="19:19">
      <c r="S815" s="368"/>
    </row>
    <row r="816" spans="19:19">
      <c r="S816" s="368"/>
    </row>
    <row r="817" spans="19:19">
      <c r="S817" s="368"/>
    </row>
    <row r="818" spans="19:19">
      <c r="S818" s="368"/>
    </row>
    <row r="819" spans="19:19">
      <c r="S819" s="368"/>
    </row>
    <row r="820" spans="19:19">
      <c r="S820" s="368"/>
    </row>
    <row r="821" spans="19:19">
      <c r="S821" s="368"/>
    </row>
    <row r="822" spans="19:19">
      <c r="S822" s="368"/>
    </row>
    <row r="823" spans="19:19">
      <c r="S823" s="368"/>
    </row>
    <row r="824" spans="19:19">
      <c r="S824" s="368"/>
    </row>
    <row r="825" spans="19:19">
      <c r="S825" s="368"/>
    </row>
    <row r="826" spans="19:19">
      <c r="S826" s="368"/>
    </row>
    <row r="827" spans="19:19">
      <c r="S827" s="368"/>
    </row>
    <row r="828" spans="19:19">
      <c r="S828" s="368"/>
    </row>
    <row r="829" spans="19:19">
      <c r="S829" s="368"/>
    </row>
    <row r="830" spans="19:19">
      <c r="S830" s="368"/>
    </row>
    <row r="831" spans="19:19">
      <c r="S831" s="368"/>
    </row>
    <row r="832" spans="19:19">
      <c r="S832" s="368"/>
    </row>
    <row r="833" spans="19:19">
      <c r="S833" s="368"/>
    </row>
    <row r="834" spans="19:19">
      <c r="S834" s="368"/>
    </row>
    <row r="835" spans="19:19">
      <c r="S835" s="368"/>
    </row>
    <row r="836" spans="19:19">
      <c r="S836" s="368"/>
    </row>
    <row r="837" spans="19:19">
      <c r="S837" s="368"/>
    </row>
    <row r="838" spans="19:19">
      <c r="S838" s="368"/>
    </row>
    <row r="839" spans="19:19">
      <c r="S839" s="368"/>
    </row>
    <row r="840" spans="19:19">
      <c r="S840" s="368"/>
    </row>
    <row r="841" spans="19:19">
      <c r="S841" s="368"/>
    </row>
    <row r="842" spans="19:19">
      <c r="S842" s="368"/>
    </row>
    <row r="843" spans="19:19">
      <c r="S843" s="368"/>
    </row>
    <row r="844" spans="19:19">
      <c r="S844" s="368"/>
    </row>
    <row r="845" spans="19:19">
      <c r="S845" s="368"/>
    </row>
    <row r="846" spans="19:19">
      <c r="S846" s="368"/>
    </row>
    <row r="847" spans="19:19">
      <c r="S847" s="368"/>
    </row>
    <row r="848" spans="19:19">
      <c r="S848" s="368"/>
    </row>
    <row r="849" spans="19:19">
      <c r="S849" s="368"/>
    </row>
    <row r="850" spans="19:19">
      <c r="S850" s="368"/>
    </row>
    <row r="851" spans="19:19">
      <c r="S851" s="368"/>
    </row>
    <row r="852" spans="19:19">
      <c r="S852" s="368"/>
    </row>
    <row r="853" spans="19:19">
      <c r="S853" s="368"/>
    </row>
    <row r="854" spans="19:19">
      <c r="S854" s="368"/>
    </row>
    <row r="855" spans="19:19">
      <c r="S855" s="368"/>
    </row>
    <row r="856" spans="19:19">
      <c r="S856" s="368"/>
    </row>
    <row r="857" spans="19:19">
      <c r="S857" s="368"/>
    </row>
    <row r="858" spans="19:19">
      <c r="S858" s="368"/>
    </row>
    <row r="859" spans="19:19">
      <c r="S859" s="368"/>
    </row>
    <row r="860" spans="19:19">
      <c r="S860" s="368"/>
    </row>
    <row r="861" spans="19:19">
      <c r="S861" s="368"/>
    </row>
    <row r="862" spans="19:19">
      <c r="S862" s="368"/>
    </row>
    <row r="863" spans="19:19">
      <c r="S863" s="368"/>
    </row>
    <row r="864" spans="19:19">
      <c r="S864" s="368"/>
    </row>
    <row r="865" spans="19:19">
      <c r="S865" s="368"/>
    </row>
    <row r="866" spans="19:19">
      <c r="S866" s="368"/>
    </row>
    <row r="867" spans="19:19">
      <c r="S867" s="368"/>
    </row>
    <row r="868" spans="19:19">
      <c r="S868" s="368"/>
    </row>
    <row r="869" spans="19:19">
      <c r="S869" s="368"/>
    </row>
    <row r="870" spans="19:19">
      <c r="S870" s="368"/>
    </row>
    <row r="871" spans="19:19">
      <c r="S871" s="368"/>
    </row>
    <row r="872" spans="19:19">
      <c r="S872" s="368"/>
    </row>
    <row r="873" spans="19:19">
      <c r="S873" s="368"/>
    </row>
    <row r="874" spans="19:19">
      <c r="S874" s="368"/>
    </row>
    <row r="875" spans="19:19">
      <c r="S875" s="368"/>
    </row>
    <row r="876" spans="19:19">
      <c r="S876" s="368"/>
    </row>
    <row r="877" spans="19:19">
      <c r="S877" s="368"/>
    </row>
    <row r="878" spans="19:19">
      <c r="S878" s="368"/>
    </row>
    <row r="879" spans="19:19">
      <c r="S879" s="368"/>
    </row>
    <row r="880" spans="19:19">
      <c r="S880" s="368"/>
    </row>
    <row r="881" spans="19:19">
      <c r="S881" s="368"/>
    </row>
    <row r="882" spans="19:19">
      <c r="S882" s="368"/>
    </row>
    <row r="883" spans="19:19">
      <c r="S883" s="368"/>
    </row>
    <row r="884" spans="19:19">
      <c r="S884" s="368"/>
    </row>
    <row r="885" spans="19:19">
      <c r="S885" s="368"/>
    </row>
    <row r="886" spans="19:19">
      <c r="S886" s="368"/>
    </row>
    <row r="887" spans="19:19">
      <c r="S887" s="368"/>
    </row>
    <row r="888" spans="19:19">
      <c r="S888" s="368"/>
    </row>
    <row r="889" spans="19:19">
      <c r="S889" s="368"/>
    </row>
    <row r="890" spans="19:19">
      <c r="S890" s="368"/>
    </row>
    <row r="891" spans="19:19">
      <c r="S891" s="368"/>
    </row>
    <row r="892" spans="19:19">
      <c r="S892" s="368"/>
    </row>
    <row r="893" spans="19:19">
      <c r="S893" s="368"/>
    </row>
    <row r="894" spans="19:19">
      <c r="S894" s="368"/>
    </row>
    <row r="895" spans="19:19">
      <c r="S895" s="368"/>
    </row>
    <row r="896" spans="19:19">
      <c r="S896" s="368"/>
    </row>
    <row r="897" spans="19:19">
      <c r="S897" s="368"/>
    </row>
    <row r="898" spans="19:19">
      <c r="S898" s="368"/>
    </row>
    <row r="899" spans="19:19">
      <c r="S899" s="368"/>
    </row>
    <row r="900" spans="19:19">
      <c r="S900" s="368"/>
    </row>
    <row r="901" spans="19:19">
      <c r="S901" s="368"/>
    </row>
    <row r="902" spans="19:19">
      <c r="S902" s="368"/>
    </row>
    <row r="903" spans="19:19">
      <c r="S903" s="368"/>
    </row>
    <row r="904" spans="19:19">
      <c r="S904" s="368"/>
    </row>
    <row r="905" spans="19:19">
      <c r="S905" s="368"/>
    </row>
    <row r="906" spans="19:19">
      <c r="S906" s="368"/>
    </row>
    <row r="907" spans="19:19">
      <c r="S907" s="368"/>
    </row>
    <row r="908" spans="19:19">
      <c r="S908" s="368"/>
    </row>
    <row r="909" spans="19:19">
      <c r="S909" s="368"/>
    </row>
    <row r="910" spans="19:19">
      <c r="S910" s="368"/>
    </row>
    <row r="911" spans="19:19">
      <c r="S911" s="368"/>
    </row>
    <row r="912" spans="19:19">
      <c r="S912" s="368"/>
    </row>
    <row r="913" spans="19:19">
      <c r="S913" s="368"/>
    </row>
    <row r="914" spans="19:19">
      <c r="S914" s="368"/>
    </row>
    <row r="915" spans="19:19">
      <c r="S915" s="368"/>
    </row>
    <row r="916" spans="19:19">
      <c r="S916" s="368"/>
    </row>
    <row r="917" spans="19:19">
      <c r="S917" s="368"/>
    </row>
    <row r="918" spans="19:19">
      <c r="S918" s="368"/>
    </row>
    <row r="919" spans="19:19">
      <c r="S919" s="368"/>
    </row>
    <row r="920" spans="19:19">
      <c r="S920" s="368"/>
    </row>
    <row r="921" spans="19:19">
      <c r="S921" s="368"/>
    </row>
    <row r="922" spans="19:19">
      <c r="S922" s="368"/>
    </row>
    <row r="923" spans="19:19">
      <c r="S923" s="368"/>
    </row>
    <row r="924" spans="19:19">
      <c r="S924" s="368"/>
    </row>
    <row r="925" spans="19:19">
      <c r="S925" s="368"/>
    </row>
    <row r="926" spans="19:19">
      <c r="S926" s="368"/>
    </row>
    <row r="927" spans="19:19">
      <c r="S927" s="368"/>
    </row>
    <row r="928" spans="19:19">
      <c r="S928" s="368"/>
    </row>
    <row r="929" spans="19:19">
      <c r="S929" s="368"/>
    </row>
    <row r="930" spans="19:19">
      <c r="S930" s="368"/>
    </row>
    <row r="931" spans="19:19">
      <c r="S931" s="368"/>
    </row>
    <row r="932" spans="19:19">
      <c r="S932" s="368"/>
    </row>
    <row r="933" spans="19:19">
      <c r="S933" s="368"/>
    </row>
    <row r="934" spans="19:19">
      <c r="S934" s="368"/>
    </row>
    <row r="935" spans="19:19">
      <c r="S935" s="368"/>
    </row>
    <row r="936" spans="19:19">
      <c r="S936" s="368"/>
    </row>
    <row r="937" spans="19:19">
      <c r="S937" s="368"/>
    </row>
    <row r="938" spans="19:19">
      <c r="S938" s="368"/>
    </row>
    <row r="939" spans="19:19">
      <c r="S939" s="368"/>
    </row>
    <row r="940" spans="19:19">
      <c r="S940" s="368"/>
    </row>
    <row r="941" spans="19:19">
      <c r="S941" s="368"/>
    </row>
    <row r="942" spans="19:19">
      <c r="S942" s="368"/>
    </row>
    <row r="943" spans="19:19">
      <c r="S943" s="368"/>
    </row>
    <row r="944" spans="19:19">
      <c r="S944" s="368"/>
    </row>
    <row r="945" spans="19:19">
      <c r="S945" s="368"/>
    </row>
    <row r="946" spans="19:19">
      <c r="S946" s="368"/>
    </row>
    <row r="947" spans="19:19">
      <c r="S947" s="368"/>
    </row>
    <row r="948" spans="19:19">
      <c r="S948" s="368"/>
    </row>
    <row r="949" spans="19:19">
      <c r="S949" s="368"/>
    </row>
    <row r="950" spans="19:19">
      <c r="S950" s="368"/>
    </row>
    <row r="951" spans="19:19">
      <c r="S951" s="368"/>
    </row>
    <row r="952" spans="19:19">
      <c r="S952" s="368"/>
    </row>
    <row r="953" spans="19:19">
      <c r="S953" s="368"/>
    </row>
    <row r="954" spans="19:19">
      <c r="S954" s="368"/>
    </row>
    <row r="955" spans="19:19">
      <c r="S955" s="368"/>
    </row>
    <row r="956" spans="19:19">
      <c r="S956" s="368"/>
    </row>
    <row r="957" spans="19:19">
      <c r="S957" s="368"/>
    </row>
    <row r="958" spans="19:19">
      <c r="S958" s="368"/>
    </row>
    <row r="959" spans="19:19">
      <c r="S959" s="368"/>
    </row>
    <row r="960" spans="19:19">
      <c r="S960" s="368"/>
    </row>
    <row r="961" spans="19:19">
      <c r="S961" s="368"/>
    </row>
    <row r="962" spans="19:19">
      <c r="S962" s="368"/>
    </row>
    <row r="963" spans="19:19">
      <c r="S963" s="368"/>
    </row>
    <row r="964" spans="19:19">
      <c r="S964" s="368"/>
    </row>
    <row r="965" spans="19:19">
      <c r="S965" s="368"/>
    </row>
    <row r="966" spans="19:19">
      <c r="S966" s="368"/>
    </row>
    <row r="967" spans="19:19">
      <c r="S967" s="368"/>
    </row>
    <row r="968" spans="19:19">
      <c r="S968" s="368"/>
    </row>
    <row r="969" spans="19:19">
      <c r="S969" s="368"/>
    </row>
    <row r="970" spans="19:19">
      <c r="S970" s="368"/>
    </row>
    <row r="971" spans="19:19">
      <c r="S971" s="368"/>
    </row>
    <row r="972" spans="19:19">
      <c r="S972" s="368"/>
    </row>
    <row r="973" spans="19:19">
      <c r="S973" s="368"/>
    </row>
    <row r="974" spans="19:19">
      <c r="S974" s="368"/>
    </row>
    <row r="975" spans="19:19">
      <c r="S975" s="368"/>
    </row>
    <row r="976" spans="19:19">
      <c r="S976" s="368"/>
    </row>
    <row r="977" spans="19:19">
      <c r="S977" s="368"/>
    </row>
    <row r="978" spans="19:19">
      <c r="S978" s="368"/>
    </row>
    <row r="979" spans="19:19">
      <c r="S979" s="368"/>
    </row>
    <row r="980" spans="19:19">
      <c r="S980" s="368"/>
    </row>
    <row r="981" spans="19:19">
      <c r="S981" s="368"/>
    </row>
    <row r="982" spans="19:19">
      <c r="S982" s="368"/>
    </row>
    <row r="983" spans="19:19">
      <c r="S983" s="368"/>
    </row>
    <row r="984" spans="19:19">
      <c r="S984" s="368"/>
    </row>
    <row r="985" spans="19:19">
      <c r="S985" s="368"/>
    </row>
    <row r="986" spans="19:19">
      <c r="S986" s="368"/>
    </row>
    <row r="987" spans="19:19">
      <c r="S987" s="368"/>
    </row>
    <row r="988" spans="19:19">
      <c r="S988" s="368"/>
    </row>
    <row r="989" spans="19:19">
      <c r="S989" s="368"/>
    </row>
    <row r="990" spans="19:19">
      <c r="S990" s="368"/>
    </row>
    <row r="991" spans="19:19">
      <c r="S991" s="368"/>
    </row>
    <row r="992" spans="19:19">
      <c r="S992" s="368"/>
    </row>
    <row r="993" spans="19:19">
      <c r="S993" s="368"/>
    </row>
    <row r="994" spans="19:19">
      <c r="S994" s="368"/>
    </row>
    <row r="995" spans="19:19">
      <c r="S995" s="368"/>
    </row>
    <row r="996" spans="19:19">
      <c r="S996" s="368"/>
    </row>
    <row r="997" spans="19:19">
      <c r="S997" s="368"/>
    </row>
    <row r="998" spans="19:19">
      <c r="S998" s="368"/>
    </row>
    <row r="999" spans="19:19">
      <c r="S999" s="368"/>
    </row>
    <row r="1000" spans="19:19">
      <c r="S1000" s="368"/>
    </row>
    <row r="1001" spans="19:19">
      <c r="S1001" s="368"/>
    </row>
    <row r="1002" spans="19:19">
      <c r="S1002" s="368"/>
    </row>
    <row r="1003" spans="19:19">
      <c r="S1003" s="368"/>
    </row>
    <row r="1004" spans="19:19">
      <c r="S1004" s="368"/>
    </row>
    <row r="1005" spans="19:19">
      <c r="S1005" s="368"/>
    </row>
    <row r="1006" spans="19:19">
      <c r="S1006" s="368"/>
    </row>
    <row r="1007" spans="19:19">
      <c r="S1007" s="368"/>
    </row>
    <row r="1008" spans="19:19">
      <c r="S1008" s="368"/>
    </row>
    <row r="1009" spans="19:19">
      <c r="S1009" s="368"/>
    </row>
    <row r="1010" spans="19:19">
      <c r="S1010" s="368"/>
    </row>
    <row r="1011" spans="19:19">
      <c r="S1011" s="368"/>
    </row>
    <row r="1012" spans="19:19">
      <c r="S1012" s="368"/>
    </row>
    <row r="1013" spans="19:19">
      <c r="S1013" s="368"/>
    </row>
    <row r="1014" spans="19:19">
      <c r="S1014" s="368"/>
    </row>
    <row r="1015" spans="19:19">
      <c r="S1015" s="368"/>
    </row>
    <row r="1016" spans="19:19">
      <c r="S1016" s="368"/>
    </row>
    <row r="1017" spans="19:19">
      <c r="S1017" s="368"/>
    </row>
    <row r="1018" spans="19:19">
      <c r="S1018" s="368"/>
    </row>
    <row r="1019" spans="19:19">
      <c r="S1019" s="368"/>
    </row>
    <row r="1020" spans="19:19">
      <c r="S1020" s="368"/>
    </row>
    <row r="1021" spans="19:19">
      <c r="S1021" s="368"/>
    </row>
    <row r="1022" spans="19:19">
      <c r="S1022" s="368"/>
    </row>
    <row r="1023" spans="19:19">
      <c r="S1023" s="368"/>
    </row>
    <row r="1024" spans="19:19">
      <c r="S1024" s="368"/>
    </row>
    <row r="1025" spans="19:19">
      <c r="S1025" s="368"/>
    </row>
    <row r="1026" spans="19:19">
      <c r="S1026" s="368"/>
    </row>
    <row r="1027" spans="19:19">
      <c r="S1027" s="368"/>
    </row>
    <row r="1028" spans="19:19">
      <c r="S1028" s="368"/>
    </row>
    <row r="1029" spans="19:19">
      <c r="S1029" s="368"/>
    </row>
    <row r="1030" spans="19:19">
      <c r="S1030" s="368"/>
    </row>
    <row r="1031" spans="19:19">
      <c r="S1031" s="368"/>
    </row>
    <row r="1032" spans="19:19">
      <c r="S1032" s="368"/>
    </row>
    <row r="1033" spans="19:19">
      <c r="S1033" s="368"/>
    </row>
    <row r="1034" spans="19:19">
      <c r="S1034" s="368"/>
    </row>
    <row r="1035" spans="19:19">
      <c r="S1035" s="368"/>
    </row>
    <row r="1036" spans="19:19">
      <c r="S1036" s="368"/>
    </row>
    <row r="1037" spans="19:19">
      <c r="S1037" s="368"/>
    </row>
    <row r="1038" spans="19:19">
      <c r="S1038" s="368"/>
    </row>
    <row r="1039" spans="19:19">
      <c r="S1039" s="368"/>
    </row>
    <row r="1040" spans="19:19">
      <c r="S1040" s="368"/>
    </row>
    <row r="1041" spans="19:19">
      <c r="S1041" s="368"/>
    </row>
    <row r="1042" spans="19:19">
      <c r="S1042" s="368"/>
    </row>
    <row r="1043" spans="19:19">
      <c r="S1043" s="368"/>
    </row>
    <row r="1044" spans="19:19">
      <c r="S1044" s="368"/>
    </row>
    <row r="1045" spans="19:19">
      <c r="S1045" s="368"/>
    </row>
    <row r="1046" spans="19:19">
      <c r="S1046" s="368"/>
    </row>
    <row r="1047" spans="19:19">
      <c r="S1047" s="368"/>
    </row>
    <row r="1048" spans="19:19">
      <c r="S1048" s="368"/>
    </row>
    <row r="1049" spans="19:19">
      <c r="S1049" s="368"/>
    </row>
    <row r="1050" spans="19:19">
      <c r="S1050" s="368"/>
    </row>
    <row r="1051" spans="19:19">
      <c r="S1051" s="368"/>
    </row>
    <row r="1052" spans="19:19">
      <c r="S1052" s="368"/>
    </row>
    <row r="1053" spans="19:19">
      <c r="S1053" s="368"/>
    </row>
    <row r="1054" spans="19:19">
      <c r="S1054" s="368"/>
    </row>
    <row r="1055" spans="19:19">
      <c r="S1055" s="368"/>
    </row>
    <row r="1056" spans="19:19">
      <c r="S1056" s="368"/>
    </row>
    <row r="1057" spans="19:19">
      <c r="S1057" s="368"/>
    </row>
    <row r="1058" spans="19:19">
      <c r="S1058" s="368"/>
    </row>
    <row r="1059" spans="19:19">
      <c r="S1059" s="368"/>
    </row>
    <row r="1060" spans="19:19">
      <c r="S1060" s="368"/>
    </row>
    <row r="1061" spans="19:19">
      <c r="S1061" s="368"/>
    </row>
    <row r="1062" spans="19:19">
      <c r="S1062" s="368"/>
    </row>
    <row r="1063" spans="19:19">
      <c r="S1063" s="368"/>
    </row>
    <row r="1064" spans="19:19">
      <c r="S1064" s="368"/>
    </row>
    <row r="1065" spans="19:19">
      <c r="S1065" s="368"/>
    </row>
    <row r="1066" spans="19:19">
      <c r="S1066" s="368"/>
    </row>
    <row r="1067" spans="19:19">
      <c r="S1067" s="368"/>
    </row>
    <row r="1068" spans="19:19">
      <c r="S1068" s="368"/>
    </row>
    <row r="1069" spans="19:19">
      <c r="S1069" s="368"/>
    </row>
    <row r="1070" spans="19:19">
      <c r="S1070" s="368"/>
    </row>
    <row r="1071" spans="19:19">
      <c r="S1071" s="368"/>
    </row>
    <row r="1072" spans="19:19">
      <c r="S1072" s="368"/>
    </row>
    <row r="1073" spans="19:19">
      <c r="S1073" s="368"/>
    </row>
    <row r="1074" spans="19:19">
      <c r="S1074" s="368"/>
    </row>
    <row r="1075" spans="19:19">
      <c r="S1075" s="368"/>
    </row>
    <row r="1076" spans="19:19">
      <c r="S1076" s="368"/>
    </row>
    <row r="1077" spans="19:19">
      <c r="S1077" s="368"/>
    </row>
    <row r="1078" spans="19:19">
      <c r="S1078" s="368"/>
    </row>
    <row r="1079" spans="19:19">
      <c r="S1079" s="368"/>
    </row>
    <row r="1080" spans="19:19">
      <c r="S1080" s="368"/>
    </row>
    <row r="1081" spans="19:19">
      <c r="S1081" s="368"/>
    </row>
    <row r="1082" spans="19:19">
      <c r="S1082" s="368"/>
    </row>
    <row r="1083" spans="19:19">
      <c r="S1083" s="368"/>
    </row>
    <row r="1084" spans="19:19">
      <c r="S1084" s="368"/>
    </row>
    <row r="1085" spans="19:19">
      <c r="S1085" s="368"/>
    </row>
    <row r="1086" spans="19:19">
      <c r="S1086" s="368"/>
    </row>
    <row r="1087" spans="19:19">
      <c r="S1087" s="368"/>
    </row>
    <row r="1088" spans="19:19">
      <c r="S1088" s="368"/>
    </row>
    <row r="1089" spans="19:19">
      <c r="S1089" s="368"/>
    </row>
    <row r="1090" spans="19:19">
      <c r="S1090" s="368"/>
    </row>
    <row r="1091" spans="19:19">
      <c r="S1091" s="368"/>
    </row>
    <row r="1092" spans="19:19">
      <c r="S1092" s="368"/>
    </row>
    <row r="1093" spans="19:19">
      <c r="S1093" s="368"/>
    </row>
    <row r="1094" spans="19:19">
      <c r="S1094" s="368"/>
    </row>
    <row r="1095" spans="19:19">
      <c r="S1095" s="368"/>
    </row>
    <row r="1096" spans="19:19">
      <c r="S1096" s="368"/>
    </row>
    <row r="1097" spans="19:19">
      <c r="S1097" s="368"/>
    </row>
    <row r="1098" spans="19:19">
      <c r="S1098" s="368"/>
    </row>
    <row r="1099" spans="19:19">
      <c r="S1099" s="368"/>
    </row>
    <row r="1100" spans="19:19">
      <c r="S1100" s="368"/>
    </row>
    <row r="1101" spans="19:19">
      <c r="S1101" s="368"/>
    </row>
    <row r="1102" spans="19:19">
      <c r="S1102" s="368"/>
    </row>
    <row r="1103" spans="19:19">
      <c r="S1103" s="368"/>
    </row>
    <row r="1104" spans="19:19">
      <c r="S1104" s="368"/>
    </row>
    <row r="1105" spans="19:19">
      <c r="S1105" s="368"/>
    </row>
    <row r="1106" spans="19:19">
      <c r="S1106" s="368"/>
    </row>
    <row r="1107" spans="19:19">
      <c r="S1107" s="368"/>
    </row>
    <row r="1108" spans="19:19">
      <c r="S1108" s="368"/>
    </row>
    <row r="1109" spans="19:19">
      <c r="S1109" s="368"/>
    </row>
    <row r="1110" spans="19:19">
      <c r="S1110" s="368"/>
    </row>
    <row r="1111" spans="19:19">
      <c r="S1111" s="368"/>
    </row>
    <row r="1112" spans="19:19">
      <c r="S1112" s="368"/>
    </row>
    <row r="1113" spans="19:19">
      <c r="S1113" s="368"/>
    </row>
    <row r="1114" spans="19:19">
      <c r="S1114" s="368"/>
    </row>
    <row r="1115" spans="19:19">
      <c r="S1115" s="368"/>
    </row>
    <row r="1116" spans="19:19">
      <c r="S1116" s="368"/>
    </row>
    <row r="1117" spans="19:19">
      <c r="S1117" s="368"/>
    </row>
    <row r="1118" spans="19:19">
      <c r="S1118" s="368"/>
    </row>
    <row r="1119" spans="19:19">
      <c r="S1119" s="368"/>
    </row>
    <row r="1120" spans="19:19">
      <c r="S1120" s="368"/>
    </row>
    <row r="1121" spans="19:19">
      <c r="S1121" s="368"/>
    </row>
    <row r="1122" spans="19:19">
      <c r="S1122" s="368"/>
    </row>
    <row r="1123" spans="19:19">
      <c r="S1123" s="368"/>
    </row>
    <row r="1124" spans="19:19">
      <c r="S1124" s="368"/>
    </row>
    <row r="1125" spans="19:19">
      <c r="S1125" s="368"/>
    </row>
    <row r="1126" spans="19:19">
      <c r="S1126" s="368"/>
    </row>
    <row r="1127" spans="19:19">
      <c r="S1127" s="368"/>
    </row>
    <row r="1128" spans="19:19">
      <c r="S1128" s="368"/>
    </row>
    <row r="1129" spans="19:19">
      <c r="S1129" s="368"/>
    </row>
    <row r="1130" spans="19:19">
      <c r="S1130" s="368"/>
    </row>
    <row r="1131" spans="19:19">
      <c r="S1131" s="368"/>
    </row>
    <row r="1132" spans="19:19">
      <c r="S1132" s="368"/>
    </row>
    <row r="1133" spans="19:19">
      <c r="S1133" s="368"/>
    </row>
    <row r="1134" spans="19:19">
      <c r="S1134" s="368"/>
    </row>
    <row r="1135" spans="19:19">
      <c r="S1135" s="368"/>
    </row>
    <row r="1136" spans="19:19">
      <c r="S1136" s="368"/>
    </row>
    <row r="1137" spans="19:19">
      <c r="S1137" s="368"/>
    </row>
    <row r="1138" spans="19:19">
      <c r="S1138" s="368"/>
    </row>
    <row r="1139" spans="19:19">
      <c r="S1139" s="368"/>
    </row>
    <row r="1140" spans="19:19">
      <c r="S1140" s="368"/>
    </row>
    <row r="1141" spans="19:19">
      <c r="S1141" s="368"/>
    </row>
    <row r="1142" spans="19:19">
      <c r="S1142" s="368"/>
    </row>
    <row r="1143" spans="19:19">
      <c r="S1143" s="368"/>
    </row>
    <row r="1144" spans="19:19">
      <c r="S1144" s="368"/>
    </row>
    <row r="1145" spans="19:19">
      <c r="S1145" s="368"/>
    </row>
    <row r="1146" spans="19:19">
      <c r="S1146" s="368"/>
    </row>
    <row r="1147" spans="19:19">
      <c r="S1147" s="368"/>
    </row>
    <row r="1148" spans="19:19">
      <c r="S1148" s="368"/>
    </row>
    <row r="1149" spans="19:19">
      <c r="S1149" s="368"/>
    </row>
    <row r="1150" spans="19:19">
      <c r="S1150" s="368"/>
    </row>
    <row r="1151" spans="19:19">
      <c r="S1151" s="368"/>
    </row>
    <row r="1152" spans="19:19">
      <c r="S1152" s="368"/>
    </row>
    <row r="1153" spans="19:19">
      <c r="S1153" s="368"/>
    </row>
    <row r="1154" spans="19:19">
      <c r="S1154" s="368"/>
    </row>
    <row r="1155" spans="19:19">
      <c r="S1155" s="368"/>
    </row>
    <row r="1156" spans="19:19">
      <c r="S1156" s="368"/>
    </row>
    <row r="1157" spans="19:19">
      <c r="S1157" s="368"/>
    </row>
    <row r="1158" spans="19:19">
      <c r="S1158" s="368"/>
    </row>
    <row r="1159" spans="19:19">
      <c r="S1159" s="368"/>
    </row>
    <row r="1160" spans="19:19">
      <c r="S1160" s="368"/>
    </row>
    <row r="1161" spans="19:19">
      <c r="S1161" s="368"/>
    </row>
    <row r="1162" spans="19:19">
      <c r="S1162" s="368"/>
    </row>
    <row r="1163" spans="19:19">
      <c r="S1163" s="368"/>
    </row>
    <row r="1164" spans="19:19">
      <c r="S1164" s="368"/>
    </row>
    <row r="1165" spans="19:19">
      <c r="S1165" s="368"/>
    </row>
    <row r="1166" spans="19:19">
      <c r="S1166" s="368"/>
    </row>
    <row r="1167" spans="19:19">
      <c r="S1167" s="368"/>
    </row>
    <row r="1168" spans="19:19">
      <c r="S1168" s="368"/>
    </row>
    <row r="1169" spans="19:19">
      <c r="S1169" s="368"/>
    </row>
    <row r="1170" spans="19:19">
      <c r="S1170" s="368"/>
    </row>
    <row r="1171" spans="19:19">
      <c r="S1171" s="368"/>
    </row>
    <row r="1172" spans="19:19">
      <c r="S1172" s="368"/>
    </row>
    <row r="1173" spans="19:19">
      <c r="S1173" s="368"/>
    </row>
    <row r="1174" spans="19:19">
      <c r="S1174" s="368"/>
    </row>
    <row r="1175" spans="19:19">
      <c r="S1175" s="368"/>
    </row>
    <row r="1176" spans="19:19">
      <c r="S1176" s="368"/>
    </row>
    <row r="1177" spans="19:19">
      <c r="S1177" s="368"/>
    </row>
    <row r="1178" spans="19:19">
      <c r="S1178" s="368"/>
    </row>
    <row r="1179" spans="19:19">
      <c r="S1179" s="368"/>
    </row>
    <row r="1180" spans="19:19">
      <c r="S1180" s="368"/>
    </row>
    <row r="1181" spans="19:19">
      <c r="S1181" s="368"/>
    </row>
    <row r="1182" spans="19:19">
      <c r="S1182" s="368"/>
    </row>
    <row r="1183" spans="19:19">
      <c r="S1183" s="368"/>
    </row>
    <row r="1184" spans="19:19">
      <c r="S1184" s="368"/>
    </row>
    <row r="1185" spans="19:19">
      <c r="S1185" s="368"/>
    </row>
    <row r="1186" spans="19:19">
      <c r="S1186" s="368"/>
    </row>
    <row r="1187" spans="19:19">
      <c r="S1187" s="368"/>
    </row>
    <row r="1188" spans="19:19">
      <c r="S1188" s="368"/>
    </row>
    <row r="1189" spans="19:19">
      <c r="S1189" s="368"/>
    </row>
    <row r="1190" spans="19:19">
      <c r="S1190" s="368"/>
    </row>
    <row r="1191" spans="19:19">
      <c r="S1191" s="368"/>
    </row>
    <row r="1192" spans="19:19">
      <c r="S1192" s="368"/>
    </row>
    <row r="1193" spans="19:19">
      <c r="S1193" s="368"/>
    </row>
    <row r="1194" spans="19:19">
      <c r="S1194" s="368"/>
    </row>
    <row r="1195" spans="19:19">
      <c r="S1195" s="368"/>
    </row>
    <row r="1196" spans="19:19">
      <c r="S1196" s="368"/>
    </row>
    <row r="1197" spans="19:19">
      <c r="S1197" s="368"/>
    </row>
    <row r="1198" spans="19:19">
      <c r="S1198" s="368"/>
    </row>
    <row r="1199" spans="19:19">
      <c r="S1199" s="368"/>
    </row>
    <row r="1200" spans="19:19">
      <c r="S1200" s="368"/>
    </row>
    <row r="1201" spans="19:19">
      <c r="S1201" s="368"/>
    </row>
    <row r="1202" spans="19:19">
      <c r="S1202" s="368"/>
    </row>
    <row r="1203" spans="19:19">
      <c r="S1203" s="368"/>
    </row>
    <row r="1204" spans="19:19">
      <c r="S1204" s="368"/>
    </row>
    <row r="1205" spans="19:19">
      <c r="S1205" s="368"/>
    </row>
    <row r="1206" spans="19:19">
      <c r="S1206" s="368"/>
    </row>
    <row r="1207" spans="19:19">
      <c r="S1207" s="368"/>
    </row>
    <row r="1208" spans="19:19">
      <c r="S1208" s="368"/>
    </row>
    <row r="1209" spans="19:19">
      <c r="S1209" s="368"/>
    </row>
    <row r="1210" spans="19:19">
      <c r="S1210" s="368"/>
    </row>
    <row r="1211" spans="19:19">
      <c r="S1211" s="368"/>
    </row>
    <row r="1212" spans="19:19">
      <c r="S1212" s="368"/>
    </row>
    <row r="1213" spans="19:19">
      <c r="S1213" s="368"/>
    </row>
    <row r="1214" spans="19:19">
      <c r="S1214" s="368"/>
    </row>
    <row r="1215" spans="19:19">
      <c r="S1215" s="368"/>
    </row>
    <row r="1216" spans="19:19">
      <c r="S1216" s="368"/>
    </row>
    <row r="1217" spans="19:19">
      <c r="S1217" s="368"/>
    </row>
    <row r="1218" spans="19:19">
      <c r="S1218" s="368"/>
    </row>
    <row r="1219" spans="19:19">
      <c r="S1219" s="368"/>
    </row>
    <row r="1220" spans="19:19">
      <c r="S1220" s="368"/>
    </row>
    <row r="1221" spans="19:19">
      <c r="S1221" s="368"/>
    </row>
    <row r="1222" spans="19:19">
      <c r="S1222" s="368"/>
    </row>
    <row r="1223" spans="19:19">
      <c r="S1223" s="368"/>
    </row>
    <row r="1224" spans="19:19">
      <c r="S1224" s="368"/>
    </row>
    <row r="1225" spans="19:19">
      <c r="S1225" s="368"/>
    </row>
    <row r="1226" spans="19:19">
      <c r="S1226" s="368"/>
    </row>
    <row r="1227" spans="19:19">
      <c r="S1227" s="368"/>
    </row>
    <row r="1228" spans="19:19">
      <c r="S1228" s="368"/>
    </row>
    <row r="1229" spans="19:19">
      <c r="S1229" s="368"/>
    </row>
    <row r="1230" spans="19:19">
      <c r="S1230" s="368"/>
    </row>
    <row r="1231" spans="19:19">
      <c r="S1231" s="368"/>
    </row>
    <row r="1232" spans="19:19">
      <c r="S1232" s="368"/>
    </row>
    <row r="1233" spans="19:19">
      <c r="S1233" s="368"/>
    </row>
    <row r="1234" spans="19:19">
      <c r="S1234" s="368"/>
    </row>
    <row r="1235" spans="19:19">
      <c r="S1235" s="368"/>
    </row>
    <row r="1236" spans="19:19">
      <c r="S1236" s="368"/>
    </row>
    <row r="1237" spans="19:19">
      <c r="S1237" s="368"/>
    </row>
    <row r="1238" spans="19:19">
      <c r="S1238" s="368"/>
    </row>
    <row r="1239" spans="19:19">
      <c r="S1239" s="368"/>
    </row>
    <row r="1240" spans="19:19">
      <c r="S1240" s="368"/>
    </row>
    <row r="1241" spans="19:19">
      <c r="S1241" s="368"/>
    </row>
    <row r="1242" spans="19:19">
      <c r="S1242" s="368"/>
    </row>
    <row r="1243" spans="19:19">
      <c r="S1243" s="368"/>
    </row>
    <row r="1244" spans="19:19">
      <c r="S1244" s="368"/>
    </row>
    <row r="1245" spans="19:19">
      <c r="S1245" s="368"/>
    </row>
    <row r="1246" spans="19:19">
      <c r="S1246" s="368"/>
    </row>
    <row r="1247" spans="19:19">
      <c r="S1247" s="368"/>
    </row>
    <row r="1248" spans="19:19">
      <c r="S1248" s="368"/>
    </row>
    <row r="1249" spans="19:19">
      <c r="S1249" s="368"/>
    </row>
    <row r="1250" spans="19:19">
      <c r="S1250" s="368"/>
    </row>
    <row r="1251" spans="19:19">
      <c r="S1251" s="368"/>
    </row>
    <row r="1252" spans="19:19">
      <c r="S1252" s="368"/>
    </row>
    <row r="1253" spans="19:19">
      <c r="S1253" s="368"/>
    </row>
    <row r="1254" spans="19:19">
      <c r="S1254" s="368"/>
    </row>
    <row r="1255" spans="19:19">
      <c r="S1255" s="368"/>
    </row>
    <row r="1256" spans="19:19">
      <c r="S1256" s="368"/>
    </row>
    <row r="1257" spans="19:19">
      <c r="S1257" s="368"/>
    </row>
    <row r="1258" spans="19:19">
      <c r="S1258" s="368"/>
    </row>
    <row r="1259" spans="19:19">
      <c r="S1259" s="368"/>
    </row>
    <row r="1260" spans="19:19">
      <c r="S1260" s="368"/>
    </row>
    <row r="1261" spans="19:19">
      <c r="S1261" s="368"/>
    </row>
    <row r="1262" spans="19:19">
      <c r="S1262" s="368"/>
    </row>
    <row r="1263" spans="19:19">
      <c r="S1263" s="368"/>
    </row>
    <row r="1264" spans="19:19">
      <c r="S1264" s="368"/>
    </row>
    <row r="1265" spans="19:19">
      <c r="S1265" s="368"/>
    </row>
    <row r="1266" spans="19:19">
      <c r="S1266" s="368"/>
    </row>
    <row r="1267" spans="19:19">
      <c r="S1267" s="368"/>
    </row>
    <row r="1268" spans="19:19">
      <c r="S1268" s="368"/>
    </row>
    <row r="1269" spans="19:19">
      <c r="S1269" s="368"/>
    </row>
    <row r="1270" spans="19:19">
      <c r="S1270" s="368"/>
    </row>
    <row r="1271" spans="19:19">
      <c r="S1271" s="368"/>
    </row>
    <row r="1272" spans="19:19">
      <c r="S1272" s="368"/>
    </row>
    <row r="1273" spans="19:19">
      <c r="S1273" s="368"/>
    </row>
    <row r="1274" spans="19:19">
      <c r="S1274" s="368"/>
    </row>
    <row r="1275" spans="19:19">
      <c r="S1275" s="368"/>
    </row>
    <row r="1276" spans="19:19">
      <c r="S1276" s="368"/>
    </row>
    <row r="1277" spans="19:19">
      <c r="S1277" s="368"/>
    </row>
    <row r="1278" spans="19:19">
      <c r="S1278" s="368"/>
    </row>
    <row r="1279" spans="19:19">
      <c r="S1279" s="368"/>
    </row>
    <row r="1280" spans="19:19">
      <c r="S1280" s="368"/>
    </row>
    <row r="1281" spans="19:19">
      <c r="S1281" s="368"/>
    </row>
    <row r="1282" spans="19:19">
      <c r="S1282" s="368"/>
    </row>
    <row r="1283" spans="19:19">
      <c r="S1283" s="368"/>
    </row>
    <row r="1284" spans="19:19">
      <c r="S1284" s="368"/>
    </row>
    <row r="1285" spans="19:19">
      <c r="S1285" s="368"/>
    </row>
    <row r="1286" spans="19:19">
      <c r="S1286" s="368"/>
    </row>
    <row r="1287" spans="19:19">
      <c r="S1287" s="368"/>
    </row>
    <row r="1288" spans="19:19">
      <c r="S1288" s="368"/>
    </row>
    <row r="1289" spans="19:19">
      <c r="S1289" s="368"/>
    </row>
    <row r="1290" spans="19:19">
      <c r="S1290" s="368"/>
    </row>
    <row r="1291" spans="19:19">
      <c r="S1291" s="368"/>
    </row>
    <row r="1292" spans="19:19">
      <c r="S1292" s="368"/>
    </row>
    <row r="1293" spans="19:19">
      <c r="S1293" s="368"/>
    </row>
    <row r="1294" spans="19:19">
      <c r="S1294" s="368"/>
    </row>
    <row r="1295" spans="19:19">
      <c r="S1295" s="368"/>
    </row>
    <row r="1296" spans="19:19">
      <c r="S1296" s="368"/>
    </row>
    <row r="1297" spans="19:19">
      <c r="S1297" s="368"/>
    </row>
    <row r="1298" spans="19:19">
      <c r="S1298" s="368"/>
    </row>
    <row r="1299" spans="19:19">
      <c r="S1299" s="368"/>
    </row>
    <row r="1300" spans="19:19">
      <c r="S1300" s="368"/>
    </row>
    <row r="1301" spans="19:19">
      <c r="S1301" s="368"/>
    </row>
    <row r="1302" spans="19:19">
      <c r="S1302" s="368"/>
    </row>
    <row r="1303" spans="19:19">
      <c r="S1303" s="368"/>
    </row>
    <row r="1304" spans="19:19">
      <c r="S1304" s="368"/>
    </row>
    <row r="1305" spans="19:19">
      <c r="S1305" s="368"/>
    </row>
    <row r="1306" spans="19:19">
      <c r="S1306" s="368"/>
    </row>
    <row r="1307" spans="19:19">
      <c r="S1307" s="368"/>
    </row>
    <row r="1308" spans="19:19">
      <c r="S1308" s="368"/>
    </row>
    <row r="1309" spans="19:19">
      <c r="S1309" s="368"/>
    </row>
    <row r="1310" spans="19:19">
      <c r="S1310" s="368"/>
    </row>
    <row r="1311" spans="19:19">
      <c r="S1311" s="368"/>
    </row>
    <row r="1312" spans="19:19">
      <c r="S1312" s="368"/>
    </row>
    <row r="1313" spans="19:19">
      <c r="S1313" s="368"/>
    </row>
    <row r="1314" spans="19:19">
      <c r="S1314" s="368"/>
    </row>
    <row r="1315" spans="19:19">
      <c r="S1315" s="368"/>
    </row>
    <row r="1316" spans="19:19">
      <c r="S1316" s="368"/>
    </row>
    <row r="1317" spans="19:19">
      <c r="S1317" s="368"/>
    </row>
    <row r="1318" spans="19:19">
      <c r="S1318" s="368"/>
    </row>
    <row r="1319" spans="19:19">
      <c r="S1319" s="368"/>
    </row>
    <row r="1320" spans="19:19">
      <c r="S1320" s="368"/>
    </row>
    <row r="1321" spans="19:19">
      <c r="S1321" s="368"/>
    </row>
    <row r="1322" spans="19:19">
      <c r="S1322" s="368"/>
    </row>
    <row r="1323" spans="19:19">
      <c r="S1323" s="368"/>
    </row>
    <row r="1324" spans="19:19">
      <c r="S1324" s="368"/>
    </row>
    <row r="1325" spans="19:19">
      <c r="S1325" s="368"/>
    </row>
    <row r="1326" spans="19:19">
      <c r="S1326" s="368"/>
    </row>
    <row r="1327" spans="19:19">
      <c r="S1327" s="368"/>
    </row>
    <row r="1328" spans="19:19">
      <c r="S1328" s="368"/>
    </row>
    <row r="1329" spans="19:19">
      <c r="S1329" s="368"/>
    </row>
    <row r="1330" spans="19:19">
      <c r="S1330" s="368"/>
    </row>
    <row r="1331" spans="19:19">
      <c r="S1331" s="368"/>
    </row>
    <row r="1332" spans="19:19">
      <c r="S1332" s="368"/>
    </row>
    <row r="1333" spans="19:19">
      <c r="S1333" s="368"/>
    </row>
    <row r="1334" spans="19:19">
      <c r="S1334" s="368"/>
    </row>
    <row r="1335" spans="19:19">
      <c r="S1335" s="368"/>
    </row>
    <row r="1336" spans="19:19">
      <c r="S1336" s="368"/>
    </row>
    <row r="1337" spans="19:19">
      <c r="S1337" s="368"/>
    </row>
    <row r="1338" spans="19:19">
      <c r="S1338" s="368"/>
    </row>
    <row r="1339" spans="19:19">
      <c r="S1339" s="368"/>
    </row>
    <row r="1340" spans="19:19">
      <c r="S1340" s="368"/>
    </row>
    <row r="1341" spans="19:19">
      <c r="S1341" s="368"/>
    </row>
    <row r="1342" spans="19:19">
      <c r="S1342" s="368"/>
    </row>
    <row r="1343" spans="19:19">
      <c r="S1343" s="368"/>
    </row>
    <row r="1344" spans="19:19">
      <c r="S1344" s="368"/>
    </row>
    <row r="1345" spans="19:19">
      <c r="S1345" s="368"/>
    </row>
    <row r="1346" spans="19:19">
      <c r="S1346" s="368"/>
    </row>
    <row r="1347" spans="19:19">
      <c r="S1347" s="368"/>
    </row>
    <row r="1348" spans="19:19">
      <c r="S1348" s="368"/>
    </row>
    <row r="1349" spans="19:19">
      <c r="S1349" s="368"/>
    </row>
    <row r="1350" spans="19:19">
      <c r="S1350" s="368"/>
    </row>
    <row r="1351" spans="19:19">
      <c r="S1351" s="368"/>
    </row>
    <row r="1352" spans="19:19">
      <c r="S1352" s="368"/>
    </row>
    <row r="1353" spans="19:19">
      <c r="S1353" s="368"/>
    </row>
    <row r="1354" spans="19:19">
      <c r="S1354" s="368"/>
    </row>
    <row r="1355" spans="19:19">
      <c r="S1355" s="368"/>
    </row>
    <row r="1356" spans="19:19">
      <c r="S1356" s="368"/>
    </row>
    <row r="1357" spans="19:19">
      <c r="S1357" s="368"/>
    </row>
    <row r="1358" spans="19:19">
      <c r="S1358" s="368"/>
    </row>
    <row r="1359" spans="19:19">
      <c r="S1359" s="368"/>
    </row>
    <row r="1360" spans="19:19">
      <c r="S1360" s="368"/>
    </row>
    <row r="1361" spans="19:19">
      <c r="S1361" s="368"/>
    </row>
    <row r="1362" spans="19:19">
      <c r="S1362" s="368"/>
    </row>
    <row r="1363" spans="19:19">
      <c r="S1363" s="368"/>
    </row>
    <row r="1364" spans="19:19">
      <c r="S1364" s="368"/>
    </row>
    <row r="1365" spans="19:19">
      <c r="S1365" s="368"/>
    </row>
    <row r="1366" spans="19:19">
      <c r="S1366" s="368"/>
    </row>
    <row r="1367" spans="19:19">
      <c r="S1367" s="368"/>
    </row>
    <row r="1368" spans="19:19">
      <c r="S1368" s="368"/>
    </row>
    <row r="1369" spans="19:19">
      <c r="S1369" s="368"/>
    </row>
    <row r="1370" spans="19:19">
      <c r="S1370" s="368"/>
    </row>
    <row r="1371" spans="19:19">
      <c r="S1371" s="368"/>
    </row>
    <row r="1372" spans="19:19">
      <c r="S1372" s="368"/>
    </row>
    <row r="1373" spans="19:19">
      <c r="S1373" s="368"/>
    </row>
    <row r="1374" spans="19:19">
      <c r="S1374" s="368"/>
    </row>
    <row r="1375" spans="19:19">
      <c r="S1375" s="368"/>
    </row>
    <row r="1376" spans="19:19">
      <c r="S1376" s="368"/>
    </row>
    <row r="1377" spans="19:19">
      <c r="S1377" s="368"/>
    </row>
    <row r="1378" spans="19:19">
      <c r="S1378" s="368"/>
    </row>
    <row r="1379" spans="19:19">
      <c r="S1379" s="368"/>
    </row>
    <row r="1380" spans="19:19">
      <c r="S1380" s="368"/>
    </row>
    <row r="1381" spans="19:19">
      <c r="S1381" s="368"/>
    </row>
    <row r="1382" spans="19:19">
      <c r="S1382" s="368"/>
    </row>
    <row r="1383" spans="19:19">
      <c r="S1383" s="368"/>
    </row>
    <row r="1384" spans="19:19">
      <c r="S1384" s="368"/>
    </row>
    <row r="1385" spans="19:19">
      <c r="S1385" s="368"/>
    </row>
    <row r="1386" spans="19:19">
      <c r="S1386" s="368"/>
    </row>
    <row r="1387" spans="19:19">
      <c r="S1387" s="368"/>
    </row>
    <row r="1388" spans="19:19">
      <c r="S1388" s="368"/>
    </row>
    <row r="1389" spans="19:19">
      <c r="S1389" s="368"/>
    </row>
    <row r="1390" spans="19:19">
      <c r="S1390" s="368"/>
    </row>
    <row r="1391" spans="19:19">
      <c r="S1391" s="368"/>
    </row>
    <row r="1392" spans="19:19">
      <c r="S1392" s="368"/>
    </row>
    <row r="1393" spans="19:19">
      <c r="S1393" s="368"/>
    </row>
    <row r="1394" spans="19:19">
      <c r="S1394" s="368"/>
    </row>
    <row r="1395" spans="19:19">
      <c r="S1395" s="368"/>
    </row>
    <row r="1396" spans="19:19">
      <c r="S1396" s="368"/>
    </row>
    <row r="1397" spans="19:19">
      <c r="S1397" s="368"/>
    </row>
    <row r="1398" spans="19:19">
      <c r="S1398" s="368"/>
    </row>
    <row r="1399" spans="19:19">
      <c r="S1399" s="368"/>
    </row>
    <row r="1400" spans="19:19">
      <c r="S1400" s="368"/>
    </row>
    <row r="1401" spans="19:19">
      <c r="S1401" s="368"/>
    </row>
    <row r="1402" spans="19:19">
      <c r="S1402" s="368"/>
    </row>
    <row r="1403" spans="19:19">
      <c r="S1403" s="368"/>
    </row>
    <row r="1404" spans="19:19">
      <c r="S1404" s="368"/>
    </row>
    <row r="1405" spans="19:19">
      <c r="S1405" s="368"/>
    </row>
    <row r="1406" spans="19:19">
      <c r="S1406" s="368"/>
    </row>
    <row r="1407" spans="19:19">
      <c r="S1407" s="368"/>
    </row>
    <row r="1408" spans="19:19">
      <c r="S1408" s="368"/>
    </row>
    <row r="1409" spans="19:19">
      <c r="S1409" s="368"/>
    </row>
    <row r="1410" spans="19:19">
      <c r="S1410" s="368"/>
    </row>
    <row r="1411" spans="19:19">
      <c r="S1411" s="368"/>
    </row>
    <row r="1412" spans="19:19">
      <c r="S1412" s="368"/>
    </row>
    <row r="1413" spans="19:19">
      <c r="S1413" s="368"/>
    </row>
    <row r="1414" spans="19:19">
      <c r="S1414" s="368"/>
    </row>
    <row r="1415" spans="19:19">
      <c r="S1415" s="368"/>
    </row>
    <row r="1416" spans="19:19">
      <c r="S1416" s="368"/>
    </row>
    <row r="1417" spans="19:19">
      <c r="S1417" s="368"/>
    </row>
    <row r="1418" spans="19:19">
      <c r="S1418" s="368"/>
    </row>
    <row r="1419" spans="19:19">
      <c r="S1419" s="368"/>
    </row>
    <row r="1420" spans="19:19">
      <c r="S1420" s="368"/>
    </row>
    <row r="1421" spans="19:19">
      <c r="S1421" s="368"/>
    </row>
    <row r="1422" spans="19:19">
      <c r="S1422" s="368"/>
    </row>
    <row r="1423" spans="19:19">
      <c r="S1423" s="368"/>
    </row>
    <row r="1424" spans="19:19">
      <c r="S1424" s="368"/>
    </row>
    <row r="1425" spans="19:19">
      <c r="S1425" s="368"/>
    </row>
    <row r="1426" spans="19:19">
      <c r="S1426" s="368"/>
    </row>
    <row r="1427" spans="19:19">
      <c r="S1427" s="368"/>
    </row>
    <row r="1428" spans="19:19">
      <c r="S1428" s="368"/>
    </row>
    <row r="1429" spans="19:19">
      <c r="S1429" s="368"/>
    </row>
    <row r="1430" spans="19:19">
      <c r="S1430" s="368"/>
    </row>
    <row r="1431" spans="19:19">
      <c r="S1431" s="368"/>
    </row>
    <row r="1432" spans="19:19">
      <c r="S1432" s="368"/>
    </row>
    <row r="1433" spans="19:19">
      <c r="S1433" s="368"/>
    </row>
    <row r="1434" spans="19:19">
      <c r="S1434" s="368"/>
    </row>
    <row r="1435" spans="19:19">
      <c r="S1435" s="368"/>
    </row>
    <row r="1436" spans="19:19">
      <c r="S1436" s="368"/>
    </row>
    <row r="1437" spans="19:19">
      <c r="S1437" s="368"/>
    </row>
    <row r="1438" spans="19:19">
      <c r="S1438" s="368"/>
    </row>
    <row r="1439" spans="19:19">
      <c r="S1439" s="368"/>
    </row>
    <row r="1440" spans="19:19">
      <c r="S1440" s="368"/>
    </row>
    <row r="1441" spans="19:19">
      <c r="S1441" s="368"/>
    </row>
    <row r="1442" spans="19:19">
      <c r="S1442" s="368"/>
    </row>
    <row r="1443" spans="19:19">
      <c r="S1443" s="368"/>
    </row>
    <row r="1444" spans="19:19">
      <c r="S1444" s="368"/>
    </row>
    <row r="1445" spans="19:19">
      <c r="S1445" s="368"/>
    </row>
    <row r="1446" spans="19:19">
      <c r="S1446" s="368"/>
    </row>
    <row r="1447" spans="19:19">
      <c r="S1447" s="368"/>
    </row>
    <row r="1448" spans="19:19">
      <c r="S1448" s="368"/>
    </row>
    <row r="1449" spans="19:19">
      <c r="S1449" s="368"/>
    </row>
    <row r="1450" spans="19:19">
      <c r="S1450" s="368"/>
    </row>
    <row r="1451" spans="19:19">
      <c r="S1451" s="368"/>
    </row>
    <row r="1452" spans="19:19">
      <c r="S1452" s="368"/>
    </row>
    <row r="1453" spans="19:19">
      <c r="S1453" s="368"/>
    </row>
    <row r="1454" spans="19:19">
      <c r="S1454" s="368"/>
    </row>
    <row r="1455" spans="19:19">
      <c r="S1455" s="368"/>
    </row>
    <row r="1456" spans="19:19">
      <c r="S1456" s="368"/>
    </row>
    <row r="1457" spans="19:19">
      <c r="S1457" s="368"/>
    </row>
    <row r="1458" spans="19:19">
      <c r="S1458" s="368"/>
    </row>
    <row r="1459" spans="19:19">
      <c r="S1459" s="368"/>
    </row>
    <row r="1460" spans="19:19">
      <c r="S1460" s="368"/>
    </row>
    <row r="1461" spans="19:19">
      <c r="S1461" s="368"/>
    </row>
    <row r="1462" spans="19:19">
      <c r="S1462" s="368"/>
    </row>
    <row r="1463" spans="19:19">
      <c r="S1463" s="368"/>
    </row>
    <row r="1464" spans="19:19">
      <c r="S1464" s="368"/>
    </row>
    <row r="1465" spans="19:19">
      <c r="S1465" s="368"/>
    </row>
    <row r="1466" spans="19:19">
      <c r="S1466" s="368"/>
    </row>
    <row r="1467" spans="19:19">
      <c r="S1467" s="368"/>
    </row>
    <row r="1468" spans="19:19">
      <c r="S1468" s="368"/>
    </row>
    <row r="1469" spans="19:19">
      <c r="S1469" s="368"/>
    </row>
    <row r="1470" spans="19:19">
      <c r="S1470" s="368"/>
    </row>
    <row r="1471" spans="19:19">
      <c r="S1471" s="368"/>
    </row>
    <row r="1472" spans="19:19">
      <c r="S1472" s="368"/>
    </row>
    <row r="1473" spans="19:19">
      <c r="S1473" s="368"/>
    </row>
    <row r="1474" spans="19:19">
      <c r="S1474" s="368"/>
    </row>
    <row r="1475" spans="19:19">
      <c r="S1475" s="368"/>
    </row>
    <row r="1476" spans="19:19">
      <c r="S1476" s="368"/>
    </row>
    <row r="1477" spans="19:19">
      <c r="S1477" s="368"/>
    </row>
    <row r="1478" spans="19:19">
      <c r="S1478" s="368"/>
    </row>
    <row r="1479" spans="19:19">
      <c r="S1479" s="368"/>
    </row>
    <row r="1480" spans="19:19">
      <c r="S1480" s="368"/>
    </row>
    <row r="1481" spans="19:19">
      <c r="S1481" s="368"/>
    </row>
    <row r="1482" spans="19:19">
      <c r="S1482" s="368"/>
    </row>
    <row r="1483" spans="19:19">
      <c r="S1483" s="368"/>
    </row>
    <row r="1484" spans="19:19">
      <c r="S1484" s="368"/>
    </row>
    <row r="1485" spans="19:19">
      <c r="S1485" s="368"/>
    </row>
    <row r="1486" spans="19:19">
      <c r="S1486" s="368"/>
    </row>
    <row r="1487" spans="19:19">
      <c r="S1487" s="368"/>
    </row>
    <row r="1488" spans="19:19">
      <c r="S1488" s="368"/>
    </row>
    <row r="1489" spans="19:19">
      <c r="S1489" s="368"/>
    </row>
    <row r="1490" spans="19:19">
      <c r="S1490" s="368"/>
    </row>
    <row r="1491" spans="19:19">
      <c r="S1491" s="368"/>
    </row>
    <row r="1492" spans="19:19">
      <c r="S1492" s="368"/>
    </row>
    <row r="1493" spans="19:19">
      <c r="S1493" s="368"/>
    </row>
    <row r="1494" spans="19:19">
      <c r="S1494" s="368"/>
    </row>
    <row r="1495" spans="19:19">
      <c r="S1495" s="368"/>
    </row>
    <row r="1496" spans="19:19">
      <c r="S1496" s="368"/>
    </row>
    <row r="1497" spans="19:19">
      <c r="S1497" s="368"/>
    </row>
    <row r="1498" spans="19:19">
      <c r="S1498" s="368"/>
    </row>
    <row r="1499" spans="19:19">
      <c r="S1499" s="368"/>
    </row>
    <row r="1500" spans="19:19">
      <c r="S1500" s="368"/>
    </row>
    <row r="1501" spans="19:19">
      <c r="S1501" s="368"/>
    </row>
    <row r="1502" spans="19:19">
      <c r="S1502" s="368"/>
    </row>
    <row r="1503" spans="19:19">
      <c r="S1503" s="368"/>
    </row>
    <row r="1504" spans="19:19">
      <c r="S1504" s="368"/>
    </row>
    <row r="1505" spans="19:19">
      <c r="S1505" s="368"/>
    </row>
    <row r="1506" spans="19:19">
      <c r="S1506" s="368"/>
    </row>
    <row r="1507" spans="19:19">
      <c r="S1507" s="368"/>
    </row>
    <row r="1508" spans="19:19">
      <c r="S1508" s="368"/>
    </row>
    <row r="1509" spans="19:19">
      <c r="S1509" s="368"/>
    </row>
    <row r="1510" spans="19:19">
      <c r="S1510" s="368"/>
    </row>
    <row r="1511" spans="19:19">
      <c r="S1511" s="368"/>
    </row>
    <row r="1512" spans="19:19">
      <c r="S1512" s="368"/>
    </row>
    <row r="1513" spans="19:19">
      <c r="S1513" s="368"/>
    </row>
    <row r="1514" spans="19:19">
      <c r="S1514" s="368"/>
    </row>
    <row r="1515" spans="19:19">
      <c r="S1515" s="368"/>
    </row>
    <row r="1516" spans="19:19">
      <c r="S1516" s="368"/>
    </row>
    <row r="1517" spans="19:19">
      <c r="S1517" s="368"/>
    </row>
    <row r="1518" spans="19:19">
      <c r="S1518" s="368"/>
    </row>
    <row r="1519" spans="19:19">
      <c r="S1519" s="368"/>
    </row>
    <row r="1520" spans="19:19">
      <c r="S1520" s="368"/>
    </row>
    <row r="1521" spans="19:19">
      <c r="S1521" s="368"/>
    </row>
    <row r="1522" spans="19:19">
      <c r="S1522" s="368"/>
    </row>
    <row r="1523" spans="19:19">
      <c r="S1523" s="368"/>
    </row>
    <row r="1524" spans="19:19">
      <c r="S1524" s="368"/>
    </row>
    <row r="1525" spans="19:19">
      <c r="S1525" s="368"/>
    </row>
    <row r="1526" spans="19:19">
      <c r="S1526" s="368"/>
    </row>
    <row r="1527" spans="19:19">
      <c r="S1527" s="368"/>
    </row>
    <row r="1528" spans="19:19">
      <c r="S1528" s="368"/>
    </row>
    <row r="1529" spans="19:19">
      <c r="S1529" s="368"/>
    </row>
    <row r="1530" spans="19:19">
      <c r="S1530" s="368"/>
    </row>
    <row r="1531" spans="19:19">
      <c r="S1531" s="368"/>
    </row>
    <row r="1532" spans="19:19">
      <c r="S1532" s="368"/>
    </row>
    <row r="1533" spans="19:19">
      <c r="S1533" s="368"/>
    </row>
    <row r="1534" spans="19:19">
      <c r="S1534" s="368"/>
    </row>
    <row r="1535" spans="19:19">
      <c r="S1535" s="368"/>
    </row>
    <row r="1536" spans="19:19">
      <c r="S1536" s="368"/>
    </row>
    <row r="1537" spans="19:19">
      <c r="S1537" s="368"/>
    </row>
    <row r="1538" spans="19:19">
      <c r="S1538" s="368"/>
    </row>
    <row r="1539" spans="19:19">
      <c r="S1539" s="368"/>
    </row>
    <row r="1540" spans="19:19">
      <c r="S1540" s="368"/>
    </row>
    <row r="1541" spans="19:19">
      <c r="S1541" s="368"/>
    </row>
    <row r="1542" spans="19:19">
      <c r="S1542" s="368"/>
    </row>
    <row r="1543" spans="19:19">
      <c r="S1543" s="368"/>
    </row>
    <row r="1544" spans="19:19">
      <c r="S1544" s="368"/>
    </row>
    <row r="1545" spans="19:19">
      <c r="S1545" s="368"/>
    </row>
    <row r="1546" spans="19:19">
      <c r="S1546" s="368"/>
    </row>
    <row r="1547" spans="19:19">
      <c r="S1547" s="368"/>
    </row>
    <row r="1548" spans="19:19">
      <c r="S1548" s="368"/>
    </row>
    <row r="1549" spans="19:19">
      <c r="S1549" s="368"/>
    </row>
    <row r="1550" spans="19:19">
      <c r="S1550" s="368"/>
    </row>
    <row r="1551" spans="19:19">
      <c r="S1551" s="368"/>
    </row>
    <row r="1552" spans="19:19">
      <c r="S1552" s="368"/>
    </row>
    <row r="1553" spans="19:19">
      <c r="S1553" s="368"/>
    </row>
    <row r="1554" spans="19:19">
      <c r="S1554" s="368"/>
    </row>
    <row r="1555" spans="19:19">
      <c r="S1555" s="368"/>
    </row>
    <row r="1556" spans="19:19">
      <c r="S1556" s="368"/>
    </row>
    <row r="1557" spans="19:19">
      <c r="S1557" s="368"/>
    </row>
    <row r="1558" spans="19:19">
      <c r="S1558" s="368"/>
    </row>
    <row r="1559" spans="19:19">
      <c r="S1559" s="368"/>
    </row>
    <row r="1560" spans="19:19">
      <c r="S1560" s="368"/>
    </row>
    <row r="1561" spans="19:19">
      <c r="S1561" s="368"/>
    </row>
    <row r="1562" spans="19:19">
      <c r="S1562" s="368"/>
    </row>
    <row r="1563" spans="19:19">
      <c r="S1563" s="368"/>
    </row>
    <row r="1564" spans="19:19">
      <c r="S1564" s="368"/>
    </row>
    <row r="1565" spans="19:19">
      <c r="S1565" s="368"/>
    </row>
    <row r="1566" spans="19:19">
      <c r="S1566" s="368"/>
    </row>
    <row r="1567" spans="19:19">
      <c r="S1567" s="368"/>
    </row>
    <row r="1568" spans="19:19">
      <c r="S1568" s="368"/>
    </row>
    <row r="1569" spans="19:19">
      <c r="S1569" s="368"/>
    </row>
    <row r="1570" spans="19:19">
      <c r="S1570" s="368"/>
    </row>
    <row r="1571" spans="19:19">
      <c r="S1571" s="368"/>
    </row>
    <row r="1572" spans="19:19">
      <c r="S1572" s="368"/>
    </row>
    <row r="1573" spans="19:19">
      <c r="S1573" s="368"/>
    </row>
    <row r="1574" spans="19:19">
      <c r="S1574" s="368"/>
    </row>
    <row r="1575" spans="19:19">
      <c r="S1575" s="368"/>
    </row>
    <row r="1576" spans="19:19">
      <c r="S1576" s="368"/>
    </row>
    <row r="1577" spans="19:19">
      <c r="S1577" s="368"/>
    </row>
    <row r="1578" spans="19:19">
      <c r="S1578" s="368"/>
    </row>
    <row r="1579" spans="19:19">
      <c r="S1579" s="368"/>
    </row>
    <row r="1580" spans="19:19">
      <c r="S1580" s="368"/>
    </row>
    <row r="1581" spans="19:19">
      <c r="S1581" s="368"/>
    </row>
    <row r="1582" spans="19:19">
      <c r="S1582" s="368"/>
    </row>
    <row r="1583" spans="19:19">
      <c r="S1583" s="368"/>
    </row>
    <row r="1584" spans="19:19">
      <c r="S1584" s="368"/>
    </row>
    <row r="1585" spans="19:19">
      <c r="S1585" s="368"/>
    </row>
    <row r="1586" spans="19:19">
      <c r="S1586" s="368"/>
    </row>
    <row r="1587" spans="19:19">
      <c r="S1587" s="368"/>
    </row>
    <row r="1588" spans="19:19">
      <c r="S1588" s="368"/>
    </row>
    <row r="1589" spans="19:19">
      <c r="S1589" s="368"/>
    </row>
    <row r="1590" spans="19:19">
      <c r="S1590" s="368"/>
    </row>
    <row r="1591" spans="19:19">
      <c r="S1591" s="368"/>
    </row>
    <row r="1592" spans="19:19">
      <c r="S1592" s="368"/>
    </row>
    <row r="1593" spans="19:19">
      <c r="S1593" s="368"/>
    </row>
    <row r="1594" spans="19:19">
      <c r="S1594" s="368"/>
    </row>
    <row r="1595" spans="19:19">
      <c r="S1595" s="368"/>
    </row>
    <row r="1596" spans="19:19">
      <c r="S1596" s="368"/>
    </row>
    <row r="1597" spans="19:19">
      <c r="S1597" s="368"/>
    </row>
    <row r="1598" spans="19:19">
      <c r="S1598" s="368"/>
    </row>
    <row r="1599" spans="19:19">
      <c r="S1599" s="368"/>
    </row>
    <row r="1600" spans="19:19">
      <c r="S1600" s="368"/>
    </row>
    <row r="1601" spans="19:19">
      <c r="S1601" s="368"/>
    </row>
    <row r="1602" spans="19:19">
      <c r="S1602" s="368"/>
    </row>
    <row r="1603" spans="19:19">
      <c r="S1603" s="368"/>
    </row>
    <row r="1604" spans="19:19">
      <c r="S1604" s="368"/>
    </row>
    <row r="1605" spans="19:19">
      <c r="S1605" s="368"/>
    </row>
    <row r="1606" spans="19:19">
      <c r="S1606" s="368"/>
    </row>
    <row r="1607" spans="19:19">
      <c r="S1607" s="368"/>
    </row>
    <row r="1608" spans="19:19">
      <c r="S1608" s="368"/>
    </row>
    <row r="1609" spans="19:19">
      <c r="S1609" s="368"/>
    </row>
  </sheetData>
  <sortState xmlns:xlrd2="http://schemas.microsoft.com/office/spreadsheetml/2017/richdata2" ref="S2:U1609">
    <sortCondition ref="S1:S1609"/>
  </sortState>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F23C2-8488-4E88-BBFC-93E19FF1C311}">
  <dimension ref="A1:S1609"/>
  <sheetViews>
    <sheetView showGridLines="0" zoomScaleNormal="100" workbookViewId="0">
      <selection activeCell="E3" sqref="E3"/>
    </sheetView>
  </sheetViews>
  <sheetFormatPr defaultRowHeight="12.75"/>
  <cols>
    <col min="1" max="1" width="11" style="359" customWidth="1"/>
    <col min="2" max="18" width="9.140625" style="359"/>
    <col min="19" max="19" width="10.42578125" style="359" bestFit="1" customWidth="1"/>
    <col min="20" max="16384" width="9.140625" style="359"/>
  </cols>
  <sheetData>
    <row r="1" spans="1:19" ht="13.5" customHeight="1">
      <c r="A1" s="361"/>
      <c r="B1" s="361"/>
      <c r="C1" s="362"/>
    </row>
    <row r="2" spans="1:19" ht="13.5" customHeight="1">
      <c r="A2" s="361" t="s">
        <v>0</v>
      </c>
      <c r="B2" s="363" t="s">
        <v>426</v>
      </c>
      <c r="C2" s="362"/>
      <c r="S2" s="368"/>
    </row>
    <row r="3" spans="1:19" ht="13.5" customHeight="1">
      <c r="A3" s="361" t="s">
        <v>5</v>
      </c>
      <c r="B3" s="363" t="s">
        <v>427</v>
      </c>
      <c r="C3" s="362"/>
      <c r="S3" s="368"/>
    </row>
    <row r="4" spans="1:19" ht="13.5" customHeight="1">
      <c r="A4" s="361" t="s">
        <v>7</v>
      </c>
      <c r="B4" s="363"/>
      <c r="C4" s="362"/>
      <c r="S4" s="368"/>
    </row>
    <row r="5" spans="1:19" ht="13.5" customHeight="1">
      <c r="A5" s="361" t="s">
        <v>14</v>
      </c>
      <c r="B5" s="363"/>
      <c r="C5" s="362"/>
      <c r="S5" s="368"/>
    </row>
    <row r="6" spans="1:19" ht="13.5" customHeight="1">
      <c r="A6" s="361" t="s">
        <v>4</v>
      </c>
      <c r="B6" s="382" t="s">
        <v>384</v>
      </c>
      <c r="C6" s="362"/>
      <c r="S6" s="368"/>
    </row>
    <row r="7" spans="1:19" ht="13.5" customHeight="1">
      <c r="A7" s="361" t="s">
        <v>8</v>
      </c>
      <c r="B7" s="382" t="s">
        <v>384</v>
      </c>
      <c r="C7" s="362"/>
      <c r="S7" s="368"/>
    </row>
    <row r="8" spans="1:19" ht="13.5" customHeight="1">
      <c r="A8" s="361"/>
      <c r="B8" s="383" t="s">
        <v>28</v>
      </c>
      <c r="C8" s="362"/>
      <c r="S8" s="368"/>
    </row>
    <row r="9" spans="1:19" ht="13.5" customHeight="1">
      <c r="A9" s="373" t="s">
        <v>1</v>
      </c>
      <c r="B9" s="384" t="s">
        <v>428</v>
      </c>
      <c r="C9" s="362" t="s">
        <v>2</v>
      </c>
      <c r="S9" s="368"/>
    </row>
    <row r="10" spans="1:19" ht="13.5" customHeight="1">
      <c r="A10" s="360"/>
      <c r="B10" s="384" t="s">
        <v>428</v>
      </c>
      <c r="C10" s="384" t="s">
        <v>49</v>
      </c>
      <c r="S10" s="368"/>
    </row>
    <row r="11" spans="1:19" ht="13.5" customHeight="1">
      <c r="S11" s="368"/>
    </row>
    <row r="12" spans="1:19" ht="13.5" customHeight="1">
      <c r="B12" s="359" t="s">
        <v>432</v>
      </c>
      <c r="C12" s="359" t="s">
        <v>429</v>
      </c>
      <c r="D12" s="359" t="s">
        <v>431</v>
      </c>
      <c r="S12" s="368"/>
    </row>
    <row r="13" spans="1:19" ht="13.5" customHeight="1">
      <c r="B13" s="359" t="s">
        <v>800</v>
      </c>
      <c r="C13" s="359" t="s">
        <v>430</v>
      </c>
      <c r="D13" s="359" t="s">
        <v>801</v>
      </c>
      <c r="S13" s="368"/>
    </row>
    <row r="14" spans="1:19" ht="13.5" customHeight="1">
      <c r="A14" s="368">
        <v>43831</v>
      </c>
      <c r="B14" s="369">
        <v>0</v>
      </c>
      <c r="C14" s="370">
        <v>66</v>
      </c>
      <c r="D14" s="359">
        <v>11.8</v>
      </c>
      <c r="S14" s="368"/>
    </row>
    <row r="15" spans="1:19" ht="13.5" customHeight="1">
      <c r="A15" s="368">
        <v>43832</v>
      </c>
      <c r="B15" s="369">
        <v>0.14056629549085642</v>
      </c>
      <c r="C15" s="370">
        <v>66.25</v>
      </c>
      <c r="D15" s="359">
        <v>12.1</v>
      </c>
      <c r="S15" s="368"/>
    </row>
    <row r="16" spans="1:19" ht="13.5" customHeight="1">
      <c r="A16" s="368">
        <v>43833</v>
      </c>
      <c r="B16" s="369">
        <v>0.59243068425001866</v>
      </c>
      <c r="C16" s="370">
        <v>68.599999999999994</v>
      </c>
      <c r="D16" s="359">
        <v>12.975</v>
      </c>
      <c r="S16" s="368"/>
    </row>
    <row r="17" spans="1:19" ht="13.5" customHeight="1">
      <c r="A17" s="368">
        <v>43836</v>
      </c>
      <c r="B17" s="369">
        <v>0.93451242534345624</v>
      </c>
      <c r="C17" s="370">
        <v>68.91</v>
      </c>
      <c r="D17" s="359">
        <v>12.25</v>
      </c>
      <c r="S17" s="368"/>
    </row>
    <row r="18" spans="1:19" ht="13.5" customHeight="1">
      <c r="A18" s="368">
        <v>43837</v>
      </c>
      <c r="B18" s="369">
        <v>0.84883745368544794</v>
      </c>
      <c r="C18" s="370">
        <v>68.27</v>
      </c>
      <c r="D18" s="359">
        <v>11.95</v>
      </c>
      <c r="S18" s="368"/>
    </row>
    <row r="19" spans="1:19" ht="13.5" customHeight="1">
      <c r="A19" s="368">
        <v>43838</v>
      </c>
      <c r="B19" s="369">
        <v>-0.37954136073614109</v>
      </c>
      <c r="C19" s="370">
        <v>65.44</v>
      </c>
      <c r="D19" s="359">
        <v>11.975</v>
      </c>
      <c r="S19" s="368"/>
    </row>
    <row r="20" spans="1:19" ht="13.5" customHeight="1">
      <c r="A20" s="368">
        <v>43839</v>
      </c>
      <c r="B20" s="369">
        <v>-0.53469589093934644</v>
      </c>
      <c r="C20" s="370">
        <v>65.37</v>
      </c>
      <c r="D20" s="359">
        <v>12</v>
      </c>
      <c r="S20" s="368"/>
    </row>
    <row r="21" spans="1:19" ht="13.5" customHeight="1">
      <c r="A21" s="368">
        <v>43840</v>
      </c>
      <c r="B21" s="369">
        <v>-0.22488134696385487</v>
      </c>
      <c r="C21" s="370">
        <v>64.98</v>
      </c>
      <c r="D21" s="359">
        <v>12</v>
      </c>
      <c r="S21" s="368"/>
    </row>
    <row r="22" spans="1:19" ht="13.5" customHeight="1">
      <c r="A22" s="368">
        <v>43843</v>
      </c>
      <c r="B22" s="369">
        <v>-0.73658222386511341</v>
      </c>
      <c r="C22" s="370">
        <v>64.2</v>
      </c>
      <c r="D22" s="359">
        <v>12.074999999999999</v>
      </c>
      <c r="S22" s="368"/>
    </row>
    <row r="23" spans="1:19" ht="13.5" customHeight="1">
      <c r="A23" s="368">
        <v>43844</v>
      </c>
      <c r="B23" s="369">
        <v>-0.66599000335035896</v>
      </c>
      <c r="C23" s="370">
        <v>64.489999999999995</v>
      </c>
      <c r="D23" s="359">
        <v>11.3</v>
      </c>
      <c r="S23" s="368"/>
    </row>
    <row r="24" spans="1:19" ht="13.5" customHeight="1">
      <c r="A24" s="368">
        <v>43845</v>
      </c>
      <c r="B24" s="369">
        <v>-1.0591305659369681</v>
      </c>
      <c r="C24" s="370">
        <v>64</v>
      </c>
      <c r="D24" s="359">
        <v>11.275</v>
      </c>
      <c r="S24" s="368"/>
    </row>
    <row r="25" spans="1:19" ht="13.5" customHeight="1">
      <c r="A25" s="368">
        <v>43846</v>
      </c>
      <c r="B25" s="369">
        <v>-1.5770128982248082</v>
      </c>
      <c r="C25" s="370">
        <v>64.62</v>
      </c>
      <c r="D25" s="359">
        <v>11.15</v>
      </c>
      <c r="S25" s="368"/>
    </row>
    <row r="26" spans="1:19" ht="13.5" customHeight="1">
      <c r="A26" s="368">
        <v>43847</v>
      </c>
      <c r="B26" s="369">
        <v>-1.3229550818362981</v>
      </c>
      <c r="C26" s="370">
        <v>64.849999999999994</v>
      </c>
      <c r="D26" s="359">
        <v>10.875</v>
      </c>
      <c r="S26" s="368"/>
    </row>
    <row r="27" spans="1:19" ht="13.5" customHeight="1">
      <c r="A27" s="368">
        <v>43850</v>
      </c>
      <c r="B27" s="369">
        <v>-1.3229550818362981</v>
      </c>
      <c r="C27" s="370">
        <v>65.2</v>
      </c>
      <c r="D27" s="359">
        <v>10.675000000000001</v>
      </c>
      <c r="S27" s="368"/>
    </row>
    <row r="28" spans="1:19" ht="13.5" customHeight="1">
      <c r="A28" s="368">
        <v>43851</v>
      </c>
      <c r="B28" s="369">
        <v>-2.0759799770297178</v>
      </c>
      <c r="C28" s="370">
        <v>64.59</v>
      </c>
      <c r="D28" s="359">
        <v>10.775</v>
      </c>
      <c r="S28" s="368"/>
    </row>
    <row r="29" spans="1:19" ht="13.5" customHeight="1">
      <c r="A29" s="368">
        <v>43852</v>
      </c>
      <c r="B29" s="369">
        <v>-2.7364066705321477</v>
      </c>
      <c r="C29" s="370">
        <v>63.21</v>
      </c>
      <c r="D29" s="359">
        <v>10.4</v>
      </c>
      <c r="S29" s="368"/>
    </row>
    <row r="30" spans="1:19" ht="13.5" customHeight="1">
      <c r="A30" s="368">
        <v>43853</v>
      </c>
      <c r="B30" s="369">
        <v>-3.2870507163688671</v>
      </c>
      <c r="C30" s="370">
        <v>62.04</v>
      </c>
      <c r="D30" s="359">
        <v>10.425000000000001</v>
      </c>
      <c r="S30" s="368"/>
    </row>
    <row r="31" spans="1:19" ht="13.5" customHeight="1">
      <c r="A31" s="368">
        <v>43854</v>
      </c>
      <c r="B31" s="369">
        <v>-4.4110865638649415</v>
      </c>
      <c r="C31" s="370">
        <v>60.69</v>
      </c>
      <c r="D31" s="359">
        <v>10.525</v>
      </c>
      <c r="S31" s="368"/>
    </row>
    <row r="32" spans="1:19" ht="13.5" customHeight="1">
      <c r="A32" s="368">
        <v>43857</v>
      </c>
      <c r="B32" s="369">
        <v>-5.7534514156151033</v>
      </c>
      <c r="C32" s="370">
        <v>59.32</v>
      </c>
      <c r="D32" s="359">
        <v>10.54</v>
      </c>
      <c r="S32" s="368"/>
    </row>
    <row r="33" spans="1:19" ht="13.5" customHeight="1">
      <c r="A33" s="368">
        <v>43858</v>
      </c>
      <c r="B33" s="369">
        <v>-5.6472540120736312</v>
      </c>
      <c r="C33" s="370">
        <v>59.51</v>
      </c>
      <c r="D33" s="359">
        <v>10.85</v>
      </c>
      <c r="S33" s="368"/>
    </row>
    <row r="34" spans="1:19" ht="13.5" customHeight="1">
      <c r="A34" s="368">
        <v>43859</v>
      </c>
      <c r="B34" s="369">
        <v>-6.2153297621005095</v>
      </c>
      <c r="C34" s="370">
        <v>59.81</v>
      </c>
      <c r="D34" s="359">
        <v>10.074999999999999</v>
      </c>
      <c r="S34" s="368"/>
    </row>
    <row r="35" spans="1:19" ht="13.5" customHeight="1">
      <c r="A35" s="368">
        <v>43860</v>
      </c>
      <c r="B35" s="369">
        <v>-7.1048411922296708</v>
      </c>
      <c r="C35" s="370">
        <v>58.29</v>
      </c>
      <c r="D35" s="359">
        <v>9.9250000000000007</v>
      </c>
      <c r="S35" s="368"/>
    </row>
    <row r="36" spans="1:19" ht="13.5" customHeight="1">
      <c r="A36" s="368">
        <v>43861</v>
      </c>
      <c r="B36" s="369">
        <v>-7.4791901304410686</v>
      </c>
      <c r="C36" s="370">
        <v>58.16</v>
      </c>
      <c r="D36" s="359">
        <v>9.7750000000000004</v>
      </c>
      <c r="S36" s="368"/>
    </row>
    <row r="37" spans="1:19" ht="13.5" customHeight="1">
      <c r="A37" s="368">
        <v>43864</v>
      </c>
      <c r="B37" s="369">
        <v>-8.418771349201549</v>
      </c>
      <c r="C37" s="370">
        <v>54.45</v>
      </c>
      <c r="D37" s="359">
        <v>9.1999999999999993</v>
      </c>
      <c r="S37" s="368"/>
    </row>
    <row r="38" spans="1:19" ht="13.5" customHeight="1">
      <c r="A38" s="368">
        <v>43865</v>
      </c>
      <c r="B38" s="369">
        <v>-8.3904602835309987</v>
      </c>
      <c r="C38" s="370">
        <v>53.96</v>
      </c>
      <c r="D38" s="359">
        <v>9.4499999999999993</v>
      </c>
      <c r="S38" s="368"/>
    </row>
    <row r="39" spans="1:19" ht="13.5" customHeight="1">
      <c r="A39" s="368">
        <v>43866</v>
      </c>
      <c r="B39" s="369">
        <v>-7.5984922194021038</v>
      </c>
      <c r="C39" s="370">
        <v>55.28</v>
      </c>
      <c r="D39" s="359">
        <v>9.2799999999999994</v>
      </c>
      <c r="S39" s="368"/>
    </row>
    <row r="40" spans="1:19" ht="13.5" customHeight="1">
      <c r="A40" s="368">
        <v>43867</v>
      </c>
      <c r="B40" s="369">
        <v>-7.3240356002378633</v>
      </c>
      <c r="C40" s="370">
        <v>54.93</v>
      </c>
      <c r="D40" s="359">
        <v>9.15</v>
      </c>
      <c r="S40" s="368"/>
    </row>
    <row r="41" spans="1:19" ht="13.5" customHeight="1">
      <c r="A41" s="368">
        <v>43868</v>
      </c>
      <c r="B41" s="369">
        <v>-7.5810605152119592</v>
      </c>
      <c r="C41" s="370">
        <v>54.47</v>
      </c>
      <c r="D41" s="359">
        <v>9.1</v>
      </c>
      <c r="S41" s="368"/>
    </row>
    <row r="42" spans="1:19" ht="13.5" customHeight="1">
      <c r="A42" s="368">
        <v>43871</v>
      </c>
      <c r="B42" s="369">
        <v>-8.2688092415230727</v>
      </c>
      <c r="C42" s="370">
        <v>53.27</v>
      </c>
      <c r="D42" s="359">
        <v>8.5500000000000007</v>
      </c>
      <c r="S42" s="368"/>
    </row>
    <row r="43" spans="1:19" ht="13.5" customHeight="1">
      <c r="A43" s="368">
        <v>43872</v>
      </c>
      <c r="B43" s="369">
        <v>-8.0393536175731413</v>
      </c>
      <c r="C43" s="370">
        <v>54.01</v>
      </c>
      <c r="D43" s="359">
        <v>8.5250000000000004</v>
      </c>
      <c r="S43" s="368"/>
    </row>
    <row r="44" spans="1:19" ht="13.5" customHeight="1">
      <c r="A44" s="368">
        <v>43873</v>
      </c>
      <c r="B44" s="369">
        <v>-7.0845660185616737</v>
      </c>
      <c r="C44" s="370">
        <v>55.79</v>
      </c>
      <c r="D44" s="359">
        <v>8.8000000000000007</v>
      </c>
      <c r="S44" s="368"/>
    </row>
    <row r="45" spans="1:19" ht="13.5" customHeight="1">
      <c r="A45" s="368">
        <v>43874</v>
      </c>
      <c r="B45" s="369">
        <v>-6.8829269438513734</v>
      </c>
      <c r="C45" s="370">
        <v>56.34</v>
      </c>
      <c r="D45" s="359">
        <v>8.75</v>
      </c>
      <c r="S45" s="368"/>
    </row>
    <row r="46" spans="1:19" ht="13.5" customHeight="1">
      <c r="A46" s="368">
        <v>43875</v>
      </c>
      <c r="B46" s="369">
        <v>-6.8033097984721849</v>
      </c>
      <c r="C46" s="370">
        <v>57.32</v>
      </c>
      <c r="D46" s="359">
        <v>8.9499999999999993</v>
      </c>
      <c r="S46" s="368"/>
    </row>
    <row r="47" spans="1:19" ht="13.5" customHeight="1">
      <c r="A47" s="368">
        <v>43878</v>
      </c>
      <c r="B47" s="369">
        <v>-6.8033097984721849</v>
      </c>
      <c r="C47" s="370">
        <v>57.67</v>
      </c>
      <c r="D47" s="359">
        <v>9.5</v>
      </c>
      <c r="S47" s="368"/>
    </row>
    <row r="48" spans="1:19" ht="13.5" customHeight="1">
      <c r="A48" s="368">
        <v>43879</v>
      </c>
      <c r="B48" s="369">
        <v>-5.9105840115420136</v>
      </c>
      <c r="C48" s="370">
        <v>57.75</v>
      </c>
      <c r="D48" s="359">
        <v>9.3000000000000007</v>
      </c>
      <c r="S48" s="368"/>
    </row>
    <row r="49" spans="1:19" ht="13.5" customHeight="1">
      <c r="A49" s="368">
        <v>43880</v>
      </c>
      <c r="B49" s="369">
        <v>-5.3386757591754446</v>
      </c>
      <c r="C49" s="370">
        <v>59.12</v>
      </c>
      <c r="D49" s="359">
        <v>9.6300000000000008</v>
      </c>
      <c r="S49" s="368"/>
    </row>
    <row r="50" spans="1:19" ht="13.5" customHeight="1">
      <c r="A50" s="368">
        <v>43881</v>
      </c>
      <c r="B50" s="369">
        <v>-5.7775590916227628</v>
      </c>
      <c r="C50" s="370">
        <v>59.31</v>
      </c>
      <c r="D50" s="371">
        <v>9.6</v>
      </c>
      <c r="S50" s="368"/>
    </row>
    <row r="51" spans="1:19" ht="13.5" customHeight="1">
      <c r="A51" s="368">
        <v>43882</v>
      </c>
      <c r="B51" s="369">
        <v>-5.7316926926543346</v>
      </c>
      <c r="C51" s="370">
        <v>58.5</v>
      </c>
      <c r="D51" s="371">
        <v>9.3000000000000007</v>
      </c>
      <c r="S51" s="368"/>
    </row>
    <row r="52" spans="1:19" ht="13.5" customHeight="1">
      <c r="A52" s="368">
        <v>43885</v>
      </c>
      <c r="B52" s="369">
        <v>-7.4001911306005468</v>
      </c>
      <c r="C52" s="370">
        <v>56.3</v>
      </c>
      <c r="D52" s="371">
        <v>8.99</v>
      </c>
      <c r="S52" s="368"/>
    </row>
    <row r="53" spans="1:19" ht="13.5" customHeight="1">
      <c r="A53" s="368">
        <v>43886</v>
      </c>
      <c r="B53" s="369">
        <v>-8.2545918941339238</v>
      </c>
      <c r="C53" s="370">
        <v>54.95</v>
      </c>
      <c r="D53" s="371">
        <v>8.9499999999999993</v>
      </c>
      <c r="S53" s="368"/>
    </row>
    <row r="54" spans="1:19" ht="13.5" customHeight="1">
      <c r="A54" s="368">
        <v>43887</v>
      </c>
      <c r="B54" s="369">
        <v>-8.9700335405769209</v>
      </c>
      <c r="C54" s="370">
        <v>53.43</v>
      </c>
      <c r="D54" s="371">
        <v>9.1</v>
      </c>
      <c r="S54" s="368"/>
    </row>
    <row r="55" spans="1:19" ht="13.5" customHeight="1">
      <c r="A55" s="368">
        <v>43888</v>
      </c>
      <c r="B55" s="369">
        <v>-10.272960706960689</v>
      </c>
      <c r="C55" s="370">
        <v>52.18</v>
      </c>
      <c r="D55" s="371">
        <v>8.8000000000000007</v>
      </c>
      <c r="S55" s="368"/>
    </row>
    <row r="56" spans="1:19" ht="13.5" customHeight="1">
      <c r="A56" s="368">
        <v>43889</v>
      </c>
      <c r="B56" s="369">
        <v>-12.248182961189116</v>
      </c>
      <c r="C56" s="370">
        <v>50.52</v>
      </c>
      <c r="D56" s="371">
        <v>9.0299999999999994</v>
      </c>
      <c r="S56" s="368"/>
    </row>
    <row r="57" spans="1:19" ht="13.5" customHeight="1">
      <c r="A57" s="368">
        <v>43892</v>
      </c>
      <c r="B57" s="369">
        <v>-10.402524011863449</v>
      </c>
      <c r="C57" s="370">
        <v>51.9</v>
      </c>
      <c r="D57" s="371">
        <v>9.0500000000000007</v>
      </c>
      <c r="S57" s="368"/>
    </row>
    <row r="58" spans="1:19" ht="13.5" customHeight="1">
      <c r="A58" s="368">
        <v>43893</v>
      </c>
      <c r="B58" s="369">
        <v>-9.514496131027073</v>
      </c>
      <c r="C58" s="370">
        <v>51.86</v>
      </c>
      <c r="D58" s="371">
        <v>9.0749999999999993</v>
      </c>
      <c r="S58" s="368"/>
    </row>
    <row r="59" spans="1:19" ht="13.5" customHeight="1">
      <c r="A59" s="368">
        <v>43894</v>
      </c>
      <c r="B59" s="369">
        <v>-9.4677643283045114</v>
      </c>
      <c r="C59" s="370">
        <v>51.13</v>
      </c>
      <c r="D59" s="371">
        <v>8.8000000000000007</v>
      </c>
      <c r="S59" s="368"/>
    </row>
    <row r="60" spans="1:19" ht="13.5" customHeight="1">
      <c r="A60" s="368">
        <v>43895</v>
      </c>
      <c r="B60" s="369">
        <v>-10.142531998303809</v>
      </c>
      <c r="C60" s="370">
        <v>49.99</v>
      </c>
      <c r="D60" s="371">
        <v>8.85</v>
      </c>
      <c r="S60" s="368"/>
    </row>
    <row r="61" spans="1:19" ht="13.5" customHeight="1">
      <c r="A61" s="368">
        <v>43896</v>
      </c>
      <c r="B61" s="369">
        <v>-12.478874876216366</v>
      </c>
      <c r="C61" s="370">
        <v>45.27</v>
      </c>
      <c r="D61" s="371">
        <v>8.6999999999999993</v>
      </c>
      <c r="S61" s="368"/>
    </row>
    <row r="62" spans="1:19" ht="13.5" customHeight="1">
      <c r="A62" s="368">
        <v>43899</v>
      </c>
      <c r="B62" s="369">
        <v>-16.119752098913182</v>
      </c>
      <c r="C62" s="370">
        <v>34.36</v>
      </c>
      <c r="D62" s="371">
        <v>8.6</v>
      </c>
      <c r="S62" s="368"/>
    </row>
    <row r="63" spans="1:19" ht="13.5" customHeight="1">
      <c r="A63" s="368">
        <v>43900</v>
      </c>
      <c r="B63" s="369">
        <v>-14.329108102528096</v>
      </c>
      <c r="C63" s="370">
        <v>37.22</v>
      </c>
      <c r="D63" s="371">
        <v>9.09</v>
      </c>
      <c r="S63" s="368"/>
    </row>
    <row r="64" spans="1:19" ht="13.5" customHeight="1">
      <c r="A64" s="368">
        <v>43901</v>
      </c>
      <c r="B64" s="369">
        <v>-15.561319419289362</v>
      </c>
      <c r="C64" s="370">
        <v>35.79</v>
      </c>
      <c r="D64" s="371">
        <v>9.3000000000000007</v>
      </c>
      <c r="S64" s="368"/>
    </row>
    <row r="65" spans="1:19" ht="13.5" customHeight="1">
      <c r="A65" s="368">
        <v>43902</v>
      </c>
      <c r="B65" s="369">
        <v>-18.201789902221748</v>
      </c>
      <c r="C65" s="370">
        <v>33.22</v>
      </c>
      <c r="D65" s="371">
        <v>9.25</v>
      </c>
      <c r="S65" s="368"/>
    </row>
    <row r="66" spans="1:19" ht="13.5" customHeight="1">
      <c r="A66" s="368">
        <v>43903</v>
      </c>
      <c r="B66" s="369">
        <v>-19.263887566744273</v>
      </c>
      <c r="C66" s="370">
        <v>33.85</v>
      </c>
      <c r="D66" s="371">
        <v>9.15</v>
      </c>
      <c r="S66" s="368"/>
    </row>
    <row r="67" spans="1:19" ht="13.5" customHeight="1">
      <c r="A67" s="368">
        <v>43906</v>
      </c>
      <c r="B67" s="369">
        <v>-22.639456724248987</v>
      </c>
      <c r="C67" s="370">
        <v>30.05</v>
      </c>
      <c r="D67" s="371">
        <v>8.6349999999999998</v>
      </c>
      <c r="S67" s="368"/>
    </row>
    <row r="68" spans="1:19" ht="13.5" customHeight="1">
      <c r="A68" s="368">
        <v>43907</v>
      </c>
      <c r="B68" s="369">
        <v>-23.339321103117811</v>
      </c>
      <c r="C68" s="370">
        <v>28.73</v>
      </c>
      <c r="D68" s="371">
        <v>8.4250000000000007</v>
      </c>
      <c r="S68" s="368"/>
    </row>
    <row r="69" spans="1:19" ht="13.5" customHeight="1">
      <c r="A69" s="368">
        <v>43908</v>
      </c>
      <c r="B69" s="369">
        <v>-26.46602486675873</v>
      </c>
      <c r="C69" s="370">
        <v>24.88</v>
      </c>
      <c r="D69" s="371">
        <v>8.17</v>
      </c>
      <c r="S69" s="368"/>
    </row>
    <row r="70" spans="1:19" ht="13.5" customHeight="1">
      <c r="A70" s="368">
        <v>43909</v>
      </c>
      <c r="B70" s="369">
        <v>-24.058224364577299</v>
      </c>
      <c r="C70" s="370">
        <v>28.47</v>
      </c>
      <c r="D70" s="371">
        <v>8.5399999999999991</v>
      </c>
      <c r="S70" s="368"/>
    </row>
    <row r="71" spans="1:19" ht="13.5" customHeight="1">
      <c r="A71" s="368">
        <v>43910</v>
      </c>
      <c r="B71" s="369">
        <v>-24.462862434182952</v>
      </c>
      <c r="C71" s="370">
        <v>26.98</v>
      </c>
      <c r="D71" s="371">
        <v>8.25</v>
      </c>
      <c r="S71" s="368"/>
    </row>
    <row r="72" spans="1:19" ht="13.5" customHeight="1">
      <c r="A72" s="368">
        <v>43913</v>
      </c>
      <c r="B72" s="369">
        <v>-23.339691990440997</v>
      </c>
      <c r="C72" s="370">
        <v>27.03</v>
      </c>
      <c r="D72" s="371">
        <v>7.93</v>
      </c>
      <c r="S72" s="368"/>
    </row>
    <row r="73" spans="1:19" ht="13.5" customHeight="1">
      <c r="A73" s="368">
        <v>43914</v>
      </c>
      <c r="B73" s="369">
        <v>-21.166292276518746</v>
      </c>
      <c r="C73" s="370">
        <v>27.15</v>
      </c>
      <c r="D73" s="371">
        <v>7.9</v>
      </c>
      <c r="S73" s="368"/>
    </row>
    <row r="74" spans="1:19" ht="13.5" customHeight="1">
      <c r="A74" s="368">
        <v>43915</v>
      </c>
      <c r="B74" s="369">
        <v>-20.896409934340582</v>
      </c>
      <c r="C74" s="370">
        <v>27.39</v>
      </c>
      <c r="D74" s="371">
        <v>7.8</v>
      </c>
      <c r="S74" s="368"/>
    </row>
    <row r="75" spans="1:19" ht="13.5" customHeight="1">
      <c r="A75" s="368">
        <v>43916</v>
      </c>
      <c r="B75" s="369">
        <v>-21.711620270723017</v>
      </c>
      <c r="C75" s="370">
        <v>26.34</v>
      </c>
      <c r="D75" s="371">
        <v>7.5</v>
      </c>
      <c r="S75" s="368"/>
    </row>
    <row r="76" spans="1:19" ht="13.5" customHeight="1">
      <c r="A76" s="368">
        <v>43917</v>
      </c>
      <c r="B76" s="369">
        <v>-22.466623231640142</v>
      </c>
      <c r="C76" s="370">
        <v>24.93</v>
      </c>
      <c r="D76" s="371">
        <v>7.2249999999999996</v>
      </c>
      <c r="S76" s="368"/>
    </row>
    <row r="77" spans="1:19" ht="13.5" customHeight="1">
      <c r="A77" s="368">
        <v>43920</v>
      </c>
      <c r="B77" s="369">
        <v>-23.270954206542214</v>
      </c>
      <c r="C77" s="370">
        <v>22.76</v>
      </c>
      <c r="D77" s="371">
        <v>6.7249999999999996</v>
      </c>
      <c r="S77" s="368"/>
    </row>
    <row r="78" spans="1:19" ht="13.5" customHeight="1">
      <c r="A78" s="368">
        <v>43921</v>
      </c>
      <c r="B78" s="369">
        <v>-23.525877426684843</v>
      </c>
      <c r="C78" s="370">
        <v>22.74</v>
      </c>
      <c r="D78" s="371">
        <v>6.9</v>
      </c>
      <c r="S78" s="368"/>
    </row>
    <row r="79" spans="1:19" ht="13.5" customHeight="1">
      <c r="A79" s="368">
        <v>43922</v>
      </c>
      <c r="B79" s="369">
        <v>-25.464258206809248</v>
      </c>
      <c r="C79" s="370">
        <v>24.74</v>
      </c>
      <c r="D79" s="371">
        <v>6.7750000000000004</v>
      </c>
      <c r="S79" s="368"/>
    </row>
    <row r="80" spans="1:19" ht="13.5" customHeight="1">
      <c r="A80" s="368">
        <v>43923</v>
      </c>
      <c r="B80" s="369">
        <v>-23.908014998683356</v>
      </c>
      <c r="C80" s="370">
        <v>29.94</v>
      </c>
      <c r="D80" s="371">
        <v>6.85</v>
      </c>
      <c r="S80" s="368"/>
    </row>
    <row r="81" spans="1:19" ht="13.5" customHeight="1">
      <c r="A81" s="368">
        <v>43924</v>
      </c>
      <c r="B81" s="369">
        <v>-23.108011042551908</v>
      </c>
      <c r="C81" s="370">
        <v>34.11</v>
      </c>
      <c r="D81" s="371">
        <v>6.87</v>
      </c>
      <c r="S81" s="368"/>
    </row>
    <row r="82" spans="1:19" ht="13.5" customHeight="1">
      <c r="A82" s="368">
        <v>43927</v>
      </c>
      <c r="B82" s="369">
        <v>-22.338667105137915</v>
      </c>
      <c r="C82" s="370">
        <v>33.049999999999997</v>
      </c>
      <c r="D82" s="371">
        <v>7.25</v>
      </c>
      <c r="S82" s="368"/>
    </row>
    <row r="83" spans="1:19" ht="13.5" customHeight="1">
      <c r="A83" s="368">
        <v>43928</v>
      </c>
      <c r="B83" s="369">
        <v>-21.842543495810844</v>
      </c>
      <c r="C83" s="370">
        <v>31.87</v>
      </c>
      <c r="D83" s="371">
        <v>7.37</v>
      </c>
      <c r="S83" s="368"/>
    </row>
    <row r="84" spans="1:19" ht="13.5" customHeight="1">
      <c r="A84" s="368">
        <v>43929</v>
      </c>
      <c r="B84" s="369">
        <v>-21.931803711593076</v>
      </c>
      <c r="C84" s="370">
        <v>32.840000000000003</v>
      </c>
      <c r="D84" s="359">
        <v>7.34</v>
      </c>
      <c r="S84" s="368"/>
    </row>
    <row r="85" spans="1:19" ht="13.5" customHeight="1">
      <c r="A85" s="368">
        <v>43930</v>
      </c>
      <c r="B85" s="369">
        <v>-21.525311205371437</v>
      </c>
      <c r="C85" s="370">
        <v>31.48</v>
      </c>
      <c r="D85" s="359">
        <v>7.25</v>
      </c>
      <c r="S85" s="368"/>
    </row>
    <row r="86" spans="1:19" ht="13.5" customHeight="1">
      <c r="A86" s="368">
        <v>43931</v>
      </c>
      <c r="B86" s="369">
        <v>-21.525311205371437</v>
      </c>
      <c r="C86" s="370">
        <v>31.48</v>
      </c>
      <c r="D86" s="359">
        <v>7.25</v>
      </c>
      <c r="S86" s="368"/>
    </row>
    <row r="87" spans="1:19">
      <c r="A87" s="368">
        <v>43934</v>
      </c>
      <c r="B87" s="369">
        <v>-21.638060951622691</v>
      </c>
      <c r="C87" s="370">
        <v>31.74</v>
      </c>
      <c r="D87" s="359">
        <v>7.25</v>
      </c>
      <c r="S87" s="368"/>
    </row>
    <row r="88" spans="1:19">
      <c r="A88" s="368">
        <v>43935</v>
      </c>
      <c r="B88" s="369">
        <v>-22.049745880369059</v>
      </c>
      <c r="C88" s="370">
        <v>29.6</v>
      </c>
      <c r="D88" s="359">
        <v>6.85</v>
      </c>
      <c r="S88" s="368"/>
    </row>
    <row r="89" spans="1:19">
      <c r="A89" s="368">
        <v>43936</v>
      </c>
      <c r="B89" s="369">
        <v>-23.392110732119221</v>
      </c>
      <c r="C89" s="370">
        <v>27.69</v>
      </c>
      <c r="D89" s="359">
        <v>6.8</v>
      </c>
      <c r="S89" s="368"/>
    </row>
    <row r="90" spans="1:19">
      <c r="A90" s="368">
        <v>43937</v>
      </c>
      <c r="B90" s="369">
        <v>-23.282451713561244</v>
      </c>
      <c r="C90" s="370">
        <v>27.82</v>
      </c>
      <c r="D90" s="359">
        <v>7.0750000000000002</v>
      </c>
      <c r="S90" s="368"/>
    </row>
    <row r="91" spans="1:19">
      <c r="A91" s="368">
        <v>43938</v>
      </c>
      <c r="B91" s="369">
        <v>-23.234236361545911</v>
      </c>
      <c r="C91" s="370">
        <v>28.08</v>
      </c>
      <c r="D91" s="359">
        <v>6.95</v>
      </c>
      <c r="S91" s="368"/>
    </row>
    <row r="92" spans="1:19">
      <c r="A92" s="368">
        <v>43941</v>
      </c>
      <c r="B92" s="369">
        <v>-23.377151610083686</v>
      </c>
      <c r="C92" s="370">
        <v>25.57</v>
      </c>
      <c r="D92" s="359">
        <v>6.63</v>
      </c>
      <c r="S92" s="368"/>
    </row>
    <row r="93" spans="1:19">
      <c r="A93" s="368">
        <v>43942</v>
      </c>
      <c r="B93" s="369">
        <v>-26.431037829270679</v>
      </c>
      <c r="C93" s="370">
        <v>19.329999999999998</v>
      </c>
      <c r="D93" s="359">
        <v>6.37</v>
      </c>
      <c r="S93" s="368"/>
    </row>
    <row r="94" spans="1:19">
      <c r="A94" s="368">
        <v>43943</v>
      </c>
      <c r="B94" s="369">
        <v>-24.979879362716673</v>
      </c>
      <c r="C94" s="370">
        <v>20.37</v>
      </c>
      <c r="D94" s="359">
        <v>6.16</v>
      </c>
      <c r="S94" s="368"/>
    </row>
    <row r="95" spans="1:19">
      <c r="A95" s="368">
        <v>43944</v>
      </c>
      <c r="B95" s="369">
        <v>-24.86391525966441</v>
      </c>
      <c r="C95" s="370">
        <v>21.33</v>
      </c>
      <c r="D95" s="359">
        <v>6</v>
      </c>
      <c r="S95" s="368"/>
    </row>
    <row r="96" spans="1:19">
      <c r="A96" s="368">
        <v>43945</v>
      </c>
      <c r="B96" s="369">
        <v>-25.526567277105997</v>
      </c>
      <c r="C96" s="370">
        <v>21.44</v>
      </c>
      <c r="D96" s="359">
        <v>5.8</v>
      </c>
      <c r="S96" s="368"/>
    </row>
    <row r="97" spans="1:19">
      <c r="A97" s="368">
        <v>43948</v>
      </c>
      <c r="B97" s="369">
        <v>-26.375404730791445</v>
      </c>
      <c r="C97" s="370">
        <v>19.989999999999998</v>
      </c>
      <c r="D97" s="359">
        <v>6</v>
      </c>
      <c r="S97" s="368"/>
    </row>
    <row r="98" spans="1:19">
      <c r="A98" s="368">
        <v>43949</v>
      </c>
      <c r="B98" s="369">
        <v>-26.265869341341215</v>
      </c>
      <c r="C98" s="370">
        <v>20.46</v>
      </c>
      <c r="D98" s="359">
        <v>6.16</v>
      </c>
      <c r="S98" s="368"/>
    </row>
    <row r="99" spans="1:19">
      <c r="A99" s="368">
        <v>43950</v>
      </c>
      <c r="B99" s="369">
        <v>-25.97608271281824</v>
      </c>
      <c r="C99" s="370">
        <v>22.54</v>
      </c>
      <c r="D99" s="359">
        <v>5.9</v>
      </c>
      <c r="S99" s="368"/>
    </row>
    <row r="100" spans="1:19">
      <c r="A100" s="368">
        <v>43951</v>
      </c>
      <c r="B100" s="369">
        <v>-24.711975086262214</v>
      </c>
      <c r="C100" s="370">
        <v>25.27</v>
      </c>
      <c r="D100" s="359">
        <v>5.83</v>
      </c>
      <c r="S100" s="368"/>
    </row>
    <row r="101" spans="1:19">
      <c r="A101" s="368">
        <v>43952</v>
      </c>
      <c r="B101" s="369">
        <v>-24.948972085783765</v>
      </c>
      <c r="C101" s="370">
        <v>26.44</v>
      </c>
      <c r="D101" s="359">
        <v>5.77</v>
      </c>
      <c r="S101" s="368"/>
    </row>
    <row r="102" spans="1:19">
      <c r="A102" s="368">
        <v>43955</v>
      </c>
      <c r="B102" s="369">
        <v>-24.622220354049034</v>
      </c>
      <c r="C102" s="370">
        <v>27.2</v>
      </c>
      <c r="D102" s="359">
        <v>5.78</v>
      </c>
      <c r="S102" s="368"/>
    </row>
    <row r="103" spans="1:19">
      <c r="A103" s="368">
        <v>43956</v>
      </c>
      <c r="B103" s="369">
        <v>-22.968557409030609</v>
      </c>
      <c r="C103" s="370">
        <v>30.97</v>
      </c>
      <c r="D103" s="359">
        <v>5.6849999999999996</v>
      </c>
      <c r="S103" s="368"/>
    </row>
    <row r="104" spans="1:19">
      <c r="A104" s="368">
        <v>43957</v>
      </c>
      <c r="B104" s="369">
        <v>-24.016684984379467</v>
      </c>
      <c r="C104" s="370">
        <v>29.72</v>
      </c>
      <c r="D104" s="359">
        <v>5.85</v>
      </c>
      <c r="S104" s="368"/>
    </row>
    <row r="105" spans="1:19">
      <c r="A105" s="368">
        <v>43958</v>
      </c>
      <c r="B105" s="369">
        <v>-23.355516516230651</v>
      </c>
      <c r="C105" s="370">
        <v>29.46</v>
      </c>
      <c r="D105" s="359">
        <v>5.7649999999999997</v>
      </c>
      <c r="S105" s="368"/>
    </row>
    <row r="106" spans="1:19">
      <c r="A106" s="368">
        <v>43959</v>
      </c>
      <c r="B106" s="369">
        <v>-22.954340061641474</v>
      </c>
      <c r="C106" s="370">
        <v>30.97</v>
      </c>
      <c r="D106" s="359">
        <v>5.73</v>
      </c>
      <c r="S106" s="368"/>
    </row>
    <row r="107" spans="1:19">
      <c r="A107" s="368">
        <v>43962</v>
      </c>
      <c r="B107" s="369">
        <v>-23.618722886591314</v>
      </c>
      <c r="C107" s="370">
        <v>29.63</v>
      </c>
      <c r="D107" s="359">
        <v>5.6749999999999998</v>
      </c>
      <c r="S107" s="368"/>
    </row>
    <row r="108" spans="1:19">
      <c r="A108" s="368">
        <v>43963</v>
      </c>
      <c r="B108" s="369">
        <v>-23.903687979912746</v>
      </c>
      <c r="C108" s="370">
        <v>29.98</v>
      </c>
      <c r="D108" s="359">
        <v>5.29</v>
      </c>
      <c r="S108" s="368"/>
    </row>
    <row r="109" spans="1:19">
      <c r="A109" s="368">
        <v>43964</v>
      </c>
      <c r="B109" s="369">
        <v>-25.052820536278347</v>
      </c>
      <c r="C109" s="370">
        <v>29.19</v>
      </c>
      <c r="D109" s="359">
        <v>5.18</v>
      </c>
      <c r="S109" s="368"/>
    </row>
    <row r="110" spans="1:19">
      <c r="A110" s="368">
        <v>43965</v>
      </c>
      <c r="B110" s="369">
        <v>-24.231305115401597</v>
      </c>
      <c r="C110" s="370">
        <v>31.13</v>
      </c>
      <c r="D110" s="359">
        <v>5.2249999999999996</v>
      </c>
      <c r="S110" s="368"/>
    </row>
    <row r="111" spans="1:19">
      <c r="A111" s="368">
        <v>43966</v>
      </c>
      <c r="B111" s="369">
        <v>-23.771528463747629</v>
      </c>
      <c r="C111" s="370">
        <v>32.5</v>
      </c>
      <c r="D111" s="359">
        <v>5.2249999999999996</v>
      </c>
      <c r="S111" s="368"/>
    </row>
    <row r="112" spans="1:19">
      <c r="A112" s="368">
        <v>43969</v>
      </c>
      <c r="B112" s="369">
        <v>-22.079045978901462</v>
      </c>
      <c r="C112" s="370">
        <v>34.81</v>
      </c>
      <c r="D112" s="359">
        <v>4.88</v>
      </c>
      <c r="S112" s="368"/>
    </row>
    <row r="113" spans="1:19">
      <c r="A113" s="368">
        <v>43970</v>
      </c>
      <c r="B113" s="369">
        <v>-21.819919369095942</v>
      </c>
      <c r="C113" s="370">
        <v>34.65</v>
      </c>
      <c r="D113" s="359">
        <v>4.62</v>
      </c>
      <c r="S113" s="368"/>
    </row>
    <row r="114" spans="1:19">
      <c r="A114" s="368">
        <v>43971</v>
      </c>
      <c r="B114" s="369">
        <v>-21.366200543720822</v>
      </c>
      <c r="C114" s="370">
        <v>35.75</v>
      </c>
      <c r="D114" s="359">
        <v>4.4249999999999998</v>
      </c>
      <c r="S114" s="368"/>
    </row>
    <row r="115" spans="1:19">
      <c r="A115" s="368">
        <v>43972</v>
      </c>
      <c r="B115" s="369">
        <v>-22.096477683091621</v>
      </c>
      <c r="C115" s="370">
        <v>36.06</v>
      </c>
      <c r="D115" s="359">
        <v>3.9249999999999998</v>
      </c>
      <c r="S115" s="368"/>
    </row>
    <row r="116" spans="1:19">
      <c r="A116" s="368">
        <v>43973</v>
      </c>
      <c r="B116" s="369">
        <v>-22.435097809168582</v>
      </c>
      <c r="C116" s="370">
        <v>35.130000000000003</v>
      </c>
      <c r="D116" s="359">
        <v>4.0599999999999996</v>
      </c>
      <c r="S116" s="368"/>
    </row>
    <row r="117" spans="1:19">
      <c r="A117" s="368">
        <v>43976</v>
      </c>
      <c r="B117" s="369">
        <v>-22.435097809168582</v>
      </c>
      <c r="C117" s="370">
        <v>35.53</v>
      </c>
      <c r="D117" s="359">
        <v>4.75</v>
      </c>
      <c r="S117" s="368"/>
    </row>
    <row r="118" spans="1:19">
      <c r="A118" s="368">
        <v>43977</v>
      </c>
      <c r="B118" s="369">
        <v>-21.680836622897843</v>
      </c>
      <c r="C118" s="370">
        <v>36.17</v>
      </c>
      <c r="D118" s="359">
        <v>4.05</v>
      </c>
      <c r="S118" s="368"/>
    </row>
    <row r="119" spans="1:19">
      <c r="A119" s="368">
        <v>43978</v>
      </c>
      <c r="B119" s="369">
        <v>-22.522132701011657</v>
      </c>
      <c r="C119" s="370">
        <v>34.74</v>
      </c>
      <c r="D119" s="359">
        <v>3.67</v>
      </c>
      <c r="S119" s="368"/>
    </row>
    <row r="120" spans="1:19">
      <c r="A120" s="368">
        <v>43979</v>
      </c>
      <c r="B120" s="369">
        <v>-22.397638189525907</v>
      </c>
      <c r="C120" s="370">
        <v>35.29</v>
      </c>
      <c r="D120" s="359">
        <v>3.8</v>
      </c>
      <c r="S120" s="368"/>
    </row>
    <row r="121" spans="1:19">
      <c r="A121" s="368">
        <v>43980</v>
      </c>
      <c r="B121" s="369">
        <v>-21.451875515378845</v>
      </c>
      <c r="C121" s="370">
        <v>35.33</v>
      </c>
      <c r="D121" s="359">
        <v>3.625</v>
      </c>
      <c r="S121" s="368"/>
    </row>
    <row r="122" spans="1:19">
      <c r="A122" s="368">
        <v>43983</v>
      </c>
      <c r="B122" s="369">
        <v>-21.481175613911248</v>
      </c>
      <c r="C122" s="370">
        <v>38.32</v>
      </c>
      <c r="D122" s="359">
        <v>4.2750000000000004</v>
      </c>
      <c r="S122" s="368"/>
    </row>
    <row r="123" spans="1:19">
      <c r="A123" s="368">
        <v>43984</v>
      </c>
      <c r="B123" s="369">
        <v>-21.14626436106623</v>
      </c>
      <c r="C123" s="370">
        <v>39.57</v>
      </c>
      <c r="D123" s="359">
        <v>4.9000000000000004</v>
      </c>
      <c r="S123" s="368"/>
    </row>
    <row r="124" spans="1:19">
      <c r="A124" s="368">
        <v>43985</v>
      </c>
      <c r="B124" s="369">
        <v>-20.999640239296497</v>
      </c>
      <c r="C124" s="370">
        <v>39.79</v>
      </c>
      <c r="D124" s="359">
        <v>5.33</v>
      </c>
      <c r="S124" s="368"/>
    </row>
    <row r="125" spans="1:19">
      <c r="A125" s="368">
        <v>43986</v>
      </c>
      <c r="B125" s="369">
        <v>-20.441454817888143</v>
      </c>
      <c r="C125" s="370">
        <v>39.99</v>
      </c>
      <c r="D125" s="359">
        <v>5.2750000000000004</v>
      </c>
      <c r="S125" s="368"/>
    </row>
    <row r="126" spans="1:19">
      <c r="A126" s="368">
        <v>43987</v>
      </c>
      <c r="B126" s="369">
        <v>-20.019261414984584</v>
      </c>
      <c r="C126" s="370">
        <v>42.3</v>
      </c>
      <c r="D126" s="359">
        <v>5.55</v>
      </c>
      <c r="S126" s="368"/>
    </row>
    <row r="127" spans="1:19">
      <c r="A127" s="368">
        <v>43990</v>
      </c>
      <c r="B127" s="369">
        <v>-20.084290325651438</v>
      </c>
      <c r="C127" s="370">
        <v>40.799999999999997</v>
      </c>
      <c r="D127" s="359">
        <v>5.2</v>
      </c>
      <c r="S127" s="368"/>
    </row>
    <row r="128" spans="1:19">
      <c r="A128" s="368">
        <v>43991</v>
      </c>
      <c r="B128" s="369">
        <v>-19.978834696756351</v>
      </c>
      <c r="C128" s="370">
        <v>41.18</v>
      </c>
      <c r="D128" s="359">
        <v>4.9000000000000004</v>
      </c>
      <c r="S128" s="368"/>
    </row>
    <row r="129" spans="1:19">
      <c r="A129" s="368">
        <v>43992</v>
      </c>
      <c r="B129" s="369">
        <v>-19.637000213878366</v>
      </c>
      <c r="C129" s="370">
        <v>41.73</v>
      </c>
      <c r="D129" s="359">
        <v>4.8250000000000002</v>
      </c>
      <c r="S129" s="368"/>
    </row>
    <row r="130" spans="1:19">
      <c r="A130" s="368">
        <v>43993</v>
      </c>
      <c r="B130" s="369">
        <v>-20.763014127098145</v>
      </c>
      <c r="C130" s="370">
        <v>38.549999999999997</v>
      </c>
      <c r="D130" s="359">
        <v>4.6500000000000004</v>
      </c>
      <c r="S130" s="368"/>
    </row>
    <row r="131" spans="1:19">
      <c r="A131" s="368">
        <v>43994</v>
      </c>
      <c r="B131" s="369">
        <v>-21.241211515804125</v>
      </c>
      <c r="C131" s="370">
        <v>38.729999999999997</v>
      </c>
      <c r="D131" s="359">
        <v>5.2</v>
      </c>
      <c r="S131" s="368"/>
    </row>
    <row r="132" spans="1:19">
      <c r="A132" s="368">
        <v>43997</v>
      </c>
      <c r="B132" s="369">
        <v>-21.314894464012184</v>
      </c>
      <c r="C132" s="370">
        <v>39.72</v>
      </c>
      <c r="D132" s="359">
        <v>5.32</v>
      </c>
      <c r="S132" s="368"/>
    </row>
    <row r="133" spans="1:19">
      <c r="A133" s="368">
        <v>43998</v>
      </c>
      <c r="B133" s="369">
        <v>-20.949199563342006</v>
      </c>
      <c r="C133" s="370">
        <v>40.96</v>
      </c>
      <c r="D133" s="359">
        <v>5.15</v>
      </c>
      <c r="S133" s="368"/>
    </row>
    <row r="134" spans="1:19">
      <c r="A134" s="368">
        <v>43999</v>
      </c>
      <c r="B134" s="369">
        <v>-20.787492690429005</v>
      </c>
      <c r="C134" s="370">
        <v>40.71</v>
      </c>
      <c r="D134" s="359">
        <v>5.36</v>
      </c>
      <c r="S134" s="368"/>
    </row>
    <row r="135" spans="1:19">
      <c r="A135" s="368">
        <v>44000</v>
      </c>
      <c r="B135" s="369">
        <v>-20.729757897118333</v>
      </c>
      <c r="C135" s="370">
        <v>41.51</v>
      </c>
      <c r="D135" s="359">
        <v>5.5</v>
      </c>
      <c r="S135" s="368"/>
    </row>
    <row r="136" spans="1:19">
      <c r="A136" s="368">
        <v>44001</v>
      </c>
      <c r="B136" s="369">
        <v>-20.168234489801222</v>
      </c>
      <c r="C136" s="370">
        <v>42.19</v>
      </c>
      <c r="D136" s="359">
        <v>5.65</v>
      </c>
      <c r="S136" s="368"/>
    </row>
    <row r="137" spans="1:19">
      <c r="A137" s="368">
        <v>44004</v>
      </c>
      <c r="B137" s="369">
        <v>-19.848776875422672</v>
      </c>
      <c r="C137" s="370">
        <v>43.08</v>
      </c>
      <c r="D137" s="359">
        <v>5.45</v>
      </c>
      <c r="S137" s="368"/>
    </row>
    <row r="138" spans="1:19">
      <c r="A138" s="368">
        <v>44005</v>
      </c>
      <c r="B138" s="369">
        <v>-19.99910987042432</v>
      </c>
      <c r="C138" s="370">
        <v>42.63</v>
      </c>
      <c r="D138" s="359">
        <v>5.85</v>
      </c>
      <c r="S138" s="368"/>
    </row>
    <row r="139" spans="1:19">
      <c r="A139" s="368">
        <v>44006</v>
      </c>
      <c r="B139" s="369">
        <v>-21.237997159003115</v>
      </c>
      <c r="C139" s="370">
        <v>40.31</v>
      </c>
      <c r="D139" s="359">
        <v>5.65</v>
      </c>
      <c r="S139" s="368"/>
    </row>
    <row r="140" spans="1:19">
      <c r="A140" s="368">
        <v>44007</v>
      </c>
      <c r="B140" s="369">
        <v>-21.560298242859503</v>
      </c>
      <c r="C140" s="370">
        <v>41.05</v>
      </c>
      <c r="D140" s="359">
        <v>5.25</v>
      </c>
      <c r="S140" s="368"/>
    </row>
    <row r="141" spans="1:19">
      <c r="A141" s="368">
        <v>44008</v>
      </c>
      <c r="B141" s="369">
        <v>-21.842419866703096</v>
      </c>
      <c r="C141" s="370">
        <v>41.02</v>
      </c>
      <c r="D141" s="359">
        <v>5.25</v>
      </c>
      <c r="S141" s="368"/>
    </row>
    <row r="142" spans="1:19">
      <c r="A142" s="368">
        <v>44011</v>
      </c>
      <c r="B142" s="369">
        <v>-20.576705061746566</v>
      </c>
      <c r="C142" s="370">
        <v>41.71</v>
      </c>
      <c r="D142" s="359">
        <v>5.8250000000000002</v>
      </c>
      <c r="S142" s="368"/>
    </row>
    <row r="143" spans="1:19">
      <c r="A143" s="368">
        <v>44012</v>
      </c>
      <c r="B143" s="369">
        <v>-19.670503702073631</v>
      </c>
      <c r="C143" s="370">
        <v>41.15</v>
      </c>
      <c r="D143" s="359">
        <v>5.7</v>
      </c>
      <c r="S143" s="368"/>
    </row>
    <row r="144" spans="1:19">
      <c r="A144" s="368">
        <v>44013</v>
      </c>
      <c r="B144" s="369">
        <v>-19.413973303530469</v>
      </c>
      <c r="C144" s="370">
        <v>42.03</v>
      </c>
      <c r="D144" s="359">
        <v>5.8250000000000002</v>
      </c>
      <c r="S144" s="368"/>
    </row>
    <row r="145" spans="1:19">
      <c r="A145" s="368">
        <v>44014</v>
      </c>
      <c r="B145" s="369">
        <v>-18.859125868030887</v>
      </c>
      <c r="C145" s="370">
        <v>43.14</v>
      </c>
      <c r="D145" s="359">
        <v>5.9249999999999998</v>
      </c>
      <c r="S145" s="368"/>
    </row>
    <row r="146" spans="1:19">
      <c r="A146" s="368">
        <v>44015</v>
      </c>
      <c r="B146" s="369">
        <v>-18.859125868030887</v>
      </c>
      <c r="C146" s="370">
        <v>42.8</v>
      </c>
      <c r="D146" s="359">
        <v>5.95</v>
      </c>
      <c r="S146" s="368"/>
    </row>
    <row r="147" spans="1:19">
      <c r="A147" s="368">
        <v>44018</v>
      </c>
      <c r="B147" s="369">
        <v>-18.182132874092417</v>
      </c>
      <c r="C147" s="370">
        <v>43.1</v>
      </c>
      <c r="D147" s="359">
        <v>6.0750000000000002</v>
      </c>
      <c r="S147" s="368"/>
    </row>
    <row r="148" spans="1:19">
      <c r="A148" s="368">
        <v>44019</v>
      </c>
      <c r="B148" s="369">
        <v>-17.735460907857998</v>
      </c>
      <c r="C148" s="370">
        <v>43.08</v>
      </c>
      <c r="D148" s="359">
        <v>6.15</v>
      </c>
      <c r="S148" s="368"/>
    </row>
    <row r="149" spans="1:19">
      <c r="A149" s="368">
        <v>44020</v>
      </c>
      <c r="B149" s="369">
        <v>-17.424780960128388</v>
      </c>
      <c r="C149" s="370">
        <v>43.29</v>
      </c>
      <c r="D149" s="359">
        <v>5.9249999999999998</v>
      </c>
      <c r="S149" s="368"/>
    </row>
    <row r="150" spans="1:19">
      <c r="A150" s="368">
        <v>44021</v>
      </c>
      <c r="B150" s="369">
        <v>-17.976661297042426</v>
      </c>
      <c r="C150" s="370">
        <v>42.35</v>
      </c>
      <c r="D150" s="359">
        <v>5.71</v>
      </c>
      <c r="S150" s="368"/>
    </row>
    <row r="151" spans="1:19">
      <c r="A151" s="368">
        <v>44022</v>
      </c>
      <c r="B151" s="369">
        <v>-17.618507771943868</v>
      </c>
      <c r="C151" s="370">
        <v>43.24</v>
      </c>
      <c r="D151" s="359">
        <v>5.42</v>
      </c>
      <c r="S151" s="368"/>
    </row>
    <row r="152" spans="1:19">
      <c r="A152" s="368">
        <v>44025</v>
      </c>
      <c r="B152" s="369">
        <v>-17.799624414770705</v>
      </c>
      <c r="C152" s="370">
        <v>42.72</v>
      </c>
      <c r="D152" s="359">
        <v>5.0750000000000002</v>
      </c>
      <c r="S152" s="368"/>
    </row>
    <row r="153" spans="1:19">
      <c r="A153" s="368">
        <v>44026</v>
      </c>
      <c r="B153" s="369">
        <v>-18.187201667509413</v>
      </c>
      <c r="C153" s="370">
        <v>42.9</v>
      </c>
      <c r="D153" s="359">
        <v>5.16</v>
      </c>
      <c r="S153" s="368"/>
    </row>
    <row r="154" spans="1:19">
      <c r="A154" s="368">
        <v>44027</v>
      </c>
      <c r="B154" s="369">
        <v>-17.582284443378498</v>
      </c>
      <c r="C154" s="370">
        <v>43.79</v>
      </c>
      <c r="D154" s="359">
        <v>5.2</v>
      </c>
      <c r="S154" s="368"/>
    </row>
    <row r="155" spans="1:19">
      <c r="A155" s="368">
        <v>44028</v>
      </c>
      <c r="B155" s="369">
        <v>-17.819775959330968</v>
      </c>
      <c r="C155" s="370">
        <v>43.37</v>
      </c>
      <c r="D155" s="359">
        <v>5.05</v>
      </c>
      <c r="S155" s="368"/>
    </row>
    <row r="156" spans="1:19">
      <c r="A156" s="368">
        <v>44029</v>
      </c>
      <c r="B156" s="369">
        <v>-17.793195701168671</v>
      </c>
      <c r="C156" s="370">
        <v>43.14</v>
      </c>
      <c r="D156" s="359">
        <v>5.0999999999999996</v>
      </c>
      <c r="S156" s="368"/>
    </row>
    <row r="157" spans="1:19">
      <c r="A157" s="368">
        <v>44032</v>
      </c>
      <c r="B157" s="369">
        <v>-18.021415034041283</v>
      </c>
      <c r="C157" s="370">
        <v>43.28</v>
      </c>
      <c r="D157" s="359">
        <v>4.75</v>
      </c>
      <c r="S157" s="368"/>
    </row>
    <row r="158" spans="1:19">
      <c r="A158" s="368">
        <v>44033</v>
      </c>
      <c r="B158" s="369">
        <v>-16.813929538826343</v>
      </c>
      <c r="C158" s="370">
        <v>44.32</v>
      </c>
      <c r="D158" s="359">
        <v>4.8</v>
      </c>
      <c r="S158" s="368"/>
    </row>
    <row r="159" spans="1:19">
      <c r="A159" s="368">
        <v>44034</v>
      </c>
      <c r="B159" s="369">
        <v>-16.254631455448404</v>
      </c>
      <c r="C159" s="370">
        <v>44.29</v>
      </c>
      <c r="D159" s="359">
        <v>4.915</v>
      </c>
      <c r="S159" s="368"/>
    </row>
    <row r="160" spans="1:19">
      <c r="A160" s="368">
        <v>44035</v>
      </c>
      <c r="B160" s="369">
        <v>-15.778288503358397</v>
      </c>
      <c r="C160" s="370">
        <v>43.31</v>
      </c>
      <c r="D160" s="359">
        <v>5</v>
      </c>
      <c r="S160" s="368"/>
    </row>
    <row r="161" spans="1:19">
      <c r="A161" s="368">
        <v>44036</v>
      </c>
      <c r="B161" s="369">
        <v>-15.746392193563622</v>
      </c>
      <c r="C161" s="370">
        <v>43.34</v>
      </c>
      <c r="D161" s="359">
        <v>4.9400000000000004</v>
      </c>
      <c r="S161" s="368"/>
    </row>
    <row r="162" spans="1:19">
      <c r="A162" s="368">
        <v>44039</v>
      </c>
      <c r="B162" s="369">
        <v>-15.310970476132795</v>
      </c>
      <c r="C162" s="370">
        <v>43.41</v>
      </c>
      <c r="D162" s="359">
        <v>4.8</v>
      </c>
      <c r="S162" s="368"/>
    </row>
    <row r="163" spans="1:19">
      <c r="A163" s="368">
        <v>44040</v>
      </c>
      <c r="B163" s="369">
        <v>-15.275736180429263</v>
      </c>
      <c r="C163" s="370">
        <v>43.22</v>
      </c>
      <c r="D163" s="359">
        <v>4.9749999999999996</v>
      </c>
      <c r="S163" s="368"/>
    </row>
    <row r="164" spans="1:19">
      <c r="A164" s="368">
        <v>44041</v>
      </c>
      <c r="B164" s="369">
        <v>-14.70419881538588</v>
      </c>
      <c r="C164" s="370">
        <v>43.75</v>
      </c>
      <c r="D164" s="359">
        <v>5.2</v>
      </c>
      <c r="S164" s="368"/>
    </row>
    <row r="165" spans="1:19">
      <c r="A165" s="368">
        <v>44042</v>
      </c>
      <c r="B165" s="369">
        <v>-15.6193014708155</v>
      </c>
      <c r="C165" s="370">
        <v>42.94</v>
      </c>
      <c r="D165" s="359">
        <v>5.05</v>
      </c>
      <c r="S165" s="368"/>
    </row>
    <row r="166" spans="1:19">
      <c r="A166" s="368">
        <v>44043</v>
      </c>
      <c r="B166" s="369">
        <v>-15.095608570464265</v>
      </c>
      <c r="C166" s="370">
        <v>43.3</v>
      </c>
      <c r="D166" s="359">
        <v>5.3</v>
      </c>
      <c r="S166" s="368"/>
    </row>
    <row r="167" spans="1:19">
      <c r="A167" s="368">
        <v>44046</v>
      </c>
      <c r="B167" s="369">
        <v>-13.577195869304262</v>
      </c>
      <c r="C167" s="370">
        <v>44.15</v>
      </c>
      <c r="D167" s="359">
        <v>6.97</v>
      </c>
      <c r="S167" s="368"/>
    </row>
    <row r="168" spans="1:19">
      <c r="A168" s="368">
        <v>44047</v>
      </c>
      <c r="B168" s="369">
        <v>-12.787329500006791</v>
      </c>
      <c r="C168" s="370">
        <v>44.43</v>
      </c>
      <c r="D168" s="359">
        <v>7.15</v>
      </c>
      <c r="S168" s="368"/>
    </row>
    <row r="169" spans="1:19">
      <c r="A169" s="368">
        <v>44048</v>
      </c>
      <c r="B169" s="369">
        <v>-11.986212881905772</v>
      </c>
      <c r="C169" s="370">
        <v>45.17</v>
      </c>
      <c r="D169" s="359">
        <v>7.28</v>
      </c>
      <c r="S169" s="368"/>
    </row>
    <row r="170" spans="1:19">
      <c r="A170" s="368">
        <v>44049</v>
      </c>
      <c r="B170" s="369">
        <v>-11.803859948001602</v>
      </c>
      <c r="C170" s="370">
        <v>45.09</v>
      </c>
      <c r="D170" s="359">
        <v>7.8</v>
      </c>
      <c r="S170" s="368"/>
    </row>
    <row r="171" spans="1:19">
      <c r="A171" s="368">
        <v>44050</v>
      </c>
      <c r="B171" s="369">
        <v>-12.90316997395135</v>
      </c>
      <c r="C171" s="370">
        <v>44.4</v>
      </c>
      <c r="D171" s="359">
        <v>7.9249999999999998</v>
      </c>
      <c r="S171" s="368"/>
    </row>
    <row r="172" spans="1:19">
      <c r="A172" s="368">
        <v>44053</v>
      </c>
      <c r="B172" s="369">
        <v>-12.343006486819291</v>
      </c>
      <c r="C172" s="370">
        <v>44.99</v>
      </c>
      <c r="D172" s="359">
        <v>7.55</v>
      </c>
      <c r="S172" s="368"/>
    </row>
    <row r="173" spans="1:19">
      <c r="A173" s="368">
        <v>44054</v>
      </c>
      <c r="B173" s="369">
        <v>-13.593885798848021</v>
      </c>
      <c r="C173" s="370">
        <v>44.5</v>
      </c>
      <c r="D173" s="359">
        <v>7.4950000000000001</v>
      </c>
      <c r="S173" s="368"/>
    </row>
    <row r="174" spans="1:19">
      <c r="A174" s="368">
        <v>44055</v>
      </c>
      <c r="B174" s="369">
        <v>-13.125702367868314</v>
      </c>
      <c r="C174" s="370">
        <v>45.43</v>
      </c>
      <c r="D174" s="359">
        <v>7.1749999999999998</v>
      </c>
      <c r="S174" s="368"/>
    </row>
    <row r="175" spans="1:19">
      <c r="A175" s="368">
        <v>44056</v>
      </c>
      <c r="B175" s="369">
        <v>-12.424478068814437</v>
      </c>
      <c r="C175" s="370">
        <v>44.96</v>
      </c>
      <c r="D175" s="359">
        <v>7.48</v>
      </c>
      <c r="S175" s="368"/>
    </row>
    <row r="176" spans="1:19">
      <c r="A176" s="368">
        <v>44057</v>
      </c>
      <c r="B176" s="369">
        <v>-12.462679463103527</v>
      </c>
      <c r="C176" s="370">
        <v>44.8</v>
      </c>
      <c r="D176" s="359">
        <v>8.1999999999999993</v>
      </c>
      <c r="S176" s="368"/>
    </row>
    <row r="177" spans="1:19">
      <c r="A177" s="368">
        <v>44060</v>
      </c>
      <c r="B177" s="369">
        <v>-10.964912822934693</v>
      </c>
      <c r="C177" s="370">
        <v>45.37</v>
      </c>
      <c r="D177" s="359">
        <v>8.1</v>
      </c>
      <c r="S177" s="368"/>
    </row>
    <row r="178" spans="1:19">
      <c r="A178" s="368">
        <v>44061</v>
      </c>
      <c r="B178" s="369">
        <v>-10.40116409167841</v>
      </c>
      <c r="C178" s="370">
        <v>45.46</v>
      </c>
      <c r="D178" s="359">
        <v>8.75</v>
      </c>
      <c r="S178" s="368"/>
    </row>
    <row r="179" spans="1:19">
      <c r="A179" s="368">
        <v>44062</v>
      </c>
      <c r="B179" s="369">
        <v>-10.573379438748589</v>
      </c>
      <c r="C179" s="370">
        <v>45.37</v>
      </c>
      <c r="D179" s="359">
        <v>8.34</v>
      </c>
      <c r="S179" s="368"/>
    </row>
    <row r="180" spans="1:19">
      <c r="A180" s="368">
        <v>44063</v>
      </c>
      <c r="B180" s="369">
        <v>-11.256183000750426</v>
      </c>
      <c r="C180" s="370">
        <v>44.9</v>
      </c>
      <c r="D180" s="359">
        <v>8.0500000000000007</v>
      </c>
      <c r="S180" s="368"/>
    </row>
    <row r="181" spans="1:19">
      <c r="A181" s="368">
        <v>44064</v>
      </c>
      <c r="B181" s="369">
        <v>-11.65637042247775</v>
      </c>
      <c r="C181" s="370">
        <v>44.35</v>
      </c>
      <c r="D181" s="359">
        <v>7.6</v>
      </c>
      <c r="S181" s="368"/>
    </row>
    <row r="182" spans="1:19">
      <c r="A182" s="368">
        <v>44067</v>
      </c>
      <c r="B182" s="369">
        <v>-11.415540920616507</v>
      </c>
      <c r="C182" s="370">
        <v>45.13</v>
      </c>
      <c r="D182" s="359">
        <v>8.26</v>
      </c>
      <c r="S182" s="368"/>
    </row>
    <row r="183" spans="1:19">
      <c r="A183" s="368">
        <v>44068</v>
      </c>
      <c r="B183" s="369">
        <v>-10.966643630442945</v>
      </c>
      <c r="C183" s="370">
        <v>45.86</v>
      </c>
      <c r="D183" s="359">
        <v>8.9</v>
      </c>
      <c r="S183" s="368"/>
    </row>
    <row r="184" spans="1:19">
      <c r="A184" s="368">
        <v>44069</v>
      </c>
      <c r="B184" s="369">
        <v>-10.619616725040217</v>
      </c>
      <c r="C184" s="370">
        <v>45.64</v>
      </c>
      <c r="D184" s="359">
        <v>9.2750000000000004</v>
      </c>
      <c r="S184" s="368"/>
    </row>
    <row r="185" spans="1:19">
      <c r="A185" s="368">
        <v>44070</v>
      </c>
      <c r="B185" s="369">
        <v>-10.225858016914941</v>
      </c>
      <c r="C185" s="370">
        <v>45.09</v>
      </c>
      <c r="D185" s="359">
        <v>9</v>
      </c>
      <c r="S185" s="368"/>
    </row>
    <row r="186" spans="1:19">
      <c r="A186" s="368">
        <v>44071</v>
      </c>
      <c r="B186" s="369">
        <v>-9.5833575440336034</v>
      </c>
      <c r="C186" s="370">
        <v>45.05</v>
      </c>
      <c r="D186" s="359">
        <v>9.85</v>
      </c>
      <c r="S186" s="368"/>
    </row>
    <row r="187" spans="1:19">
      <c r="A187" s="368">
        <v>44074</v>
      </c>
      <c r="B187" s="369">
        <v>-9.3613196665475726</v>
      </c>
      <c r="C187" s="370">
        <v>45.28</v>
      </c>
      <c r="D187" s="359">
        <v>10.125</v>
      </c>
      <c r="S187" s="368"/>
    </row>
    <row r="188" spans="1:19">
      <c r="A188" s="368">
        <v>44075</v>
      </c>
      <c r="B188" s="369">
        <v>-9.1296387186584838</v>
      </c>
      <c r="C188" s="370">
        <v>45.58</v>
      </c>
      <c r="D188" s="359">
        <v>11.31</v>
      </c>
      <c r="S188" s="368"/>
    </row>
    <row r="189" spans="1:19">
      <c r="A189" s="368">
        <v>44076</v>
      </c>
      <c r="B189" s="369">
        <v>-9.9565938202754296</v>
      </c>
      <c r="C189" s="370">
        <v>44.43</v>
      </c>
      <c r="D189" s="359">
        <v>11.07</v>
      </c>
      <c r="S189" s="368"/>
    </row>
    <row r="190" spans="1:19">
      <c r="A190" s="368">
        <v>44077</v>
      </c>
      <c r="B190" s="369">
        <v>-10.619987612363417</v>
      </c>
      <c r="C190" s="370">
        <v>44.07</v>
      </c>
      <c r="D190" s="359">
        <v>11.8</v>
      </c>
      <c r="S190" s="368"/>
    </row>
    <row r="191" spans="1:19">
      <c r="A191" s="368">
        <v>44078</v>
      </c>
      <c r="B191" s="369">
        <v>-10.503899880203406</v>
      </c>
      <c r="C191" s="370">
        <v>42.66</v>
      </c>
      <c r="D191" s="359">
        <v>11.95</v>
      </c>
      <c r="S191" s="368"/>
    </row>
    <row r="192" spans="1:19">
      <c r="A192" s="368">
        <v>44081</v>
      </c>
      <c r="B192" s="369">
        <v>-10.503899880203406</v>
      </c>
      <c r="C192" s="370">
        <v>42.01</v>
      </c>
      <c r="D192" s="359">
        <v>11.22</v>
      </c>
      <c r="S192" s="368"/>
    </row>
    <row r="193" spans="1:19">
      <c r="A193" s="368">
        <v>44082</v>
      </c>
      <c r="B193" s="369">
        <v>-11.734009502133233</v>
      </c>
      <c r="C193" s="370">
        <v>39.78</v>
      </c>
      <c r="D193" s="359">
        <v>10.9</v>
      </c>
      <c r="S193" s="368"/>
    </row>
    <row r="194" spans="1:19">
      <c r="A194" s="368">
        <v>44083</v>
      </c>
      <c r="B194" s="369">
        <v>-11.35298459210432</v>
      </c>
      <c r="C194" s="370">
        <v>40.79</v>
      </c>
      <c r="D194" s="359">
        <v>10.84</v>
      </c>
      <c r="S194" s="368"/>
    </row>
    <row r="195" spans="1:19">
      <c r="A195" s="368">
        <v>44084</v>
      </c>
      <c r="B195" s="369">
        <v>-11.618787173727327</v>
      </c>
      <c r="C195" s="370">
        <v>40.06</v>
      </c>
      <c r="D195" s="359">
        <v>10.49</v>
      </c>
      <c r="S195" s="368"/>
    </row>
    <row r="196" spans="1:19">
      <c r="A196" s="368">
        <v>44085</v>
      </c>
      <c r="B196" s="369">
        <v>-11.535461155116209</v>
      </c>
      <c r="C196" s="370">
        <v>39.83</v>
      </c>
      <c r="D196" s="359">
        <v>10.51</v>
      </c>
      <c r="S196" s="368"/>
    </row>
    <row r="197" spans="1:19">
      <c r="A197" s="368">
        <v>44088</v>
      </c>
      <c r="B197" s="369">
        <v>-11.302049399718868</v>
      </c>
      <c r="C197" s="370">
        <v>39.61</v>
      </c>
      <c r="D197" s="359">
        <v>10.8</v>
      </c>
      <c r="S197" s="368"/>
    </row>
    <row r="198" spans="1:19">
      <c r="A198" s="368">
        <v>44089</v>
      </c>
      <c r="B198" s="369">
        <v>-11.238751296560267</v>
      </c>
      <c r="C198" s="370">
        <v>40.53</v>
      </c>
      <c r="D198" s="359">
        <v>10.93</v>
      </c>
      <c r="S198" s="368"/>
    </row>
    <row r="199" spans="1:19">
      <c r="A199" s="368">
        <v>44090</v>
      </c>
      <c r="B199" s="369">
        <v>-10.619122208609284</v>
      </c>
      <c r="C199" s="370">
        <v>42.22</v>
      </c>
      <c r="D199" s="359">
        <v>11.45</v>
      </c>
      <c r="S199" s="368"/>
    </row>
    <row r="200" spans="1:19">
      <c r="A200" s="368">
        <v>44091</v>
      </c>
      <c r="B200" s="369">
        <v>-10.508721415404935</v>
      </c>
      <c r="C200" s="370">
        <v>43.3</v>
      </c>
      <c r="D200" s="359">
        <v>11.15</v>
      </c>
      <c r="S200" s="368"/>
    </row>
    <row r="201" spans="1:19">
      <c r="A201" s="368">
        <v>44092</v>
      </c>
      <c r="B201" s="369">
        <v>-9.7913017032382186</v>
      </c>
      <c r="C201" s="370">
        <v>43.15</v>
      </c>
      <c r="D201" s="359">
        <v>11.45</v>
      </c>
      <c r="S201" s="368"/>
    </row>
    <row r="202" spans="1:19">
      <c r="A202" s="368">
        <v>44095</v>
      </c>
      <c r="B202" s="369">
        <v>-12.027999520319071</v>
      </c>
      <c r="C202" s="370">
        <v>41.44</v>
      </c>
      <c r="D202" s="359">
        <v>11.414999999999999</v>
      </c>
      <c r="S202" s="368"/>
    </row>
    <row r="203" spans="1:19">
      <c r="A203" s="368">
        <v>44096</v>
      </c>
      <c r="B203" s="369">
        <v>-12.227660529305666</v>
      </c>
      <c r="C203" s="370">
        <v>41.72</v>
      </c>
      <c r="D203" s="359">
        <v>11.775</v>
      </c>
      <c r="S203" s="368"/>
    </row>
    <row r="204" spans="1:19">
      <c r="A204" s="368">
        <v>44097</v>
      </c>
      <c r="B204" s="369">
        <v>-12.511636589765246</v>
      </c>
      <c r="C204" s="370">
        <v>41.77</v>
      </c>
      <c r="D204" s="359">
        <v>11.95</v>
      </c>
      <c r="S204" s="368"/>
    </row>
    <row r="205" spans="1:19">
      <c r="A205" s="368">
        <v>44098</v>
      </c>
      <c r="B205" s="369">
        <v>-12.388996514895453</v>
      </c>
      <c r="C205" s="370">
        <v>41.94</v>
      </c>
      <c r="D205" s="359">
        <v>11.7</v>
      </c>
      <c r="S205" s="368"/>
    </row>
    <row r="206" spans="1:19">
      <c r="A206" s="368">
        <v>44099</v>
      </c>
      <c r="B206" s="369">
        <v>-12.610292617735098</v>
      </c>
      <c r="C206" s="370">
        <v>41.92</v>
      </c>
      <c r="D206" s="359">
        <v>11.725</v>
      </c>
      <c r="S206" s="368"/>
    </row>
    <row r="207" spans="1:19">
      <c r="A207" s="368">
        <v>44102</v>
      </c>
      <c r="B207" s="369">
        <v>-12.237427228816458</v>
      </c>
      <c r="C207" s="370">
        <v>42.43</v>
      </c>
      <c r="D207" s="359">
        <v>12.35</v>
      </c>
      <c r="S207" s="368"/>
    </row>
    <row r="208" spans="1:19">
      <c r="A208" s="368">
        <v>44103</v>
      </c>
      <c r="B208" s="369">
        <v>-13.127680433592005</v>
      </c>
      <c r="C208" s="370">
        <v>41.03</v>
      </c>
      <c r="D208" s="359">
        <v>12.074999999999999</v>
      </c>
      <c r="S208" s="368"/>
    </row>
    <row r="209" spans="1:19">
      <c r="A209" s="368">
        <v>44104</v>
      </c>
      <c r="B209" s="369">
        <v>-12.406799106408812</v>
      </c>
      <c r="C209" s="370">
        <v>40.950000000000003</v>
      </c>
      <c r="D209" s="359">
        <v>12.3</v>
      </c>
      <c r="S209" s="368"/>
    </row>
    <row r="210" spans="1:19">
      <c r="A210" s="368">
        <v>44105</v>
      </c>
      <c r="B210" s="369">
        <v>-13.152653513353812</v>
      </c>
      <c r="C210" s="370">
        <v>40.93</v>
      </c>
      <c r="D210" s="359">
        <v>13.39</v>
      </c>
      <c r="S210" s="368"/>
    </row>
    <row r="211" spans="1:19">
      <c r="A211" s="368">
        <v>44106</v>
      </c>
      <c r="B211" s="369">
        <v>-13.703668446513731</v>
      </c>
      <c r="C211" s="370">
        <v>39.270000000000003</v>
      </c>
      <c r="D211" s="359">
        <v>13.05</v>
      </c>
      <c r="S211" s="368"/>
    </row>
    <row r="212" spans="1:19">
      <c r="A212" s="368">
        <v>44109</v>
      </c>
      <c r="B212" s="369">
        <v>-12.16745315384037</v>
      </c>
      <c r="C212" s="370">
        <v>41.29</v>
      </c>
      <c r="D212" s="359">
        <v>13.45</v>
      </c>
      <c r="S212" s="368"/>
    </row>
    <row r="213" spans="1:19">
      <c r="A213" s="368">
        <v>44110</v>
      </c>
      <c r="B213" s="369">
        <v>-11.734133131240952</v>
      </c>
      <c r="C213" s="370">
        <v>42.65</v>
      </c>
      <c r="D213" s="359">
        <v>13.2</v>
      </c>
      <c r="S213" s="368"/>
    </row>
    <row r="214" spans="1:19">
      <c r="A214" s="368">
        <v>44111</v>
      </c>
      <c r="B214" s="369">
        <v>-11.232940728496871</v>
      </c>
      <c r="C214" s="370">
        <v>41.99</v>
      </c>
      <c r="D214" s="359">
        <v>13.8</v>
      </c>
      <c r="S214" s="368"/>
    </row>
    <row r="215" spans="1:19">
      <c r="A215" s="368">
        <v>44112</v>
      </c>
      <c r="B215" s="369">
        <v>-10.792821104972234</v>
      </c>
      <c r="C215" s="370">
        <v>43.34</v>
      </c>
      <c r="D215" s="359">
        <v>13.95</v>
      </c>
      <c r="S215" s="368"/>
    </row>
    <row r="216" spans="1:19">
      <c r="A216" s="368">
        <v>44113</v>
      </c>
      <c r="B216" s="369">
        <v>-9.4408131828190278</v>
      </c>
      <c r="C216" s="370">
        <v>42.85</v>
      </c>
      <c r="D216" s="359">
        <v>13.83</v>
      </c>
      <c r="S216" s="368"/>
    </row>
    <row r="217" spans="1:19">
      <c r="A217" s="368">
        <v>44116</v>
      </c>
      <c r="B217" s="369">
        <v>-10.024960716851027</v>
      </c>
      <c r="C217" s="370">
        <v>41.72</v>
      </c>
      <c r="D217" s="359">
        <v>13.824999999999999</v>
      </c>
      <c r="S217" s="368"/>
    </row>
    <row r="218" spans="1:19">
      <c r="A218" s="368">
        <v>44117</v>
      </c>
      <c r="B218" s="369">
        <v>-10.282603777363761</v>
      </c>
      <c r="C218" s="370">
        <v>42.45</v>
      </c>
      <c r="D218" s="359">
        <v>13.525</v>
      </c>
      <c r="S218" s="368"/>
    </row>
    <row r="219" spans="1:19">
      <c r="A219" s="368">
        <v>44118</v>
      </c>
      <c r="B219" s="369">
        <v>-9.7561910366424343</v>
      </c>
      <c r="C219" s="370">
        <v>43.32</v>
      </c>
      <c r="D219" s="359">
        <v>14.025</v>
      </c>
      <c r="S219" s="368"/>
    </row>
    <row r="220" spans="1:19">
      <c r="A220" s="368">
        <v>44119</v>
      </c>
      <c r="B220" s="369">
        <v>-9.211604817084563</v>
      </c>
      <c r="C220" s="370">
        <v>43.16</v>
      </c>
      <c r="D220" s="359">
        <v>14.2</v>
      </c>
      <c r="S220" s="368"/>
    </row>
    <row r="221" spans="1:19">
      <c r="A221" s="368">
        <v>44120</v>
      </c>
      <c r="B221" s="369">
        <v>-9.2760155822127359</v>
      </c>
      <c r="C221" s="370">
        <v>42.93</v>
      </c>
      <c r="D221" s="359">
        <v>14.5</v>
      </c>
      <c r="S221" s="368"/>
    </row>
    <row r="222" spans="1:19">
      <c r="A222" s="368">
        <v>44123</v>
      </c>
      <c r="B222" s="369">
        <v>-9.0479198784478569</v>
      </c>
      <c r="C222" s="370">
        <v>42.62</v>
      </c>
      <c r="D222" s="359">
        <v>14.84</v>
      </c>
      <c r="S222" s="368"/>
    </row>
    <row r="223" spans="1:19">
      <c r="A223" s="368">
        <v>44124</v>
      </c>
      <c r="B223" s="369">
        <v>-8.6007533957825189</v>
      </c>
      <c r="C223" s="370">
        <v>43.16</v>
      </c>
      <c r="D223" s="359">
        <v>14.895</v>
      </c>
      <c r="S223" s="368"/>
    </row>
    <row r="224" spans="1:19">
      <c r="A224" s="368">
        <v>44125</v>
      </c>
      <c r="B224" s="369">
        <v>-8.357945828197586</v>
      </c>
      <c r="C224" s="370">
        <v>41.73</v>
      </c>
      <c r="D224" s="359">
        <v>14.85</v>
      </c>
      <c r="S224" s="368"/>
    </row>
    <row r="225" spans="1:19">
      <c r="A225" s="368">
        <v>44126</v>
      </c>
      <c r="B225" s="369">
        <v>-8.7153575786497441</v>
      </c>
      <c r="C225" s="370">
        <v>42.46</v>
      </c>
      <c r="D225" s="359">
        <v>15.34</v>
      </c>
      <c r="S225" s="368"/>
    </row>
    <row r="226" spans="1:19">
      <c r="A226" s="368">
        <v>44127</v>
      </c>
      <c r="B226" s="369">
        <v>-9.0511342352488953</v>
      </c>
      <c r="C226" s="370">
        <v>41.77</v>
      </c>
      <c r="D226" s="359">
        <v>15.38</v>
      </c>
      <c r="S226" s="368"/>
    </row>
    <row r="227" spans="1:19">
      <c r="A227" s="368">
        <v>44130</v>
      </c>
      <c r="B227" s="369">
        <v>-9.4673934409813256</v>
      </c>
      <c r="C227" s="370">
        <v>40.46</v>
      </c>
      <c r="D227" s="359">
        <v>14.66</v>
      </c>
      <c r="S227" s="368"/>
    </row>
    <row r="228" spans="1:19">
      <c r="A228" s="368">
        <v>44131</v>
      </c>
      <c r="B228" s="369">
        <v>-9.0287573667494598</v>
      </c>
      <c r="C228" s="370">
        <v>41.2</v>
      </c>
      <c r="D228" s="359">
        <v>14.85</v>
      </c>
      <c r="S228" s="368"/>
    </row>
    <row r="229" spans="1:19">
      <c r="A229" s="368">
        <v>44132</v>
      </c>
      <c r="B229" s="369">
        <v>-10.818041442949493</v>
      </c>
      <c r="C229" s="370">
        <v>39.119999999999997</v>
      </c>
      <c r="D229" s="359">
        <v>14.425000000000001</v>
      </c>
      <c r="S229" s="368"/>
    </row>
    <row r="230" spans="1:19">
      <c r="A230" s="368">
        <v>44133</v>
      </c>
      <c r="B230" s="369">
        <v>-11.464498047278255</v>
      </c>
      <c r="C230" s="370">
        <v>37.65</v>
      </c>
      <c r="D230" s="359">
        <v>14.25</v>
      </c>
      <c r="S230" s="368"/>
    </row>
    <row r="231" spans="1:19">
      <c r="A231" s="368">
        <v>44134</v>
      </c>
      <c r="B231" s="369">
        <v>-11.180398357710942</v>
      </c>
      <c r="C231" s="370">
        <v>37.46</v>
      </c>
      <c r="D231" s="359">
        <v>14</v>
      </c>
      <c r="S231" s="368"/>
    </row>
    <row r="232" spans="1:19">
      <c r="A232" s="368">
        <v>44137</v>
      </c>
      <c r="B232" s="369">
        <v>-10.832382419446361</v>
      </c>
      <c r="C232" s="370">
        <v>38.97</v>
      </c>
      <c r="D232" s="359">
        <v>13.67</v>
      </c>
      <c r="S232" s="368"/>
    </row>
    <row r="233" spans="1:19">
      <c r="A233" s="368">
        <v>44138</v>
      </c>
      <c r="B233" s="369">
        <v>-10.667090302409179</v>
      </c>
      <c r="C233" s="370">
        <v>39.71</v>
      </c>
      <c r="D233" s="359">
        <v>13.78</v>
      </c>
      <c r="S233" s="368"/>
    </row>
    <row r="234" spans="1:19">
      <c r="A234" s="368">
        <v>44139</v>
      </c>
      <c r="B234" s="369">
        <v>-10.132147153254351</v>
      </c>
      <c r="C234" s="370">
        <v>41.23</v>
      </c>
      <c r="D234" s="359">
        <v>14.05</v>
      </c>
      <c r="S234" s="368"/>
    </row>
    <row r="235" spans="1:19">
      <c r="A235" s="368">
        <v>44140</v>
      </c>
      <c r="B235" s="369">
        <v>-9.5138779854884348</v>
      </c>
      <c r="C235" s="370">
        <v>40.93</v>
      </c>
      <c r="D235" s="359">
        <v>14.25</v>
      </c>
      <c r="S235" s="368"/>
    </row>
    <row r="236" spans="1:19">
      <c r="A236" s="368">
        <v>44141</v>
      </c>
      <c r="B236" s="369">
        <v>-9.9704402803413785</v>
      </c>
      <c r="C236" s="370">
        <v>39.450000000000003</v>
      </c>
      <c r="D236" s="359">
        <v>13.925000000000001</v>
      </c>
      <c r="S236" s="368"/>
    </row>
    <row r="237" spans="1:19">
      <c r="A237" s="368">
        <v>44144</v>
      </c>
      <c r="B237" s="369">
        <v>-10.061925820062783</v>
      </c>
      <c r="C237" s="370">
        <v>42.4</v>
      </c>
      <c r="D237" s="359">
        <v>13.875</v>
      </c>
      <c r="S237" s="368"/>
    </row>
    <row r="238" spans="1:19">
      <c r="A238" s="368">
        <v>44145</v>
      </c>
      <c r="B238" s="369">
        <v>-8.5584722409383005</v>
      </c>
      <c r="C238" s="370">
        <v>43.61</v>
      </c>
      <c r="D238" s="359">
        <v>14.125</v>
      </c>
      <c r="S238" s="368"/>
    </row>
    <row r="239" spans="1:19">
      <c r="A239" s="368">
        <v>44146</v>
      </c>
      <c r="B239" s="369">
        <v>-8.5118640673234722</v>
      </c>
      <c r="C239" s="370">
        <v>43.8</v>
      </c>
      <c r="D239" s="359">
        <v>14.175000000000001</v>
      </c>
      <c r="S239" s="368"/>
    </row>
    <row r="240" spans="1:19">
      <c r="A240" s="368">
        <v>44147</v>
      </c>
      <c r="B240" s="369">
        <v>-8.8609926675576247</v>
      </c>
      <c r="C240" s="370">
        <v>43.53</v>
      </c>
      <c r="D240" s="359">
        <v>14.05</v>
      </c>
      <c r="S240" s="368"/>
    </row>
    <row r="241" spans="1:19">
      <c r="A241" s="368">
        <v>44148</v>
      </c>
      <c r="B241" s="369">
        <v>-8.8518441135854999</v>
      </c>
      <c r="C241" s="370">
        <v>42.78</v>
      </c>
      <c r="D241" s="359">
        <v>14.29</v>
      </c>
      <c r="S241" s="368"/>
    </row>
    <row r="242" spans="1:19">
      <c r="A242" s="368">
        <v>44151</v>
      </c>
      <c r="B242" s="369">
        <v>-8.7962110151062518</v>
      </c>
      <c r="C242" s="370">
        <v>43.82</v>
      </c>
      <c r="D242" s="359">
        <v>14.45</v>
      </c>
      <c r="S242" s="368"/>
    </row>
    <row r="243" spans="1:19">
      <c r="A243" s="368">
        <v>44152</v>
      </c>
      <c r="B243" s="369">
        <v>-8.6545320576457812</v>
      </c>
      <c r="C243" s="370">
        <v>43.75</v>
      </c>
      <c r="D243" s="359">
        <v>13.83</v>
      </c>
      <c r="S243" s="368"/>
    </row>
    <row r="244" spans="1:19">
      <c r="A244" s="368">
        <v>44153</v>
      </c>
      <c r="B244" s="369">
        <v>-8.2803067485421025</v>
      </c>
      <c r="C244" s="370">
        <v>44.34</v>
      </c>
      <c r="D244" s="359">
        <v>13.574999999999999</v>
      </c>
      <c r="S244" s="368"/>
    </row>
    <row r="245" spans="1:19">
      <c r="A245" s="368">
        <v>44154</v>
      </c>
      <c r="B245" s="369">
        <v>-9.0890883713224895</v>
      </c>
      <c r="C245" s="370">
        <v>44.2</v>
      </c>
      <c r="D245" s="359">
        <v>12.95</v>
      </c>
      <c r="S245" s="368"/>
    </row>
    <row r="246" spans="1:19">
      <c r="A246" s="368">
        <v>44155</v>
      </c>
      <c r="B246" s="369">
        <v>-8.3473137249326612</v>
      </c>
      <c r="C246" s="370">
        <v>44.96</v>
      </c>
      <c r="D246" s="359">
        <v>12.975</v>
      </c>
      <c r="S246" s="368"/>
    </row>
    <row r="247" spans="1:19">
      <c r="A247" s="368">
        <v>44158</v>
      </c>
      <c r="B247" s="369">
        <v>-8.3188790301543918</v>
      </c>
      <c r="C247" s="370">
        <v>46.06</v>
      </c>
      <c r="D247" s="359">
        <v>13.65</v>
      </c>
      <c r="S247" s="368"/>
    </row>
    <row r="248" spans="1:19">
      <c r="A248" s="368">
        <v>44159</v>
      </c>
      <c r="B248" s="369">
        <v>-7.6078880315897095</v>
      </c>
      <c r="C248" s="370">
        <v>47.86</v>
      </c>
      <c r="D248" s="359">
        <v>13.925000000000001</v>
      </c>
      <c r="S248" s="368"/>
    </row>
    <row r="249" spans="1:19">
      <c r="A249" s="368">
        <v>44160</v>
      </c>
      <c r="B249" s="369">
        <v>-7.5193695904538487</v>
      </c>
      <c r="C249" s="370">
        <v>48.61</v>
      </c>
      <c r="D249" s="359">
        <v>13.8</v>
      </c>
      <c r="S249" s="368"/>
    </row>
    <row r="250" spans="1:19">
      <c r="A250" s="368">
        <v>44161</v>
      </c>
      <c r="B250" s="369">
        <v>-7.5193695904538487</v>
      </c>
      <c r="C250" s="370">
        <v>47.8</v>
      </c>
      <c r="D250" s="359">
        <v>14.1</v>
      </c>
      <c r="S250" s="368"/>
    </row>
    <row r="251" spans="1:19">
      <c r="A251" s="368">
        <v>44162</v>
      </c>
      <c r="B251" s="369">
        <v>-7.5065121632497807</v>
      </c>
      <c r="C251" s="370">
        <v>48.18</v>
      </c>
      <c r="D251" s="359">
        <v>14.574999999999999</v>
      </c>
      <c r="S251" s="368"/>
    </row>
    <row r="252" spans="1:19">
      <c r="A252" s="368">
        <v>44165</v>
      </c>
      <c r="B252" s="369">
        <v>-8.067911941459144</v>
      </c>
      <c r="C252" s="370">
        <v>47.59</v>
      </c>
      <c r="D252" s="359">
        <v>15.15</v>
      </c>
      <c r="S252" s="368"/>
    </row>
    <row r="253" spans="1:19">
      <c r="A253" s="368">
        <v>44166</v>
      </c>
      <c r="B253" s="369">
        <v>-7.8317803456917261</v>
      </c>
      <c r="C253" s="370">
        <v>47.42</v>
      </c>
      <c r="D253" s="359">
        <v>14.824999999999999</v>
      </c>
      <c r="S253" s="368"/>
    </row>
    <row r="254" spans="1:19">
      <c r="A254" s="368">
        <v>44167</v>
      </c>
      <c r="B254" s="369">
        <v>-7.898169176543604</v>
      </c>
      <c r="C254" s="370">
        <v>48.25</v>
      </c>
      <c r="D254" s="359">
        <v>15.03</v>
      </c>
      <c r="S254" s="368"/>
    </row>
    <row r="255" spans="1:19">
      <c r="A255" s="368">
        <v>44168</v>
      </c>
      <c r="B255" s="369">
        <v>-8.4311342599746979</v>
      </c>
      <c r="C255" s="370">
        <v>48.71</v>
      </c>
      <c r="D255" s="359">
        <v>14.05</v>
      </c>
      <c r="S255" s="368"/>
    </row>
    <row r="256" spans="1:19">
      <c r="A256" s="368">
        <v>44169</v>
      </c>
      <c r="B256" s="369">
        <v>-8.143696584498656</v>
      </c>
      <c r="C256" s="370">
        <v>49.25</v>
      </c>
      <c r="D256" s="359">
        <v>14.574999999999999</v>
      </c>
      <c r="S256" s="368"/>
    </row>
    <row r="257" spans="1:19">
      <c r="A257" s="368">
        <v>44172</v>
      </c>
      <c r="B257" s="369">
        <v>-8.5866596775011175</v>
      </c>
      <c r="C257" s="370">
        <v>48.79</v>
      </c>
      <c r="D257" s="359">
        <v>14.175000000000001</v>
      </c>
      <c r="S257" s="368"/>
    </row>
    <row r="258" spans="1:19">
      <c r="A258" s="368">
        <v>44173</v>
      </c>
      <c r="B258" s="369">
        <v>-8.916749395144592</v>
      </c>
      <c r="C258" s="370">
        <v>48.84</v>
      </c>
      <c r="D258" s="359">
        <v>14.39</v>
      </c>
      <c r="S258" s="368"/>
    </row>
    <row r="259" spans="1:19">
      <c r="A259" s="368">
        <v>44174</v>
      </c>
      <c r="B259" s="369">
        <v>-8.5786237854985643</v>
      </c>
      <c r="C259" s="370">
        <v>48.86</v>
      </c>
      <c r="D259" s="359">
        <v>14.78</v>
      </c>
      <c r="S259" s="368"/>
    </row>
    <row r="260" spans="1:19">
      <c r="A260" s="368">
        <v>44175</v>
      </c>
      <c r="B260" s="369">
        <v>-7.4163865437134007</v>
      </c>
      <c r="C260" s="370">
        <v>50.25</v>
      </c>
      <c r="D260" s="359">
        <v>15.6</v>
      </c>
      <c r="S260" s="368"/>
    </row>
    <row r="261" spans="1:19">
      <c r="A261" s="368">
        <v>44176</v>
      </c>
      <c r="B261" s="369">
        <v>-7.4411123652597269</v>
      </c>
      <c r="C261" s="370">
        <v>49.97</v>
      </c>
      <c r="D261" s="359">
        <v>15.9</v>
      </c>
      <c r="S261" s="368"/>
    </row>
    <row r="262" spans="1:19">
      <c r="A262" s="368">
        <v>44179</v>
      </c>
      <c r="B262" s="369">
        <v>-7.0488372064272227</v>
      </c>
      <c r="C262" s="370">
        <v>50.29</v>
      </c>
      <c r="D262" s="359">
        <v>16.475000000000001</v>
      </c>
      <c r="S262" s="368"/>
    </row>
    <row r="263" spans="1:19">
      <c r="A263" s="368">
        <v>44180</v>
      </c>
      <c r="B263" s="369">
        <v>-6.4026278603139417</v>
      </c>
      <c r="C263" s="370">
        <v>50.76</v>
      </c>
      <c r="D263" s="359">
        <v>17.149999999999999</v>
      </c>
      <c r="S263" s="368"/>
    </row>
    <row r="264" spans="1:19">
      <c r="A264" s="368">
        <v>44181</v>
      </c>
      <c r="B264" s="369">
        <v>-6.0165341568680333</v>
      </c>
      <c r="C264" s="370">
        <v>51.08</v>
      </c>
      <c r="D264" s="359">
        <v>16.274999999999999</v>
      </c>
      <c r="S264" s="368"/>
    </row>
    <row r="265" spans="1:19">
      <c r="A265" s="368">
        <v>44182</v>
      </c>
      <c r="B265" s="369">
        <v>-4.979904088538234</v>
      </c>
      <c r="C265" s="370">
        <v>51.5</v>
      </c>
      <c r="D265" s="359">
        <v>15.925000000000001</v>
      </c>
      <c r="S265" s="368"/>
    </row>
    <row r="266" spans="1:19">
      <c r="A266" s="368">
        <v>44183</v>
      </c>
      <c r="B266" s="369">
        <v>-4.4086139817103032</v>
      </c>
      <c r="C266" s="370">
        <v>52.26</v>
      </c>
      <c r="D266" s="359">
        <v>15.795</v>
      </c>
      <c r="S266" s="368"/>
    </row>
    <row r="267" spans="1:19">
      <c r="A267" s="368">
        <v>44186</v>
      </c>
      <c r="B267" s="369">
        <v>-4.8487336052349406</v>
      </c>
      <c r="C267" s="370">
        <v>50.91</v>
      </c>
      <c r="D267" s="359">
        <v>16.93</v>
      </c>
      <c r="S267" s="368"/>
    </row>
    <row r="268" spans="1:19">
      <c r="A268" s="368">
        <v>44187</v>
      </c>
      <c r="B268" s="369">
        <v>-5.3584564164125084</v>
      </c>
      <c r="C268" s="370">
        <v>50.08</v>
      </c>
      <c r="D268" s="359">
        <v>17.55</v>
      </c>
      <c r="S268" s="368"/>
    </row>
    <row r="269" spans="1:19">
      <c r="A269" s="368">
        <v>44188</v>
      </c>
      <c r="B269" s="369">
        <v>-4.7683746852093805</v>
      </c>
      <c r="C269" s="370">
        <v>51.2</v>
      </c>
      <c r="D269" s="359">
        <v>17.39</v>
      </c>
      <c r="S269" s="368"/>
    </row>
    <row r="270" spans="1:19">
      <c r="A270" s="368">
        <v>44189</v>
      </c>
      <c r="B270" s="369">
        <v>-4.7723308166568046</v>
      </c>
      <c r="C270" s="370">
        <v>51.29</v>
      </c>
      <c r="D270" s="359">
        <v>17.574999999999999</v>
      </c>
      <c r="S270" s="368"/>
    </row>
    <row r="271" spans="1:19">
      <c r="A271" s="368">
        <v>44190</v>
      </c>
      <c r="B271" s="369">
        <v>-4.7723308166568046</v>
      </c>
      <c r="C271" s="370">
        <v>51.29</v>
      </c>
      <c r="D271" s="359">
        <v>17.574999999999999</v>
      </c>
      <c r="S271" s="368"/>
    </row>
    <row r="272" spans="1:19">
      <c r="A272" s="368">
        <v>44193</v>
      </c>
      <c r="B272" s="369">
        <v>-5.4180456463391664</v>
      </c>
      <c r="C272" s="370">
        <v>50.86</v>
      </c>
      <c r="D272" s="359">
        <v>19.164999999999999</v>
      </c>
      <c r="S272" s="368"/>
    </row>
    <row r="273" spans="1:19">
      <c r="A273" s="368">
        <v>44194</v>
      </c>
      <c r="B273" s="369">
        <v>-4.6704604318859282</v>
      </c>
      <c r="C273" s="370">
        <v>51.09</v>
      </c>
      <c r="D273" s="359">
        <v>18.875</v>
      </c>
      <c r="S273" s="368"/>
    </row>
    <row r="274" spans="1:19">
      <c r="A274" s="368">
        <v>44195</v>
      </c>
      <c r="B274" s="369">
        <v>-4.0734554706498329</v>
      </c>
      <c r="C274" s="370">
        <v>51.34</v>
      </c>
      <c r="D274" s="359">
        <v>18.899999999999999</v>
      </c>
      <c r="S274" s="368"/>
    </row>
    <row r="275" spans="1:19">
      <c r="A275" s="368">
        <v>44196</v>
      </c>
      <c r="B275" s="369">
        <v>-3.5021653638219306</v>
      </c>
      <c r="C275" s="370">
        <v>51.8</v>
      </c>
      <c r="D275" s="359">
        <v>19.074999999999999</v>
      </c>
      <c r="S275" s="368"/>
    </row>
    <row r="276" spans="1:19">
      <c r="A276" s="368">
        <v>44197</v>
      </c>
      <c r="B276" s="369">
        <v>-3.5021653638219306</v>
      </c>
      <c r="C276" s="370">
        <v>51.8</v>
      </c>
      <c r="D276" s="359">
        <v>19.074999999999999</v>
      </c>
      <c r="S276" s="368"/>
    </row>
    <row r="277" spans="1:19">
      <c r="A277" s="368">
        <v>44200</v>
      </c>
      <c r="B277" s="369">
        <v>-2.7807895202078043</v>
      </c>
      <c r="C277" s="370">
        <v>51.09</v>
      </c>
      <c r="D277" s="359">
        <v>19.579999999999998</v>
      </c>
      <c r="S277" s="368"/>
    </row>
    <row r="278" spans="1:19">
      <c r="A278" s="368">
        <v>44201</v>
      </c>
      <c r="B278" s="369">
        <v>-0.68539977326422274</v>
      </c>
      <c r="C278" s="370">
        <v>53.6</v>
      </c>
      <c r="D278" s="359">
        <v>17.95</v>
      </c>
      <c r="S278" s="368"/>
    </row>
    <row r="279" spans="1:19">
      <c r="A279" s="368">
        <v>44202</v>
      </c>
      <c r="B279" s="369">
        <v>-0.75710465574857722</v>
      </c>
      <c r="C279" s="370">
        <v>54.3</v>
      </c>
      <c r="D279" s="359">
        <v>17.5</v>
      </c>
      <c r="S279" s="368"/>
    </row>
    <row r="280" spans="1:19">
      <c r="A280" s="368">
        <v>44203</v>
      </c>
      <c r="B280" s="369">
        <v>-0.70950744927189646</v>
      </c>
      <c r="C280" s="370">
        <v>54.38</v>
      </c>
      <c r="D280" s="359">
        <v>19.475000000000001</v>
      </c>
      <c r="S280" s="368"/>
    </row>
    <row r="281" spans="1:19">
      <c r="A281" s="368">
        <v>44204</v>
      </c>
      <c r="B281" s="369">
        <v>-1.5187835884832026</v>
      </c>
      <c r="C281" s="370">
        <v>55.99</v>
      </c>
      <c r="D281" s="359">
        <v>20.65</v>
      </c>
      <c r="S281" s="368"/>
    </row>
    <row r="282" spans="1:19">
      <c r="A282" s="368">
        <v>44207</v>
      </c>
      <c r="B282" s="369">
        <v>-1.7289530716269894</v>
      </c>
      <c r="C282" s="370">
        <v>55.66</v>
      </c>
      <c r="D282" s="359">
        <v>22.6</v>
      </c>
      <c r="S282" s="368"/>
    </row>
    <row r="283" spans="1:19">
      <c r="A283" s="368">
        <v>44208</v>
      </c>
      <c r="B283" s="369">
        <v>-0.32329011671822627</v>
      </c>
      <c r="C283" s="370">
        <v>56.58</v>
      </c>
      <c r="D283" s="359">
        <v>25.78</v>
      </c>
      <c r="S283" s="368"/>
    </row>
    <row r="284" spans="1:19">
      <c r="A284" s="368">
        <v>44209</v>
      </c>
      <c r="B284" s="369">
        <v>-0.33750746410738941</v>
      </c>
      <c r="C284" s="370">
        <v>56.06</v>
      </c>
      <c r="D284" s="359">
        <v>22.625</v>
      </c>
      <c r="S284" s="368"/>
    </row>
    <row r="285" spans="1:19">
      <c r="A285" s="368">
        <v>44210</v>
      </c>
      <c r="B285" s="369">
        <v>0.40673976443707716</v>
      </c>
      <c r="C285" s="370">
        <v>56.42</v>
      </c>
      <c r="D285" s="359">
        <v>21.175000000000001</v>
      </c>
      <c r="S285" s="368"/>
    </row>
    <row r="286" spans="1:19">
      <c r="A286" s="368">
        <v>44211</v>
      </c>
      <c r="B286" s="369">
        <v>-0.53086338859966986</v>
      </c>
      <c r="C286" s="370">
        <v>55.1</v>
      </c>
      <c r="D286" s="359">
        <v>20.024999999999999</v>
      </c>
      <c r="S286" s="368"/>
    </row>
    <row r="287" spans="1:19">
      <c r="A287" s="368">
        <v>44214</v>
      </c>
      <c r="B287" s="369">
        <v>-0.53086338859966986</v>
      </c>
      <c r="C287" s="370">
        <v>54.75</v>
      </c>
      <c r="D287" s="359">
        <v>18.95</v>
      </c>
      <c r="S287" s="368"/>
    </row>
    <row r="288" spans="1:19">
      <c r="A288" s="368">
        <v>44215</v>
      </c>
      <c r="B288" s="369">
        <v>-1.0347756317138419</v>
      </c>
      <c r="C288" s="370">
        <v>55.9</v>
      </c>
      <c r="D288" s="359">
        <v>20.425000000000001</v>
      </c>
      <c r="S288" s="368"/>
    </row>
    <row r="289" spans="1:19">
      <c r="A289" s="368">
        <v>44216</v>
      </c>
      <c r="B289" s="369">
        <v>-0.72347753844556451</v>
      </c>
      <c r="C289" s="370">
        <v>56.08</v>
      </c>
      <c r="D289" s="359">
        <v>20.024999999999999</v>
      </c>
      <c r="S289" s="368"/>
    </row>
    <row r="290" spans="1:19">
      <c r="A290" s="368">
        <v>44217</v>
      </c>
      <c r="B290" s="369">
        <v>-0.73843666048108503</v>
      </c>
      <c r="C290" s="370">
        <v>56.1</v>
      </c>
      <c r="D290" s="359">
        <v>19.925000000000001</v>
      </c>
      <c r="S290" s="368"/>
    </row>
    <row r="291" spans="1:19">
      <c r="A291" s="368">
        <v>44218</v>
      </c>
      <c r="B291" s="369">
        <v>-2.1935512584825148</v>
      </c>
      <c r="C291" s="370">
        <v>55.41</v>
      </c>
      <c r="D291" s="359">
        <v>21.5</v>
      </c>
      <c r="S291" s="368"/>
    </row>
    <row r="292" spans="1:19">
      <c r="A292" s="368">
        <v>44221</v>
      </c>
      <c r="B292" s="369">
        <v>-1.1257666550043268</v>
      </c>
      <c r="C292" s="370">
        <v>55.88</v>
      </c>
      <c r="D292" s="359">
        <v>20.25</v>
      </c>
      <c r="S292" s="368"/>
    </row>
    <row r="293" spans="1:19">
      <c r="A293" s="368">
        <v>44222</v>
      </c>
      <c r="B293" s="369">
        <v>-0.5034177266832387</v>
      </c>
      <c r="C293" s="370">
        <v>55.91</v>
      </c>
      <c r="D293" s="359">
        <v>19.75</v>
      </c>
      <c r="S293" s="368"/>
    </row>
    <row r="294" spans="1:19">
      <c r="A294" s="368">
        <v>44223</v>
      </c>
      <c r="B294" s="369">
        <v>-0.53815750595582301</v>
      </c>
      <c r="C294" s="370">
        <v>55.81</v>
      </c>
      <c r="D294" s="359">
        <v>19.899999999999999</v>
      </c>
      <c r="S294" s="368"/>
    </row>
    <row r="295" spans="1:19">
      <c r="A295" s="368">
        <v>44224</v>
      </c>
      <c r="B295" s="369">
        <v>-1.1067277724136488</v>
      </c>
      <c r="C295" s="370">
        <v>55.53</v>
      </c>
      <c r="D295" s="359">
        <v>21.15</v>
      </c>
      <c r="S295" s="368"/>
    </row>
    <row r="296" spans="1:19">
      <c r="A296" s="368">
        <v>44225</v>
      </c>
      <c r="B296" s="369">
        <v>-0.97543366000265053</v>
      </c>
      <c r="C296" s="370">
        <v>55.88</v>
      </c>
      <c r="D296" s="359">
        <v>20.05</v>
      </c>
      <c r="S296" s="368"/>
    </row>
    <row r="297" spans="1:19">
      <c r="A297" s="368">
        <v>44228</v>
      </c>
      <c r="B297" s="369">
        <v>0.87665400292505069</v>
      </c>
      <c r="C297" s="370">
        <v>56.35</v>
      </c>
      <c r="D297" s="359">
        <v>17.75</v>
      </c>
      <c r="S297" s="368"/>
    </row>
    <row r="298" spans="1:19">
      <c r="A298" s="368">
        <v>44229</v>
      </c>
      <c r="B298" s="369">
        <v>0.46744165633332102</v>
      </c>
      <c r="C298" s="370">
        <v>57.46</v>
      </c>
      <c r="D298" s="359">
        <v>18.225000000000001</v>
      </c>
      <c r="S298" s="368"/>
    </row>
    <row r="299" spans="1:19">
      <c r="A299" s="368">
        <v>44230</v>
      </c>
      <c r="B299" s="369">
        <v>1.1394894859625424</v>
      </c>
      <c r="C299" s="370">
        <v>58.46</v>
      </c>
      <c r="D299" s="359">
        <v>17.600000000000001</v>
      </c>
      <c r="S299" s="368"/>
    </row>
    <row r="300" spans="1:19">
      <c r="A300" s="368">
        <v>44231</v>
      </c>
      <c r="B300" s="369">
        <v>1.3484226780289958</v>
      </c>
      <c r="C300" s="370">
        <v>58.84</v>
      </c>
      <c r="D300" s="359">
        <v>18</v>
      </c>
      <c r="S300" s="368"/>
    </row>
    <row r="301" spans="1:19">
      <c r="A301" s="368">
        <v>44232</v>
      </c>
      <c r="B301" s="369">
        <v>1.9582850664692018</v>
      </c>
      <c r="C301" s="370">
        <v>59.34</v>
      </c>
      <c r="D301" s="359">
        <v>18.375</v>
      </c>
      <c r="S301" s="368"/>
    </row>
    <row r="302" spans="1:19">
      <c r="A302" s="368">
        <v>44235</v>
      </c>
      <c r="B302" s="369">
        <v>3.2823528102750714</v>
      </c>
      <c r="C302" s="370">
        <v>60.56</v>
      </c>
      <c r="D302" s="359">
        <v>19.725000000000001</v>
      </c>
      <c r="S302" s="368"/>
    </row>
    <row r="303" spans="1:19">
      <c r="A303" s="368">
        <v>44236</v>
      </c>
      <c r="B303" s="369">
        <v>3.5685541946738084</v>
      </c>
      <c r="C303" s="370">
        <v>61.09</v>
      </c>
      <c r="D303" s="359">
        <v>19.3</v>
      </c>
      <c r="S303" s="368"/>
    </row>
    <row r="304" spans="1:19">
      <c r="A304" s="368">
        <v>44237</v>
      </c>
      <c r="B304" s="369">
        <v>3.2691244957477892</v>
      </c>
      <c r="C304" s="370">
        <v>61.47</v>
      </c>
      <c r="D304" s="359">
        <v>18.3</v>
      </c>
      <c r="S304" s="368"/>
    </row>
    <row r="305" spans="1:19">
      <c r="A305" s="368">
        <v>44238</v>
      </c>
      <c r="B305" s="369">
        <v>3.198779533448473</v>
      </c>
      <c r="C305" s="370">
        <v>61.14</v>
      </c>
      <c r="D305" s="359">
        <v>17.63</v>
      </c>
      <c r="S305" s="368"/>
    </row>
    <row r="306" spans="1:19">
      <c r="A306" s="368">
        <v>44239</v>
      </c>
      <c r="B306" s="369">
        <v>3.9252241704795807</v>
      </c>
      <c r="C306" s="370">
        <v>62.43</v>
      </c>
      <c r="D306" s="359">
        <v>17.8</v>
      </c>
      <c r="S306" s="368"/>
    </row>
    <row r="307" spans="1:19">
      <c r="A307" s="368">
        <v>44242</v>
      </c>
      <c r="B307" s="369">
        <v>3.9252241704795807</v>
      </c>
      <c r="C307" s="370">
        <v>63.3</v>
      </c>
      <c r="D307" s="359">
        <v>16.350000000000001</v>
      </c>
      <c r="S307" s="368"/>
    </row>
    <row r="308" spans="1:19">
      <c r="A308" s="368">
        <v>44243</v>
      </c>
      <c r="B308" s="369">
        <v>5.1460616093295357</v>
      </c>
      <c r="C308" s="370">
        <v>63.35</v>
      </c>
      <c r="D308" s="359">
        <v>16.850000000000001</v>
      </c>
      <c r="S308" s="368"/>
    </row>
    <row r="309" spans="1:19">
      <c r="A309" s="368">
        <v>44244</v>
      </c>
      <c r="B309" s="369">
        <v>5.3323706746811297</v>
      </c>
      <c r="C309" s="370">
        <v>64.34</v>
      </c>
      <c r="D309" s="359">
        <v>16.53</v>
      </c>
      <c r="S309" s="368"/>
    </row>
    <row r="310" spans="1:19">
      <c r="A310" s="368">
        <v>44245</v>
      </c>
      <c r="B310" s="369">
        <v>5.3808332849119438</v>
      </c>
      <c r="C310" s="370">
        <v>63.93</v>
      </c>
      <c r="D310" s="359">
        <v>17.3</v>
      </c>
      <c r="S310" s="368"/>
    </row>
    <row r="311" spans="1:19">
      <c r="A311" s="368">
        <v>44246</v>
      </c>
      <c r="B311" s="369">
        <v>5.4558761533050273</v>
      </c>
      <c r="C311" s="370">
        <v>62.91</v>
      </c>
      <c r="D311" s="359">
        <v>16.45</v>
      </c>
      <c r="S311" s="368"/>
    </row>
    <row r="312" spans="1:19">
      <c r="A312" s="368">
        <v>44249</v>
      </c>
      <c r="B312" s="369">
        <v>7.1863127742248167</v>
      </c>
      <c r="C312" s="370">
        <v>65.239999999999995</v>
      </c>
      <c r="D312" s="359">
        <v>15.91</v>
      </c>
      <c r="S312" s="368"/>
    </row>
    <row r="313" spans="1:19">
      <c r="A313" s="368">
        <v>44250</v>
      </c>
      <c r="B313" s="369">
        <v>7.0856786805312453</v>
      </c>
      <c r="C313" s="370">
        <v>65.37</v>
      </c>
      <c r="D313" s="359">
        <v>16.399999999999999</v>
      </c>
      <c r="S313" s="368"/>
    </row>
    <row r="314" spans="1:19">
      <c r="A314" s="368">
        <v>44251</v>
      </c>
      <c r="B314" s="369">
        <v>8.277710537279745</v>
      </c>
      <c r="C314" s="370">
        <v>67.040000000000006</v>
      </c>
      <c r="D314" s="359">
        <v>16.260000000000002</v>
      </c>
      <c r="S314" s="368"/>
    </row>
    <row r="315" spans="1:19">
      <c r="A315" s="368">
        <v>44252</v>
      </c>
      <c r="B315" s="369">
        <v>7.703082444543071</v>
      </c>
      <c r="C315" s="370">
        <v>66.88</v>
      </c>
      <c r="D315" s="359">
        <v>15.8</v>
      </c>
      <c r="S315" s="368"/>
    </row>
    <row r="316" spans="1:19">
      <c r="A316" s="368">
        <v>44253</v>
      </c>
      <c r="B316" s="369">
        <v>5.4281832331731579</v>
      </c>
      <c r="C316" s="370">
        <v>66.13</v>
      </c>
      <c r="D316" s="359">
        <v>15.9</v>
      </c>
      <c r="S316" s="368"/>
    </row>
    <row r="317" spans="1:19">
      <c r="A317" s="368">
        <v>44256</v>
      </c>
      <c r="B317" s="369">
        <v>4.8153537461474087</v>
      </c>
      <c r="C317" s="370">
        <v>63.69</v>
      </c>
      <c r="D317" s="359">
        <v>16.074999999999999</v>
      </c>
      <c r="S317" s="368"/>
    </row>
    <row r="318" spans="1:19">
      <c r="A318" s="368">
        <v>44257</v>
      </c>
      <c r="B318" s="369">
        <v>5.3983886182098075</v>
      </c>
      <c r="C318" s="370">
        <v>62.7</v>
      </c>
      <c r="D318" s="359">
        <v>15.775</v>
      </c>
      <c r="S318" s="368"/>
    </row>
    <row r="319" spans="1:19">
      <c r="A319" s="368">
        <v>44258</v>
      </c>
      <c r="B319" s="369">
        <v>4.9246418773821716</v>
      </c>
      <c r="C319" s="370">
        <v>64.069999999999993</v>
      </c>
      <c r="D319" s="359">
        <v>15.58</v>
      </c>
      <c r="S319" s="368"/>
    </row>
    <row r="320" spans="1:19">
      <c r="A320" s="368">
        <v>44259</v>
      </c>
      <c r="B320" s="369">
        <v>4.8151064879319279</v>
      </c>
      <c r="C320" s="370">
        <v>66.739999999999995</v>
      </c>
      <c r="D320" s="359">
        <v>15.89</v>
      </c>
      <c r="S320" s="368"/>
    </row>
    <row r="321" spans="1:19">
      <c r="A321" s="368">
        <v>44260</v>
      </c>
      <c r="B321" s="369">
        <v>6.1469628655248982</v>
      </c>
      <c r="C321" s="370">
        <v>69.36</v>
      </c>
      <c r="D321" s="359">
        <v>16.399999999999999</v>
      </c>
      <c r="S321" s="368"/>
    </row>
    <row r="322" spans="1:19">
      <c r="A322" s="368">
        <v>44263</v>
      </c>
      <c r="B322" s="369">
        <v>5.5406857212089449</v>
      </c>
      <c r="C322" s="370">
        <v>68.239999999999995</v>
      </c>
      <c r="D322" s="359">
        <v>16.3</v>
      </c>
      <c r="S322" s="368"/>
    </row>
    <row r="323" spans="1:19">
      <c r="A323" s="368">
        <v>44264</v>
      </c>
      <c r="B323" s="369">
        <v>5.6048492281216511</v>
      </c>
      <c r="C323" s="370">
        <v>67.52</v>
      </c>
      <c r="D323" s="359">
        <v>17.05</v>
      </c>
      <c r="S323" s="368"/>
    </row>
    <row r="324" spans="1:19">
      <c r="A324" s="368">
        <v>44265</v>
      </c>
      <c r="B324" s="369">
        <v>5.5070586039059179</v>
      </c>
      <c r="C324" s="370">
        <v>67.900000000000006</v>
      </c>
      <c r="D324" s="359">
        <v>17.675000000000001</v>
      </c>
      <c r="S324" s="368"/>
    </row>
    <row r="325" spans="1:19">
      <c r="A325" s="368">
        <v>44266</v>
      </c>
      <c r="B325" s="369">
        <v>6.6608890663653426</v>
      </c>
      <c r="C325" s="370">
        <v>69.63</v>
      </c>
      <c r="D325" s="359">
        <v>18.05</v>
      </c>
      <c r="S325" s="368"/>
    </row>
    <row r="326" spans="1:19">
      <c r="A326" s="368">
        <v>44267</v>
      </c>
      <c r="B326" s="369">
        <v>6.2696029403946909</v>
      </c>
      <c r="C326" s="370">
        <v>69.22</v>
      </c>
      <c r="D326" s="359">
        <v>18.399999999999999</v>
      </c>
      <c r="S326" s="368"/>
    </row>
    <row r="327" spans="1:19">
      <c r="A327" s="368">
        <v>44270</v>
      </c>
      <c r="B327" s="369">
        <v>6.27479536291942</v>
      </c>
      <c r="C327" s="370">
        <v>68.88</v>
      </c>
      <c r="D327" s="359">
        <v>17.850000000000001</v>
      </c>
      <c r="S327" s="368"/>
    </row>
    <row r="328" spans="1:19">
      <c r="A328" s="368">
        <v>44271</v>
      </c>
      <c r="B328" s="369">
        <v>6.2705919732565434</v>
      </c>
      <c r="C328" s="370">
        <v>68.39</v>
      </c>
      <c r="D328" s="359">
        <v>17.25</v>
      </c>
      <c r="S328" s="368"/>
    </row>
    <row r="329" spans="1:19">
      <c r="A329" s="368">
        <v>44272</v>
      </c>
      <c r="B329" s="369">
        <v>5.9407495138285498</v>
      </c>
      <c r="C329" s="370">
        <v>68</v>
      </c>
      <c r="D329" s="359">
        <v>18.145</v>
      </c>
      <c r="S329" s="368"/>
    </row>
    <row r="330" spans="1:19">
      <c r="A330" s="368">
        <v>44273</v>
      </c>
      <c r="B330" s="369">
        <v>3.4278642700752044</v>
      </c>
      <c r="C330" s="370">
        <v>63.28</v>
      </c>
      <c r="D330" s="359">
        <v>17.45</v>
      </c>
      <c r="S330" s="368"/>
    </row>
    <row r="331" spans="1:19">
      <c r="A331" s="368">
        <v>44274</v>
      </c>
      <c r="B331" s="369">
        <v>4.4915691129982349</v>
      </c>
      <c r="C331" s="370">
        <v>64.53</v>
      </c>
      <c r="D331" s="359">
        <v>17.43</v>
      </c>
      <c r="S331" s="368"/>
    </row>
    <row r="332" spans="1:19">
      <c r="A332" s="368">
        <v>44277</v>
      </c>
      <c r="B332" s="369">
        <v>4.6751583379797381</v>
      </c>
      <c r="C332" s="370">
        <v>64.62</v>
      </c>
      <c r="D332" s="359">
        <v>18.100000000000001</v>
      </c>
      <c r="S332" s="368"/>
    </row>
    <row r="333" spans="1:19">
      <c r="A333" s="368">
        <v>44278</v>
      </c>
      <c r="B333" s="369">
        <v>2.8350626985019716</v>
      </c>
      <c r="C333" s="370">
        <v>60.79</v>
      </c>
      <c r="D333" s="359">
        <v>18.375</v>
      </c>
      <c r="S333" s="368"/>
    </row>
    <row r="334" spans="1:19">
      <c r="A334" s="368">
        <v>44279</v>
      </c>
      <c r="B334" s="369">
        <v>4.2752181744678808</v>
      </c>
      <c r="C334" s="370">
        <v>64.41</v>
      </c>
      <c r="D334" s="359">
        <v>18.524999999999999</v>
      </c>
      <c r="S334" s="368"/>
    </row>
    <row r="335" spans="1:19">
      <c r="A335" s="368">
        <v>44280</v>
      </c>
      <c r="B335" s="369">
        <v>2.6037526379360827</v>
      </c>
      <c r="C335" s="370">
        <v>61.95</v>
      </c>
      <c r="D335" s="359">
        <v>18.274999999999999</v>
      </c>
      <c r="S335" s="368"/>
    </row>
    <row r="336" spans="1:19">
      <c r="A336" s="368">
        <v>44281</v>
      </c>
      <c r="B336" s="369">
        <v>4.0115172876762841</v>
      </c>
      <c r="C336" s="370">
        <v>64.569999999999993</v>
      </c>
      <c r="D336" s="359">
        <v>18.739999999999998</v>
      </c>
      <c r="S336" s="368"/>
    </row>
    <row r="337" spans="1:19">
      <c r="A337" s="368">
        <v>44284</v>
      </c>
      <c r="B337" s="369">
        <v>3.7653717341825939</v>
      </c>
      <c r="C337" s="370">
        <v>64.98</v>
      </c>
      <c r="D337" s="359">
        <v>18.36</v>
      </c>
      <c r="S337" s="368"/>
    </row>
    <row r="338" spans="1:19">
      <c r="A338" s="368">
        <v>44285</v>
      </c>
      <c r="B338" s="369">
        <v>2.3061773756260209</v>
      </c>
      <c r="C338" s="370">
        <v>64.14</v>
      </c>
      <c r="D338" s="359">
        <v>18.899999999999999</v>
      </c>
      <c r="S338" s="368"/>
    </row>
    <row r="339" spans="1:19">
      <c r="A339" s="368">
        <v>44286</v>
      </c>
      <c r="B339" s="369">
        <v>3.1616908011289837</v>
      </c>
      <c r="C339" s="370">
        <v>63.54</v>
      </c>
      <c r="D339" s="359">
        <v>19.100000000000001</v>
      </c>
      <c r="S339" s="368"/>
    </row>
    <row r="340" spans="1:19">
      <c r="A340" s="368">
        <v>44287</v>
      </c>
      <c r="B340" s="369">
        <v>3.6431025466359728</v>
      </c>
      <c r="C340" s="370">
        <v>64.86</v>
      </c>
      <c r="D340" s="359">
        <v>19.05</v>
      </c>
      <c r="S340" s="368"/>
    </row>
    <row r="341" spans="1:19">
      <c r="A341" s="368">
        <v>44288</v>
      </c>
      <c r="B341" s="369">
        <v>3.6431025466359728</v>
      </c>
      <c r="C341" s="370">
        <v>64.86</v>
      </c>
      <c r="D341" s="359">
        <v>19.05</v>
      </c>
      <c r="S341" s="368"/>
    </row>
    <row r="342" spans="1:19">
      <c r="A342" s="368">
        <v>44291</v>
      </c>
      <c r="B342" s="369">
        <v>2.6230387787422131</v>
      </c>
      <c r="C342" s="370">
        <v>62.15</v>
      </c>
      <c r="D342" s="359">
        <v>19.05</v>
      </c>
      <c r="S342" s="368"/>
    </row>
    <row r="343" spans="1:19">
      <c r="A343" s="368">
        <v>44292</v>
      </c>
      <c r="B343" s="369">
        <v>3.3603627772537124</v>
      </c>
      <c r="C343" s="370">
        <v>62.74</v>
      </c>
      <c r="D343" s="359">
        <v>19.675000000000001</v>
      </c>
      <c r="S343" s="368"/>
    </row>
    <row r="344" spans="1:19">
      <c r="A344" s="368">
        <v>44293</v>
      </c>
      <c r="B344" s="369">
        <v>3.5577984623011503</v>
      </c>
      <c r="C344" s="370">
        <v>63.16</v>
      </c>
      <c r="D344" s="359">
        <v>19.274999999999999</v>
      </c>
      <c r="S344" s="368"/>
    </row>
    <row r="345" spans="1:19">
      <c r="A345" s="368">
        <v>44294</v>
      </c>
      <c r="B345" s="369">
        <v>4.339010794057387</v>
      </c>
      <c r="C345" s="370">
        <v>63.2</v>
      </c>
      <c r="D345" s="359">
        <v>19</v>
      </c>
      <c r="S345" s="368"/>
    </row>
    <row r="346" spans="1:19">
      <c r="A346" s="368">
        <v>44295</v>
      </c>
      <c r="B346" s="369">
        <v>3.8829430156353624</v>
      </c>
      <c r="C346" s="370">
        <v>62.95</v>
      </c>
      <c r="D346" s="359">
        <v>19.05</v>
      </c>
      <c r="S346" s="368"/>
    </row>
    <row r="347" spans="1:19">
      <c r="A347" s="368">
        <v>44298</v>
      </c>
      <c r="B347" s="369">
        <v>3.3315571951522571</v>
      </c>
      <c r="C347" s="370">
        <v>63.28</v>
      </c>
      <c r="D347" s="359">
        <v>19.725000000000001</v>
      </c>
      <c r="S347" s="368"/>
    </row>
    <row r="348" spans="1:19">
      <c r="A348" s="368">
        <v>44299</v>
      </c>
      <c r="B348" s="369">
        <v>4.2399838787643489</v>
      </c>
      <c r="C348" s="370">
        <v>63.67</v>
      </c>
      <c r="D348" s="359">
        <v>19.53</v>
      </c>
      <c r="S348" s="368"/>
    </row>
    <row r="349" spans="1:19">
      <c r="A349" s="368">
        <v>44300</v>
      </c>
      <c r="B349" s="369">
        <v>6.173172236363996</v>
      </c>
      <c r="C349" s="370">
        <v>66.58</v>
      </c>
      <c r="D349" s="359">
        <v>19.75</v>
      </c>
      <c r="S349" s="368"/>
    </row>
    <row r="350" spans="1:19">
      <c r="A350" s="368">
        <v>44301</v>
      </c>
      <c r="B350" s="369">
        <v>7.0147155726932908</v>
      </c>
      <c r="C350" s="370">
        <v>66.94</v>
      </c>
      <c r="D350" s="359">
        <v>20.350000000000001</v>
      </c>
      <c r="S350" s="368"/>
    </row>
    <row r="351" spans="1:19">
      <c r="A351" s="368">
        <v>44302</v>
      </c>
      <c r="B351" s="369">
        <v>6.9723107887413391</v>
      </c>
      <c r="C351" s="370">
        <v>66.77</v>
      </c>
      <c r="D351" s="359">
        <v>20.6</v>
      </c>
      <c r="S351" s="368"/>
    </row>
    <row r="352" spans="1:19">
      <c r="A352" s="368">
        <v>44305</v>
      </c>
      <c r="B352" s="369">
        <v>7.291397515796703</v>
      </c>
      <c r="C352" s="370">
        <v>67.05</v>
      </c>
      <c r="D352" s="359">
        <v>20.76</v>
      </c>
      <c r="S352" s="368"/>
    </row>
    <row r="353" spans="1:19">
      <c r="A353" s="368">
        <v>44306</v>
      </c>
      <c r="B353" s="369">
        <v>7.5303725810419735</v>
      </c>
      <c r="C353" s="370">
        <v>66.569999999999993</v>
      </c>
      <c r="D353" s="359">
        <v>21.074999999999999</v>
      </c>
      <c r="S353" s="368"/>
    </row>
    <row r="354" spans="1:19">
      <c r="A354" s="368">
        <v>44307</v>
      </c>
      <c r="B354" s="369">
        <v>7.88704255684776</v>
      </c>
      <c r="C354" s="370">
        <v>65.319999999999993</v>
      </c>
      <c r="D354" s="359">
        <v>21.25</v>
      </c>
      <c r="S354" s="368"/>
    </row>
    <row r="355" spans="1:19">
      <c r="A355" s="368">
        <v>44308</v>
      </c>
      <c r="B355" s="369">
        <v>8.7576387334939625</v>
      </c>
      <c r="C355" s="370">
        <v>65.400000000000006</v>
      </c>
      <c r="D355" s="359">
        <v>21.175000000000001</v>
      </c>
      <c r="S355" s="368"/>
    </row>
    <row r="356" spans="1:19">
      <c r="A356" s="368">
        <v>44309</v>
      </c>
      <c r="B356" s="369">
        <v>9.2912219624637231</v>
      </c>
      <c r="C356" s="370">
        <v>66.11</v>
      </c>
      <c r="D356" s="359">
        <v>20</v>
      </c>
      <c r="S356" s="368"/>
    </row>
    <row r="357" spans="1:19">
      <c r="A357" s="368">
        <v>44312</v>
      </c>
      <c r="B357" s="369">
        <v>10.677351518350903</v>
      </c>
      <c r="C357" s="370">
        <v>65.650000000000006</v>
      </c>
      <c r="D357" s="359">
        <v>20.010000000000002</v>
      </c>
      <c r="S357" s="368"/>
    </row>
    <row r="358" spans="1:19">
      <c r="A358" s="368">
        <v>44313</v>
      </c>
      <c r="B358" s="369">
        <v>11.361144113214579</v>
      </c>
      <c r="C358" s="370">
        <v>66.42</v>
      </c>
      <c r="D358" s="359">
        <v>21.65</v>
      </c>
      <c r="S358" s="368"/>
    </row>
    <row r="359" spans="1:19">
      <c r="A359" s="368">
        <v>44314</v>
      </c>
      <c r="B359" s="369">
        <v>11.499485084766278</v>
      </c>
      <c r="C359" s="370">
        <v>67.27</v>
      </c>
      <c r="D359" s="359">
        <v>21.774999999999999</v>
      </c>
      <c r="S359" s="368"/>
    </row>
    <row r="360" spans="1:19">
      <c r="A360" s="368">
        <v>44315</v>
      </c>
      <c r="B360" s="369">
        <v>11.472163051957594</v>
      </c>
      <c r="C360" s="370">
        <v>68.56</v>
      </c>
      <c r="D360" s="359">
        <v>22.35</v>
      </c>
      <c r="S360" s="368"/>
    </row>
    <row r="361" spans="1:19">
      <c r="A361" s="368">
        <v>44316</v>
      </c>
      <c r="B361" s="369">
        <v>11.712498037387917</v>
      </c>
      <c r="C361" s="370">
        <v>67.25</v>
      </c>
      <c r="D361" s="359">
        <v>23.38</v>
      </c>
      <c r="S361" s="368"/>
    </row>
    <row r="362" spans="1:19">
      <c r="A362" s="368">
        <v>44319</v>
      </c>
      <c r="B362" s="369">
        <v>12.459341477194769</v>
      </c>
      <c r="C362" s="370">
        <v>67.56</v>
      </c>
      <c r="D362" s="359">
        <v>23.38</v>
      </c>
      <c r="S362" s="368"/>
    </row>
    <row r="363" spans="1:19">
      <c r="A363" s="368">
        <v>44320</v>
      </c>
      <c r="B363" s="369">
        <v>13.310156996603894</v>
      </c>
      <c r="C363" s="370">
        <v>68.88</v>
      </c>
      <c r="D363" s="359">
        <v>23</v>
      </c>
      <c r="S363" s="368"/>
    </row>
    <row r="364" spans="1:19">
      <c r="A364" s="368">
        <v>44321</v>
      </c>
      <c r="B364" s="369">
        <v>14.016820976397952</v>
      </c>
      <c r="C364" s="370">
        <v>68.959999999999994</v>
      </c>
      <c r="D364" s="359">
        <v>23.9</v>
      </c>
      <c r="S364" s="368"/>
    </row>
    <row r="365" spans="1:19">
      <c r="A365" s="368">
        <v>44322</v>
      </c>
      <c r="B365" s="369">
        <v>14.815341383236643</v>
      </c>
      <c r="C365" s="370">
        <v>68.09</v>
      </c>
      <c r="D365" s="359">
        <v>24.3</v>
      </c>
      <c r="S365" s="368"/>
    </row>
    <row r="366" spans="1:19">
      <c r="A366" s="368">
        <v>44323</v>
      </c>
      <c r="B366" s="369">
        <v>15.883620503145735</v>
      </c>
      <c r="C366" s="370">
        <v>68.28</v>
      </c>
      <c r="D366" s="359">
        <v>24.1</v>
      </c>
      <c r="S366" s="368"/>
    </row>
    <row r="367" spans="1:19">
      <c r="A367" s="368">
        <v>44326</v>
      </c>
      <c r="B367" s="369">
        <v>15.167066194733138</v>
      </c>
      <c r="C367" s="370">
        <v>68.319999999999993</v>
      </c>
      <c r="D367" s="359">
        <v>24.75</v>
      </c>
      <c r="S367" s="368"/>
    </row>
    <row r="368" spans="1:19">
      <c r="A368" s="368">
        <v>44327</v>
      </c>
      <c r="B368" s="369">
        <v>16.044461972304603</v>
      </c>
      <c r="C368" s="370">
        <v>68.55</v>
      </c>
      <c r="D368" s="359">
        <v>26.024999999999999</v>
      </c>
      <c r="S368" s="368"/>
    </row>
    <row r="369" spans="1:19">
      <c r="A369" s="368">
        <v>44328</v>
      </c>
      <c r="B369" s="369">
        <v>16.059544723447857</v>
      </c>
      <c r="C369" s="370">
        <v>69.319999999999993</v>
      </c>
      <c r="D369" s="359">
        <v>25.975000000000001</v>
      </c>
      <c r="S369" s="368"/>
    </row>
    <row r="370" spans="1:19">
      <c r="A370" s="368">
        <v>44329</v>
      </c>
      <c r="B370" s="369">
        <v>13.369004451884166</v>
      </c>
      <c r="C370" s="370">
        <v>67.05</v>
      </c>
      <c r="D370" s="359">
        <v>26.225000000000001</v>
      </c>
      <c r="S370" s="368"/>
    </row>
    <row r="371" spans="1:19">
      <c r="A371" s="368">
        <v>44330</v>
      </c>
      <c r="B371" s="369">
        <v>13.717020390148733</v>
      </c>
      <c r="C371" s="370">
        <v>68.709999999999994</v>
      </c>
      <c r="D371" s="359">
        <v>26.58</v>
      </c>
      <c r="S371" s="368"/>
    </row>
    <row r="372" spans="1:19">
      <c r="A372" s="368">
        <v>44333</v>
      </c>
      <c r="B372" s="369">
        <v>15.284637476185935</v>
      </c>
      <c r="C372" s="370">
        <v>69.459999999999994</v>
      </c>
      <c r="D372" s="359">
        <v>25.6</v>
      </c>
      <c r="S372" s="368"/>
    </row>
    <row r="373" spans="1:19">
      <c r="A373" s="368">
        <v>44334</v>
      </c>
      <c r="B373" s="369">
        <v>15.162491917747076</v>
      </c>
      <c r="C373" s="370">
        <v>68.709999999999994</v>
      </c>
      <c r="D373" s="359">
        <v>24.51</v>
      </c>
      <c r="S373" s="368"/>
    </row>
    <row r="374" spans="1:19">
      <c r="A374" s="368">
        <v>44335</v>
      </c>
      <c r="B374" s="369">
        <v>13.048063288212816</v>
      </c>
      <c r="C374" s="370">
        <v>66.66</v>
      </c>
      <c r="D374" s="359">
        <v>22.725000000000001</v>
      </c>
      <c r="S374" s="368"/>
    </row>
    <row r="375" spans="1:19">
      <c r="A375" s="368">
        <v>44336</v>
      </c>
      <c r="B375" s="369">
        <v>12.364765209780046</v>
      </c>
      <c r="C375" s="370">
        <v>65.11</v>
      </c>
      <c r="D375" s="359">
        <v>24.53</v>
      </c>
      <c r="S375" s="368"/>
    </row>
    <row r="376" spans="1:19">
      <c r="A376" s="368">
        <v>44337</v>
      </c>
      <c r="B376" s="369">
        <v>12.372182956243932</v>
      </c>
      <c r="C376" s="370">
        <v>66.44</v>
      </c>
      <c r="D376" s="359">
        <v>24.774999999999999</v>
      </c>
      <c r="S376" s="368"/>
    </row>
    <row r="377" spans="1:19">
      <c r="A377" s="368">
        <v>44340</v>
      </c>
      <c r="B377" s="369">
        <v>13.22250395922218</v>
      </c>
      <c r="C377" s="370">
        <v>68.459999999999994</v>
      </c>
      <c r="D377" s="359">
        <v>24.675000000000001</v>
      </c>
      <c r="S377" s="368"/>
    </row>
    <row r="378" spans="1:19">
      <c r="A378" s="368">
        <v>44341</v>
      </c>
      <c r="B378" s="369">
        <v>12.984023410407829</v>
      </c>
      <c r="C378" s="370">
        <v>68.650000000000006</v>
      </c>
      <c r="D378" s="359">
        <v>26.45</v>
      </c>
      <c r="S378" s="368"/>
    </row>
    <row r="379" spans="1:19">
      <c r="A379" s="368">
        <v>44342</v>
      </c>
      <c r="B379" s="369">
        <v>13.249702362923131</v>
      </c>
      <c r="C379" s="370">
        <v>68.87</v>
      </c>
      <c r="D379" s="359">
        <v>26</v>
      </c>
      <c r="S379" s="368"/>
    </row>
    <row r="380" spans="1:19">
      <c r="A380" s="368">
        <v>44343</v>
      </c>
      <c r="B380" s="369">
        <v>14.73139721908683</v>
      </c>
      <c r="C380" s="370">
        <v>69.459999999999994</v>
      </c>
      <c r="D380" s="359">
        <v>25.125</v>
      </c>
      <c r="S380" s="368"/>
    </row>
    <row r="381" spans="1:19">
      <c r="A381" s="368">
        <v>44344</v>
      </c>
      <c r="B381" s="369">
        <v>14.758966510110994</v>
      </c>
      <c r="C381" s="370">
        <v>69.63</v>
      </c>
      <c r="D381" s="359">
        <v>25.074999999999999</v>
      </c>
      <c r="S381" s="368"/>
    </row>
    <row r="382" spans="1:19">
      <c r="A382" s="368">
        <v>44347</v>
      </c>
      <c r="B382" s="369">
        <v>14.758966510110994</v>
      </c>
      <c r="C382" s="370">
        <v>69.319999999999993</v>
      </c>
      <c r="D382" s="359">
        <v>25.5</v>
      </c>
      <c r="S382" s="368"/>
    </row>
    <row r="383" spans="1:19">
      <c r="A383" s="368">
        <v>44348</v>
      </c>
      <c r="B383" s="369">
        <v>16.383205727489297</v>
      </c>
      <c r="C383" s="370">
        <v>70.25</v>
      </c>
      <c r="D383" s="359">
        <v>25.75</v>
      </c>
      <c r="S383" s="368"/>
    </row>
    <row r="384" spans="1:19">
      <c r="A384" s="368">
        <v>44349</v>
      </c>
      <c r="B384" s="369">
        <v>16.762870717333172</v>
      </c>
      <c r="C384" s="370">
        <v>71.349999999999994</v>
      </c>
      <c r="D384" s="359">
        <v>25.75</v>
      </c>
      <c r="S384" s="368"/>
    </row>
    <row r="385" spans="1:19">
      <c r="A385" s="368">
        <v>44350</v>
      </c>
      <c r="B385" s="369">
        <v>15.300091114652403</v>
      </c>
      <c r="C385" s="370">
        <v>71.31</v>
      </c>
      <c r="D385" s="359">
        <v>25.785</v>
      </c>
      <c r="S385" s="368"/>
    </row>
    <row r="386" spans="1:19">
      <c r="A386" s="368">
        <v>44351</v>
      </c>
      <c r="B386" s="369">
        <v>17.057602510165395</v>
      </c>
      <c r="C386" s="370">
        <v>71.89</v>
      </c>
      <c r="D386" s="359">
        <v>25.824999999999999</v>
      </c>
      <c r="S386" s="368"/>
    </row>
    <row r="387" spans="1:19">
      <c r="A387" s="368">
        <v>44354</v>
      </c>
      <c r="B387" s="369">
        <v>16.408426065466557</v>
      </c>
      <c r="C387" s="370">
        <v>71.489999999999995</v>
      </c>
      <c r="D387" s="359">
        <v>26.8</v>
      </c>
      <c r="S387" s="368"/>
    </row>
    <row r="388" spans="1:19">
      <c r="A388" s="368">
        <v>44355</v>
      </c>
      <c r="B388" s="369">
        <v>17.167756045154306</v>
      </c>
      <c r="C388" s="370">
        <v>72.22</v>
      </c>
      <c r="D388" s="359">
        <v>27.675000000000001</v>
      </c>
      <c r="S388" s="368"/>
    </row>
    <row r="389" spans="1:19">
      <c r="A389" s="368">
        <v>44356</v>
      </c>
      <c r="B389" s="369">
        <v>17.204597519258314</v>
      </c>
      <c r="C389" s="370">
        <v>72.22</v>
      </c>
      <c r="D389" s="359">
        <v>28.004999999999999</v>
      </c>
      <c r="S389" s="368"/>
    </row>
    <row r="390" spans="1:19">
      <c r="A390" s="368">
        <v>44357</v>
      </c>
      <c r="B390" s="369">
        <v>17.482639382546779</v>
      </c>
      <c r="C390" s="370">
        <v>72.52</v>
      </c>
      <c r="D390" s="359">
        <v>27.7</v>
      </c>
      <c r="S390" s="368"/>
    </row>
    <row r="391" spans="1:19">
      <c r="A391" s="368">
        <v>44358</v>
      </c>
      <c r="B391" s="369">
        <v>17.435660321608765</v>
      </c>
      <c r="C391" s="370">
        <v>72.69</v>
      </c>
      <c r="D391" s="359">
        <v>28</v>
      </c>
      <c r="S391" s="368"/>
    </row>
    <row r="392" spans="1:19">
      <c r="A392" s="368">
        <v>44361</v>
      </c>
      <c r="B392" s="369">
        <v>16.599556666019666</v>
      </c>
      <c r="C392" s="370">
        <v>72.86</v>
      </c>
      <c r="D392" s="359">
        <v>28.65</v>
      </c>
      <c r="S392" s="368"/>
    </row>
    <row r="393" spans="1:19">
      <c r="A393" s="368">
        <v>44362</v>
      </c>
      <c r="B393" s="369">
        <v>15.645387212546865</v>
      </c>
      <c r="C393" s="370">
        <v>73.989999999999995</v>
      </c>
      <c r="D393" s="359">
        <v>27.975000000000001</v>
      </c>
      <c r="S393" s="368"/>
    </row>
    <row r="394" spans="1:19">
      <c r="A394" s="368">
        <v>44363</v>
      </c>
      <c r="B394" s="369">
        <v>15.487389212865835</v>
      </c>
      <c r="C394" s="370">
        <v>74.39</v>
      </c>
      <c r="D394" s="359">
        <v>27.85</v>
      </c>
      <c r="S394" s="368"/>
    </row>
    <row r="395" spans="1:19">
      <c r="A395" s="368">
        <v>44364</v>
      </c>
      <c r="B395" s="369">
        <v>11.3920513901475</v>
      </c>
      <c r="C395" s="370">
        <v>73.08</v>
      </c>
      <c r="D395" s="359">
        <v>28.75</v>
      </c>
      <c r="S395" s="368"/>
    </row>
    <row r="396" spans="1:19">
      <c r="A396" s="368">
        <v>44365</v>
      </c>
      <c r="B396" s="369">
        <v>12.419656533612894</v>
      </c>
      <c r="C396" s="370">
        <v>73.510000000000005</v>
      </c>
      <c r="D396" s="359">
        <v>29.574999999999999</v>
      </c>
      <c r="S396" s="368"/>
    </row>
    <row r="397" spans="1:19">
      <c r="A397" s="368">
        <v>44368</v>
      </c>
      <c r="B397" s="369">
        <v>13.194192893551616</v>
      </c>
      <c r="C397" s="370">
        <v>74.900000000000006</v>
      </c>
      <c r="D397" s="359">
        <v>29.5</v>
      </c>
      <c r="S397" s="368"/>
    </row>
    <row r="398" spans="1:19">
      <c r="A398" s="368">
        <v>44369</v>
      </c>
      <c r="B398" s="369">
        <v>13.151293593168731</v>
      </c>
      <c r="C398" s="370">
        <v>74.81</v>
      </c>
      <c r="D398" s="359">
        <v>30.85</v>
      </c>
      <c r="S398" s="368"/>
    </row>
    <row r="399" spans="1:19">
      <c r="A399" s="368">
        <v>44370</v>
      </c>
      <c r="B399" s="369">
        <v>14.049459060839126</v>
      </c>
      <c r="C399" s="370">
        <v>75.19</v>
      </c>
      <c r="D399" s="359">
        <v>31.55</v>
      </c>
      <c r="S399" s="368"/>
    </row>
    <row r="400" spans="1:19">
      <c r="A400" s="368">
        <v>44371</v>
      </c>
      <c r="B400" s="369">
        <v>14.179022365741872</v>
      </c>
      <c r="C400" s="370">
        <v>75.56</v>
      </c>
      <c r="D400" s="359">
        <v>31.885000000000002</v>
      </c>
      <c r="S400" s="368"/>
    </row>
    <row r="401" spans="1:19">
      <c r="A401" s="368">
        <v>44372</v>
      </c>
      <c r="B401" s="369">
        <v>14.279038313896763</v>
      </c>
      <c r="C401" s="370">
        <v>76.180000000000007</v>
      </c>
      <c r="D401" s="359">
        <v>32.049999999999997</v>
      </c>
      <c r="S401" s="368"/>
    </row>
    <row r="402" spans="1:19">
      <c r="A402" s="368">
        <v>44375</v>
      </c>
      <c r="B402" s="369">
        <v>15.057283547067456</v>
      </c>
      <c r="C402" s="370">
        <v>74.680000000000007</v>
      </c>
      <c r="D402" s="359">
        <v>32.5</v>
      </c>
      <c r="S402" s="368"/>
    </row>
    <row r="403" spans="1:19">
      <c r="A403" s="368">
        <v>44376</v>
      </c>
      <c r="B403" s="369">
        <v>15.220721227488681</v>
      </c>
      <c r="C403" s="370">
        <v>74.760000000000005</v>
      </c>
      <c r="D403" s="359">
        <v>33.524999999999999</v>
      </c>
      <c r="S403" s="368"/>
    </row>
    <row r="404" spans="1:19">
      <c r="A404" s="368">
        <v>44377</v>
      </c>
      <c r="B404" s="369">
        <v>16.880441998785955</v>
      </c>
      <c r="C404" s="370">
        <v>75.13</v>
      </c>
      <c r="D404" s="359">
        <v>35.1</v>
      </c>
      <c r="S404" s="368"/>
    </row>
    <row r="405" spans="1:19">
      <c r="A405" s="368">
        <v>44378</v>
      </c>
      <c r="B405" s="369">
        <v>17.063289449121058</v>
      </c>
      <c r="C405" s="370">
        <v>75.84</v>
      </c>
      <c r="D405" s="359">
        <v>35.9</v>
      </c>
      <c r="S405" s="368"/>
    </row>
    <row r="406" spans="1:19">
      <c r="A406" s="368">
        <v>44379</v>
      </c>
      <c r="B406" s="369">
        <v>17.41711595544902</v>
      </c>
      <c r="C406" s="370">
        <v>76.17</v>
      </c>
      <c r="D406" s="359">
        <v>36.1</v>
      </c>
      <c r="S406" s="368"/>
    </row>
    <row r="407" spans="1:19">
      <c r="A407" s="368">
        <v>44382</v>
      </c>
      <c r="B407" s="369">
        <v>17.41711595544902</v>
      </c>
      <c r="C407" s="370">
        <v>77.16</v>
      </c>
      <c r="D407" s="359">
        <v>38.024999999999999</v>
      </c>
      <c r="S407" s="368"/>
    </row>
    <row r="408" spans="1:19">
      <c r="A408" s="368">
        <v>44383</v>
      </c>
      <c r="B408" s="369">
        <v>14.724226730838424</v>
      </c>
      <c r="C408" s="370">
        <v>74.53</v>
      </c>
      <c r="D408" s="359">
        <v>33.375</v>
      </c>
      <c r="S408" s="368"/>
    </row>
    <row r="409" spans="1:19">
      <c r="A409" s="368">
        <v>44384</v>
      </c>
      <c r="B409" s="369">
        <v>14.325522858403872</v>
      </c>
      <c r="C409" s="370">
        <v>73.430000000000007</v>
      </c>
      <c r="D409" s="359">
        <v>33.200000000000003</v>
      </c>
      <c r="S409" s="368"/>
    </row>
    <row r="410" spans="1:19">
      <c r="A410" s="368">
        <v>44385</v>
      </c>
      <c r="B410" s="369">
        <v>14.451253660966955</v>
      </c>
      <c r="C410" s="370">
        <v>74.12</v>
      </c>
      <c r="D410" s="359">
        <v>33.625</v>
      </c>
      <c r="S410" s="368"/>
    </row>
    <row r="411" spans="1:19">
      <c r="A411" s="368">
        <v>44386</v>
      </c>
      <c r="B411" s="369">
        <v>15.589012339421245</v>
      </c>
      <c r="C411" s="370">
        <v>75.55</v>
      </c>
      <c r="D411" s="359">
        <v>36.85</v>
      </c>
      <c r="S411" s="368"/>
    </row>
    <row r="412" spans="1:19">
      <c r="A412" s="368">
        <v>44389</v>
      </c>
      <c r="B412" s="369">
        <v>16.169203742005834</v>
      </c>
      <c r="C412" s="370">
        <v>75.16</v>
      </c>
      <c r="D412" s="359">
        <v>34.4</v>
      </c>
      <c r="S412" s="368"/>
    </row>
    <row r="413" spans="1:19">
      <c r="A413" s="368">
        <v>44390</v>
      </c>
      <c r="B413" s="369">
        <v>16.805028243069643</v>
      </c>
      <c r="C413" s="370">
        <v>76.489999999999995</v>
      </c>
      <c r="D413" s="359">
        <v>35.25</v>
      </c>
      <c r="S413" s="368"/>
    </row>
    <row r="414" spans="1:19">
      <c r="A414" s="368">
        <v>44391</v>
      </c>
      <c r="B414" s="369">
        <v>16.716757060149263</v>
      </c>
      <c r="C414" s="370">
        <v>74.760000000000005</v>
      </c>
      <c r="D414" s="359">
        <v>34.200000000000003</v>
      </c>
      <c r="S414" s="368"/>
    </row>
    <row r="415" spans="1:19">
      <c r="A415" s="368">
        <v>44392</v>
      </c>
      <c r="B415" s="369">
        <v>16.370471929392934</v>
      </c>
      <c r="C415" s="370">
        <v>73.47</v>
      </c>
      <c r="D415" s="359">
        <v>33.950000000000003</v>
      </c>
      <c r="S415" s="368"/>
    </row>
    <row r="416" spans="1:19">
      <c r="A416" s="368">
        <v>44393</v>
      </c>
      <c r="B416" s="369">
        <v>16.743584576527027</v>
      </c>
      <c r="C416" s="370">
        <v>73.59</v>
      </c>
      <c r="D416" s="359">
        <v>35.4</v>
      </c>
      <c r="S416" s="368"/>
    </row>
    <row r="417" spans="1:19">
      <c r="A417" s="368">
        <v>44396</v>
      </c>
      <c r="B417" s="369">
        <v>13.850292568283436</v>
      </c>
      <c r="C417" s="370">
        <v>68.62</v>
      </c>
      <c r="D417" s="359">
        <v>36.049999999999997</v>
      </c>
      <c r="S417" s="368"/>
    </row>
    <row r="418" spans="1:19">
      <c r="A418" s="368">
        <v>44397</v>
      </c>
      <c r="B418" s="369">
        <v>15.3606693774409</v>
      </c>
      <c r="C418" s="370">
        <v>69.349999999999994</v>
      </c>
      <c r="D418" s="359">
        <v>35.25</v>
      </c>
      <c r="S418" s="368"/>
    </row>
    <row r="419" spans="1:19">
      <c r="A419" s="368">
        <v>44398</v>
      </c>
      <c r="B419" s="369">
        <v>17.07688865097154</v>
      </c>
      <c r="C419" s="370">
        <v>72.23</v>
      </c>
      <c r="D419" s="359">
        <v>35.799999999999997</v>
      </c>
      <c r="S419" s="368"/>
    </row>
    <row r="420" spans="1:19">
      <c r="A420" s="368">
        <v>44399</v>
      </c>
      <c r="B420" s="369">
        <v>18.072968371965345</v>
      </c>
      <c r="C420" s="370">
        <v>73.790000000000006</v>
      </c>
      <c r="D420" s="359">
        <v>35.575000000000003</v>
      </c>
      <c r="S420" s="368"/>
    </row>
    <row r="421" spans="1:19">
      <c r="A421" s="368">
        <v>44400</v>
      </c>
      <c r="B421" s="369">
        <v>18.299209639114267</v>
      </c>
      <c r="C421" s="370">
        <v>74.099999999999994</v>
      </c>
      <c r="D421" s="359">
        <v>35.424999999999997</v>
      </c>
      <c r="S421" s="368"/>
    </row>
    <row r="422" spans="1:19">
      <c r="A422" s="368">
        <v>44403</v>
      </c>
      <c r="B422" s="369">
        <v>19.47727140668907</v>
      </c>
      <c r="C422" s="370">
        <v>74.5</v>
      </c>
      <c r="D422" s="359">
        <v>37.03</v>
      </c>
      <c r="S422" s="368"/>
    </row>
    <row r="423" spans="1:19">
      <c r="A423" s="368">
        <v>44404</v>
      </c>
      <c r="B423" s="369">
        <v>18.478842732648346</v>
      </c>
      <c r="C423" s="370">
        <v>74.48</v>
      </c>
      <c r="D423" s="359">
        <v>37.625</v>
      </c>
      <c r="S423" s="368"/>
    </row>
    <row r="424" spans="1:19">
      <c r="A424" s="368">
        <v>44405</v>
      </c>
      <c r="B424" s="369">
        <v>18.907217590938473</v>
      </c>
      <c r="C424" s="370">
        <v>74.739999999999995</v>
      </c>
      <c r="D424" s="359">
        <v>39.774999999999999</v>
      </c>
      <c r="S424" s="368"/>
    </row>
    <row r="425" spans="1:19">
      <c r="A425" s="368">
        <v>44406</v>
      </c>
      <c r="B425" s="369">
        <v>20.545426897490458</v>
      </c>
      <c r="C425" s="370">
        <v>76.05</v>
      </c>
      <c r="D425" s="359">
        <v>41.1</v>
      </c>
      <c r="S425" s="368"/>
    </row>
    <row r="426" spans="1:19">
      <c r="A426" s="368">
        <v>44407</v>
      </c>
      <c r="B426" s="369">
        <v>19.024417985068084</v>
      </c>
      <c r="C426" s="370">
        <v>76.33</v>
      </c>
      <c r="D426" s="359">
        <v>40.6</v>
      </c>
      <c r="S426" s="368"/>
    </row>
    <row r="427" spans="1:19">
      <c r="A427" s="368">
        <v>44410</v>
      </c>
      <c r="B427" s="369">
        <v>18.371532667137274</v>
      </c>
      <c r="C427" s="370">
        <v>72.89</v>
      </c>
      <c r="D427" s="359">
        <v>42.18</v>
      </c>
      <c r="S427" s="368"/>
    </row>
    <row r="428" spans="1:19">
      <c r="A428" s="368">
        <v>44411</v>
      </c>
      <c r="B428" s="369">
        <v>17.877510752641641</v>
      </c>
      <c r="C428" s="370">
        <v>72.41</v>
      </c>
      <c r="D428" s="359">
        <v>41.55</v>
      </c>
      <c r="S428" s="368"/>
    </row>
    <row r="429" spans="1:19">
      <c r="A429" s="368">
        <v>44412</v>
      </c>
      <c r="B429" s="369">
        <v>17.266164814908677</v>
      </c>
      <c r="C429" s="370">
        <v>70.38</v>
      </c>
      <c r="D429" s="359">
        <v>42.2</v>
      </c>
      <c r="S429" s="368"/>
    </row>
    <row r="430" spans="1:19">
      <c r="A430" s="368">
        <v>44413</v>
      </c>
      <c r="B430" s="369">
        <v>17.820888621300554</v>
      </c>
      <c r="C430" s="370">
        <v>71.290000000000006</v>
      </c>
      <c r="D430" s="359">
        <v>43.1</v>
      </c>
      <c r="S430" s="368"/>
    </row>
    <row r="431" spans="1:19">
      <c r="A431" s="368">
        <v>44414</v>
      </c>
      <c r="B431" s="369">
        <v>17.058591543027248</v>
      </c>
      <c r="C431" s="370">
        <v>70.7</v>
      </c>
      <c r="D431" s="359">
        <v>43.125</v>
      </c>
      <c r="S431" s="368"/>
    </row>
    <row r="432" spans="1:19">
      <c r="A432" s="368">
        <v>44417</v>
      </c>
      <c r="B432" s="369">
        <v>15.128246654905425</v>
      </c>
      <c r="C432" s="370">
        <v>69.040000000000006</v>
      </c>
      <c r="D432" s="359">
        <v>43.4</v>
      </c>
      <c r="S432" s="368"/>
    </row>
    <row r="433" spans="1:19">
      <c r="A433" s="368">
        <v>44418</v>
      </c>
      <c r="B433" s="369">
        <v>16.683129942846264</v>
      </c>
      <c r="C433" s="370">
        <v>70.63</v>
      </c>
      <c r="D433" s="359">
        <v>44.45</v>
      </c>
      <c r="S433" s="368"/>
    </row>
    <row r="434" spans="1:19">
      <c r="A434" s="368">
        <v>44419</v>
      </c>
      <c r="B434" s="369">
        <v>17.400055138582047</v>
      </c>
      <c r="C434" s="370">
        <v>71.44</v>
      </c>
      <c r="D434" s="359">
        <v>46.5</v>
      </c>
      <c r="S434" s="368"/>
    </row>
    <row r="435" spans="1:19">
      <c r="A435" s="368">
        <v>44420</v>
      </c>
      <c r="B435" s="369">
        <v>17.422061119758254</v>
      </c>
      <c r="C435" s="370">
        <v>71.31</v>
      </c>
      <c r="D435" s="359">
        <v>45.6</v>
      </c>
      <c r="S435" s="368"/>
    </row>
    <row r="436" spans="1:19">
      <c r="A436" s="368">
        <v>44421</v>
      </c>
      <c r="B436" s="369">
        <v>17.657821828202529</v>
      </c>
      <c r="C436" s="370">
        <v>70.59</v>
      </c>
      <c r="D436" s="359">
        <v>44.6</v>
      </c>
      <c r="S436" s="368"/>
    </row>
    <row r="437" spans="1:19">
      <c r="A437" s="368">
        <v>44424</v>
      </c>
      <c r="B437" s="369">
        <v>17.478435992883902</v>
      </c>
      <c r="C437" s="370">
        <v>69.510000000000005</v>
      </c>
      <c r="D437" s="359">
        <v>47.85</v>
      </c>
      <c r="S437" s="368"/>
    </row>
    <row r="438" spans="1:19">
      <c r="A438" s="368">
        <v>44425</v>
      </c>
      <c r="B438" s="369">
        <v>16.202459971985633</v>
      </c>
      <c r="C438" s="370">
        <v>69.03</v>
      </c>
      <c r="D438" s="359">
        <v>46.5</v>
      </c>
      <c r="S438" s="368"/>
    </row>
    <row r="439" spans="1:19">
      <c r="A439" s="368">
        <v>44426</v>
      </c>
      <c r="B439" s="369">
        <v>15.583819916896502</v>
      </c>
      <c r="C439" s="370">
        <v>68.23</v>
      </c>
      <c r="D439" s="359">
        <v>44.8</v>
      </c>
      <c r="S439" s="368"/>
    </row>
    <row r="440" spans="1:19">
      <c r="A440" s="368">
        <v>44427</v>
      </c>
      <c r="B440" s="369">
        <v>13.633694371537615</v>
      </c>
      <c r="C440" s="370">
        <v>66.45</v>
      </c>
      <c r="D440" s="359">
        <v>40.75</v>
      </c>
      <c r="S440" s="368"/>
    </row>
    <row r="441" spans="1:19">
      <c r="A441" s="368">
        <v>44428</v>
      </c>
      <c r="B441" s="369">
        <v>12.700912753702369</v>
      </c>
      <c r="C441" s="370">
        <v>65.180000000000007</v>
      </c>
      <c r="D441" s="359">
        <v>41.7</v>
      </c>
      <c r="S441" s="368"/>
    </row>
    <row r="442" spans="1:19">
      <c r="A442" s="368">
        <v>44431</v>
      </c>
      <c r="B442" s="369">
        <v>15.143700293371865</v>
      </c>
      <c r="C442" s="370">
        <v>68.75</v>
      </c>
      <c r="D442" s="359">
        <v>42.6</v>
      </c>
      <c r="S442" s="368"/>
    </row>
    <row r="443" spans="1:19">
      <c r="A443" s="368">
        <v>44432</v>
      </c>
      <c r="B443" s="369">
        <v>16.681893651768959</v>
      </c>
      <c r="C443" s="370">
        <v>71.05</v>
      </c>
      <c r="D443" s="359">
        <v>45.4</v>
      </c>
      <c r="S443" s="368"/>
    </row>
    <row r="444" spans="1:19">
      <c r="A444" s="368">
        <v>44433</v>
      </c>
      <c r="B444" s="369">
        <v>17.153785955980609</v>
      </c>
      <c r="C444" s="370">
        <v>72.25</v>
      </c>
      <c r="D444" s="359">
        <v>45.075000000000003</v>
      </c>
      <c r="S444" s="368"/>
    </row>
    <row r="445" spans="1:19">
      <c r="A445" s="368">
        <v>44434</v>
      </c>
      <c r="B445" s="369">
        <v>17.387321340485684</v>
      </c>
      <c r="C445" s="370">
        <v>71.069999999999993</v>
      </c>
      <c r="D445" s="359">
        <v>45.85</v>
      </c>
      <c r="S445" s="368"/>
    </row>
    <row r="446" spans="1:19">
      <c r="A446" s="368">
        <v>44435</v>
      </c>
      <c r="B446" s="369">
        <v>19.117510703190007</v>
      </c>
      <c r="C446" s="370">
        <v>72.7</v>
      </c>
      <c r="D446" s="359">
        <v>47.78</v>
      </c>
      <c r="S446" s="368"/>
    </row>
    <row r="447" spans="1:19">
      <c r="A447" s="368">
        <v>44438</v>
      </c>
      <c r="B447" s="369">
        <v>18.905363154322501</v>
      </c>
      <c r="C447" s="370">
        <v>73.41</v>
      </c>
      <c r="D447" s="359">
        <v>48.825000000000003</v>
      </c>
      <c r="S447" s="368"/>
    </row>
    <row r="448" spans="1:19">
      <c r="A448" s="368">
        <v>44439</v>
      </c>
      <c r="B448" s="369">
        <v>18.666511718184964</v>
      </c>
      <c r="C448" s="370">
        <v>72.989999999999995</v>
      </c>
      <c r="D448" s="359">
        <v>50.37</v>
      </c>
      <c r="S448" s="368"/>
    </row>
    <row r="449" spans="1:19">
      <c r="A449" s="368">
        <v>44440</v>
      </c>
      <c r="B449" s="369">
        <v>18.765662262585764</v>
      </c>
      <c r="C449" s="370">
        <v>71.59</v>
      </c>
      <c r="D449" s="359">
        <v>49.85</v>
      </c>
      <c r="S449" s="368"/>
    </row>
    <row r="450" spans="1:19">
      <c r="A450" s="368">
        <v>44441</v>
      </c>
      <c r="B450" s="369">
        <v>19.566902509794517</v>
      </c>
      <c r="C450" s="370">
        <v>73.03</v>
      </c>
      <c r="D450" s="359">
        <v>51.7</v>
      </c>
      <c r="S450" s="368"/>
    </row>
    <row r="451" spans="1:19">
      <c r="A451" s="368">
        <v>44442</v>
      </c>
      <c r="B451" s="369">
        <v>20.06438603930664</v>
      </c>
      <c r="C451" s="370">
        <v>72.61</v>
      </c>
      <c r="D451" s="359">
        <v>51.7</v>
      </c>
      <c r="S451" s="368"/>
    </row>
    <row r="452" spans="1:19">
      <c r="A452" s="368">
        <v>44445</v>
      </c>
      <c r="B452" s="369">
        <v>20.06438603930664</v>
      </c>
      <c r="C452" s="370">
        <v>72.22</v>
      </c>
      <c r="D452" s="359">
        <v>52.45</v>
      </c>
      <c r="S452" s="368"/>
    </row>
    <row r="453" spans="1:19">
      <c r="A453" s="368">
        <v>44446</v>
      </c>
      <c r="B453" s="369">
        <v>18.427413023831974</v>
      </c>
      <c r="C453" s="370">
        <v>71.69</v>
      </c>
      <c r="D453" s="359">
        <v>54.06</v>
      </c>
      <c r="S453" s="368"/>
    </row>
    <row r="454" spans="1:19">
      <c r="A454" s="368">
        <v>44447</v>
      </c>
      <c r="B454" s="369">
        <v>19.535500716430661</v>
      </c>
      <c r="C454" s="370">
        <v>72.599999999999994</v>
      </c>
      <c r="D454" s="359">
        <v>55.33</v>
      </c>
      <c r="S454" s="368"/>
    </row>
    <row r="455" spans="1:19">
      <c r="A455" s="368">
        <v>44448</v>
      </c>
      <c r="B455" s="369">
        <v>19.384055059459413</v>
      </c>
      <c r="C455" s="370">
        <v>71.45</v>
      </c>
      <c r="D455" s="359">
        <v>56.38</v>
      </c>
      <c r="S455" s="368"/>
    </row>
    <row r="456" spans="1:19">
      <c r="A456" s="368">
        <v>44449</v>
      </c>
      <c r="B456" s="369">
        <v>20.050415950132944</v>
      </c>
      <c r="C456" s="370">
        <v>72.92</v>
      </c>
      <c r="D456" s="359">
        <v>55.5</v>
      </c>
      <c r="S456" s="368"/>
    </row>
    <row r="457" spans="1:19">
      <c r="A457" s="368">
        <v>44452</v>
      </c>
      <c r="B457" s="369">
        <v>20.753123798479606</v>
      </c>
      <c r="C457" s="370">
        <v>73.510000000000005</v>
      </c>
      <c r="D457" s="359">
        <v>62.05</v>
      </c>
      <c r="S457" s="368"/>
    </row>
    <row r="458" spans="1:19">
      <c r="A458" s="368">
        <v>44453</v>
      </c>
      <c r="B458" s="369">
        <v>20.981466760459952</v>
      </c>
      <c r="C458" s="370">
        <v>73.599999999999994</v>
      </c>
      <c r="D458" s="359">
        <v>66.275000000000006</v>
      </c>
      <c r="S458" s="368"/>
    </row>
    <row r="459" spans="1:19">
      <c r="A459" s="368">
        <v>44454</v>
      </c>
      <c r="B459" s="369">
        <v>23.114068868830742</v>
      </c>
      <c r="C459" s="370">
        <v>75.459999999999994</v>
      </c>
      <c r="D459" s="359">
        <v>65.55</v>
      </c>
      <c r="S459" s="368"/>
    </row>
    <row r="460" spans="1:19">
      <c r="A460" s="368">
        <v>44455</v>
      </c>
      <c r="B460" s="369">
        <v>21.886060941732381</v>
      </c>
      <c r="C460" s="370">
        <v>75.67</v>
      </c>
      <c r="D460" s="359">
        <v>62.35</v>
      </c>
      <c r="S460" s="368"/>
    </row>
    <row r="461" spans="1:19">
      <c r="A461" s="368">
        <v>44456</v>
      </c>
      <c r="B461" s="369">
        <v>20.595867573444963</v>
      </c>
      <c r="C461" s="370">
        <v>75.34</v>
      </c>
      <c r="D461" s="359">
        <v>62.9</v>
      </c>
      <c r="S461" s="368"/>
    </row>
    <row r="462" spans="1:19">
      <c r="A462" s="368">
        <v>44459</v>
      </c>
      <c r="B462" s="369">
        <v>18.748106929287857</v>
      </c>
      <c r="C462" s="370">
        <v>73.92</v>
      </c>
      <c r="D462" s="359">
        <v>73.599999999999994</v>
      </c>
      <c r="S462" s="368"/>
    </row>
    <row r="463" spans="1:19">
      <c r="A463" s="368">
        <v>44460</v>
      </c>
      <c r="B463" s="369">
        <v>18.395022197606295</v>
      </c>
      <c r="C463" s="370">
        <v>74.36</v>
      </c>
      <c r="D463" s="359">
        <v>72.28</v>
      </c>
      <c r="S463" s="368"/>
    </row>
    <row r="464" spans="1:19">
      <c r="A464" s="368">
        <v>44461</v>
      </c>
      <c r="B464" s="369">
        <v>20.101598400733849</v>
      </c>
      <c r="C464" s="370">
        <v>76.19</v>
      </c>
      <c r="D464" s="359">
        <v>70</v>
      </c>
      <c r="S464" s="368"/>
    </row>
    <row r="465" spans="1:19">
      <c r="A465" s="368">
        <v>44462</v>
      </c>
      <c r="B465" s="369">
        <v>21.447424867500487</v>
      </c>
      <c r="C465" s="370">
        <v>77.25</v>
      </c>
      <c r="D465" s="359">
        <v>70.724999999999994</v>
      </c>
      <c r="S465" s="368"/>
    </row>
    <row r="466" spans="1:19">
      <c r="A466" s="368">
        <v>44463</v>
      </c>
      <c r="B466" s="369">
        <v>22.364876475976999</v>
      </c>
      <c r="C466" s="370">
        <v>78.09</v>
      </c>
      <c r="D466" s="359">
        <v>71.5</v>
      </c>
      <c r="S466" s="368"/>
    </row>
    <row r="467" spans="1:19">
      <c r="A467" s="368">
        <v>44466</v>
      </c>
      <c r="B467" s="369">
        <v>24.649171499534532</v>
      </c>
      <c r="C467" s="370">
        <v>79.53</v>
      </c>
      <c r="D467" s="359">
        <v>78.25</v>
      </c>
      <c r="S467" s="368"/>
    </row>
    <row r="468" spans="1:19">
      <c r="A468" s="368">
        <v>44467</v>
      </c>
      <c r="B468" s="369">
        <v>24.761673987570319</v>
      </c>
      <c r="C468" s="370">
        <v>79.09</v>
      </c>
      <c r="D468" s="359">
        <v>77.5</v>
      </c>
      <c r="S468" s="368"/>
    </row>
    <row r="469" spans="1:19">
      <c r="A469" s="368">
        <v>44468</v>
      </c>
      <c r="B469" s="369">
        <v>23.131624202128648</v>
      </c>
      <c r="C469" s="370">
        <v>78.64</v>
      </c>
      <c r="D469" s="359">
        <v>86.5</v>
      </c>
      <c r="S469" s="368"/>
    </row>
    <row r="470" spans="1:19">
      <c r="A470" s="368">
        <v>44469</v>
      </c>
      <c r="B470" s="369">
        <v>24.566339997354333</v>
      </c>
      <c r="C470" s="370">
        <v>78.52</v>
      </c>
      <c r="D470" s="359">
        <v>89.95</v>
      </c>
      <c r="S470" s="368"/>
    </row>
    <row r="471" spans="1:19">
      <c r="A471" s="368">
        <v>44470</v>
      </c>
      <c r="B471" s="369">
        <v>24.775149560313082</v>
      </c>
      <c r="C471" s="370">
        <v>79.28</v>
      </c>
      <c r="D471" s="359">
        <v>91.6</v>
      </c>
      <c r="S471" s="368"/>
    </row>
    <row r="472" spans="1:19">
      <c r="A472" s="368">
        <v>44473</v>
      </c>
      <c r="B472" s="369">
        <v>26.167584200694535</v>
      </c>
      <c r="C472" s="370">
        <v>81.260000000000005</v>
      </c>
      <c r="D472" s="359">
        <v>94.85</v>
      </c>
      <c r="S472" s="368"/>
    </row>
    <row r="473" spans="1:19">
      <c r="A473" s="368">
        <v>44474</v>
      </c>
      <c r="B473" s="369">
        <v>28.393031768971809</v>
      </c>
      <c r="C473" s="370">
        <v>82.56</v>
      </c>
      <c r="D473" s="359">
        <v>117.9</v>
      </c>
      <c r="S473" s="368"/>
    </row>
    <row r="474" spans="1:19">
      <c r="A474" s="368">
        <v>44475</v>
      </c>
      <c r="B474" s="369">
        <v>25.598024901374885</v>
      </c>
      <c r="C474" s="370">
        <v>81.08</v>
      </c>
      <c r="D474" s="359">
        <v>104</v>
      </c>
      <c r="S474" s="368"/>
    </row>
    <row r="475" spans="1:19">
      <c r="A475" s="368">
        <v>44476</v>
      </c>
      <c r="B475" s="369">
        <v>26.524006918284869</v>
      </c>
      <c r="C475" s="370">
        <v>81.95</v>
      </c>
      <c r="D475" s="359">
        <v>99.5</v>
      </c>
      <c r="S475" s="368"/>
    </row>
    <row r="476" spans="1:19">
      <c r="A476" s="368">
        <v>44477</v>
      </c>
      <c r="B476" s="369">
        <v>26.868808499748425</v>
      </c>
      <c r="C476" s="370">
        <v>82.39</v>
      </c>
      <c r="D476" s="359">
        <v>83.75</v>
      </c>
      <c r="S476" s="368"/>
    </row>
    <row r="477" spans="1:19">
      <c r="A477" s="368">
        <v>44480</v>
      </c>
      <c r="B477" s="369">
        <v>26.983289053507903</v>
      </c>
      <c r="C477" s="370">
        <v>83.65</v>
      </c>
      <c r="D477" s="359">
        <v>84.4</v>
      </c>
      <c r="S477" s="368"/>
    </row>
    <row r="478" spans="1:19">
      <c r="A478" s="368">
        <v>44481</v>
      </c>
      <c r="B478" s="369">
        <v>27.002575194314034</v>
      </c>
      <c r="C478" s="370">
        <v>83.42</v>
      </c>
      <c r="D478" s="359">
        <v>87.6</v>
      </c>
      <c r="S478" s="368"/>
    </row>
    <row r="479" spans="1:19">
      <c r="A479" s="368">
        <v>44482</v>
      </c>
      <c r="B479" s="369">
        <v>27.679939075575703</v>
      </c>
      <c r="C479" s="370">
        <v>83.18</v>
      </c>
      <c r="D479" s="359">
        <v>94.25</v>
      </c>
      <c r="S479" s="368"/>
    </row>
    <row r="480" spans="1:19">
      <c r="A480" s="368">
        <v>44483</v>
      </c>
      <c r="B480" s="369">
        <v>29.082016786360242</v>
      </c>
      <c r="C480" s="370">
        <v>84</v>
      </c>
      <c r="D480" s="359">
        <v>101.8</v>
      </c>
      <c r="S480" s="368"/>
    </row>
    <row r="481" spans="1:19">
      <c r="A481" s="368">
        <v>44484</v>
      </c>
      <c r="B481" s="369">
        <v>29.475528236270037</v>
      </c>
      <c r="C481" s="370">
        <v>84.86</v>
      </c>
      <c r="D481" s="359">
        <v>88.4</v>
      </c>
      <c r="S481" s="368"/>
    </row>
    <row r="482" spans="1:19">
      <c r="A482" s="368">
        <v>44487</v>
      </c>
      <c r="B482" s="369">
        <v>28.101637962048329</v>
      </c>
      <c r="C482" s="370">
        <v>84.33</v>
      </c>
      <c r="D482" s="359">
        <v>89.5</v>
      </c>
      <c r="S482" s="368"/>
    </row>
    <row r="483" spans="1:19">
      <c r="A483" s="368">
        <v>44488</v>
      </c>
      <c r="B483" s="369">
        <v>28.458678825177287</v>
      </c>
      <c r="C483" s="370">
        <v>85.08</v>
      </c>
      <c r="D483" s="359">
        <v>91.25</v>
      </c>
      <c r="S483" s="368"/>
    </row>
    <row r="484" spans="1:19">
      <c r="A484" s="368">
        <v>44489</v>
      </c>
      <c r="B484" s="369">
        <v>29.989578066218229</v>
      </c>
      <c r="C484" s="370">
        <v>85.82</v>
      </c>
      <c r="D484" s="359">
        <v>93.474999999999994</v>
      </c>
      <c r="S484" s="368"/>
    </row>
    <row r="485" spans="1:19">
      <c r="A485" s="368">
        <v>44490</v>
      </c>
      <c r="B485" s="369">
        <v>27.572876268280112</v>
      </c>
      <c r="C485" s="370">
        <v>84.61</v>
      </c>
      <c r="D485" s="359">
        <v>87.9</v>
      </c>
      <c r="S485" s="368"/>
    </row>
    <row r="486" spans="1:19">
      <c r="A486" s="368">
        <v>44491</v>
      </c>
      <c r="B486" s="369">
        <v>28.270268064994298</v>
      </c>
      <c r="C486" s="370">
        <v>85.53</v>
      </c>
      <c r="D486" s="359">
        <v>87.8</v>
      </c>
      <c r="S486" s="368"/>
    </row>
    <row r="487" spans="1:19">
      <c r="A487" s="368">
        <v>44494</v>
      </c>
      <c r="B487" s="369">
        <v>30.848800364953121</v>
      </c>
      <c r="C487" s="370">
        <v>85.99</v>
      </c>
      <c r="D487" s="359">
        <v>88</v>
      </c>
      <c r="S487" s="368"/>
    </row>
    <row r="488" spans="1:19">
      <c r="A488" s="368">
        <v>44495</v>
      </c>
      <c r="B488" s="369">
        <v>30.648397581320154</v>
      </c>
      <c r="C488" s="370">
        <v>86.4</v>
      </c>
      <c r="D488" s="359">
        <v>88.8</v>
      </c>
      <c r="S488" s="368"/>
    </row>
    <row r="489" spans="1:19">
      <c r="A489" s="368">
        <v>44496</v>
      </c>
      <c r="B489" s="369">
        <v>29.906375676714816</v>
      </c>
      <c r="C489" s="370">
        <v>84.58</v>
      </c>
      <c r="D489" s="359">
        <v>84.85</v>
      </c>
      <c r="S489" s="368"/>
    </row>
    <row r="490" spans="1:19">
      <c r="A490" s="368">
        <v>44497</v>
      </c>
      <c r="B490" s="369">
        <v>28.943181298377596</v>
      </c>
      <c r="C490" s="370">
        <v>84.32</v>
      </c>
      <c r="D490" s="359">
        <v>75.2</v>
      </c>
      <c r="S490" s="368"/>
    </row>
    <row r="491" spans="1:19">
      <c r="A491" s="368">
        <v>44498</v>
      </c>
      <c r="B491" s="369">
        <v>27.780325911053794</v>
      </c>
      <c r="C491" s="370">
        <v>84.38</v>
      </c>
      <c r="D491" s="359">
        <v>65.8</v>
      </c>
      <c r="S491" s="368"/>
    </row>
    <row r="492" spans="1:19">
      <c r="A492" s="368">
        <v>44501</v>
      </c>
      <c r="B492" s="369">
        <v>28.132421609873518</v>
      </c>
      <c r="C492" s="370">
        <v>84.71</v>
      </c>
      <c r="D492" s="359">
        <v>67.650000000000006</v>
      </c>
      <c r="S492" s="368"/>
    </row>
    <row r="493" spans="1:19">
      <c r="A493" s="368">
        <v>44502</v>
      </c>
      <c r="B493" s="369">
        <v>28.843412608438172</v>
      </c>
      <c r="C493" s="370">
        <v>84.72</v>
      </c>
      <c r="D493" s="359">
        <v>71.150000000000006</v>
      </c>
      <c r="S493" s="368"/>
    </row>
    <row r="494" spans="1:19">
      <c r="A494" s="368">
        <v>44503</v>
      </c>
      <c r="B494" s="369">
        <v>27.501047756688024</v>
      </c>
      <c r="C494" s="370">
        <v>81.99</v>
      </c>
      <c r="D494" s="359">
        <v>79.5</v>
      </c>
      <c r="S494" s="368"/>
    </row>
    <row r="495" spans="1:19">
      <c r="A495" s="368">
        <v>44504</v>
      </c>
      <c r="B495" s="369">
        <v>26.811568222868672</v>
      </c>
      <c r="C495" s="370">
        <v>80.540000000000006</v>
      </c>
      <c r="D495" s="359">
        <v>73</v>
      </c>
      <c r="S495" s="368"/>
    </row>
    <row r="496" spans="1:19">
      <c r="A496" s="368">
        <v>44505</v>
      </c>
      <c r="B496" s="369">
        <v>27.01147649007072</v>
      </c>
      <c r="C496" s="370">
        <v>82.74</v>
      </c>
      <c r="D496" s="359">
        <v>74</v>
      </c>
      <c r="S496" s="368"/>
    </row>
    <row r="497" spans="1:19">
      <c r="A497" s="368">
        <v>44508</v>
      </c>
      <c r="B497" s="369">
        <v>27.066244184795835</v>
      </c>
      <c r="C497" s="370">
        <v>83.43</v>
      </c>
      <c r="D497" s="359">
        <v>78.48</v>
      </c>
      <c r="S497" s="368"/>
    </row>
    <row r="498" spans="1:19">
      <c r="A498" s="368">
        <v>44509</v>
      </c>
      <c r="B498" s="369">
        <v>26.68423024190507</v>
      </c>
      <c r="C498" s="370">
        <v>84.78</v>
      </c>
      <c r="D498" s="359">
        <v>70.8</v>
      </c>
      <c r="S498" s="368"/>
    </row>
    <row r="499" spans="1:19">
      <c r="A499" s="368">
        <v>44510</v>
      </c>
      <c r="B499" s="369">
        <v>26.122459576372492</v>
      </c>
      <c r="C499" s="370">
        <v>82.64</v>
      </c>
      <c r="D499" s="359">
        <v>71.55</v>
      </c>
      <c r="S499" s="368"/>
    </row>
    <row r="500" spans="1:19">
      <c r="A500" s="368">
        <v>44511</v>
      </c>
      <c r="B500" s="369">
        <v>27.746946051966262</v>
      </c>
      <c r="C500" s="370">
        <v>82.87</v>
      </c>
      <c r="D500" s="359">
        <v>75</v>
      </c>
      <c r="S500" s="368"/>
    </row>
    <row r="501" spans="1:19">
      <c r="A501" s="368">
        <v>44512</v>
      </c>
      <c r="B501" s="369">
        <v>27.086890245787004</v>
      </c>
      <c r="C501" s="370">
        <v>82.17</v>
      </c>
      <c r="D501" s="359">
        <v>74.7</v>
      </c>
      <c r="S501" s="368"/>
    </row>
    <row r="502" spans="1:19">
      <c r="A502" s="368">
        <v>44515</v>
      </c>
      <c r="B502" s="369">
        <v>27.531336888082265</v>
      </c>
      <c r="C502" s="370">
        <v>82.05</v>
      </c>
      <c r="D502" s="359">
        <v>81.5</v>
      </c>
      <c r="S502" s="368"/>
    </row>
    <row r="503" spans="1:19">
      <c r="A503" s="368">
        <v>44516</v>
      </c>
      <c r="B503" s="369">
        <v>27.756094605938401</v>
      </c>
      <c r="C503" s="370">
        <v>82.43</v>
      </c>
      <c r="D503" s="359">
        <v>94.4</v>
      </c>
      <c r="S503" s="368"/>
    </row>
    <row r="504" spans="1:19">
      <c r="A504" s="368">
        <v>44517</v>
      </c>
      <c r="B504" s="369">
        <v>26.606096645818681</v>
      </c>
      <c r="C504" s="370">
        <v>80.28</v>
      </c>
      <c r="D504" s="359">
        <v>94</v>
      </c>
      <c r="S504" s="368"/>
    </row>
    <row r="505" spans="1:19">
      <c r="A505" s="368">
        <v>44518</v>
      </c>
      <c r="B505" s="369">
        <v>26.780537316828017</v>
      </c>
      <c r="C505" s="370">
        <v>81.239999999999995</v>
      </c>
      <c r="D505" s="359">
        <v>92.75</v>
      </c>
      <c r="S505" s="368"/>
    </row>
    <row r="506" spans="1:19">
      <c r="A506" s="368">
        <v>44519</v>
      </c>
      <c r="B506" s="369">
        <v>26.48605278221126</v>
      </c>
      <c r="C506" s="370">
        <v>78.89</v>
      </c>
      <c r="D506" s="359">
        <v>86.7</v>
      </c>
      <c r="S506" s="368"/>
    </row>
    <row r="507" spans="1:19">
      <c r="A507" s="368">
        <v>44522</v>
      </c>
      <c r="B507" s="369">
        <v>26.216664956464001</v>
      </c>
      <c r="C507" s="370">
        <v>79.7</v>
      </c>
      <c r="D507" s="359">
        <v>85.15</v>
      </c>
      <c r="S507" s="368"/>
    </row>
    <row r="508" spans="1:19">
      <c r="A508" s="368">
        <v>44523</v>
      </c>
      <c r="B508" s="369">
        <v>27.637039775192832</v>
      </c>
      <c r="C508" s="370">
        <v>82.31</v>
      </c>
      <c r="D508" s="359">
        <v>91.65</v>
      </c>
      <c r="S508" s="368"/>
    </row>
    <row r="509" spans="1:19">
      <c r="A509" s="368">
        <v>44524</v>
      </c>
      <c r="B509" s="369">
        <v>28.065043746159773</v>
      </c>
      <c r="C509" s="370">
        <v>82.25</v>
      </c>
      <c r="D509" s="359">
        <v>93.45</v>
      </c>
      <c r="S509" s="368"/>
    </row>
    <row r="510" spans="1:19">
      <c r="A510" s="368">
        <v>44525</v>
      </c>
      <c r="B510" s="369">
        <v>28.065043746159773</v>
      </c>
      <c r="C510" s="370">
        <v>82.22</v>
      </c>
      <c r="D510" s="359">
        <v>92.7</v>
      </c>
      <c r="S510" s="368"/>
    </row>
    <row r="511" spans="1:19">
      <c r="A511" s="368">
        <v>44526</v>
      </c>
      <c r="B511" s="369">
        <v>23.756445712604332</v>
      </c>
      <c r="C511" s="370">
        <v>72.72</v>
      </c>
      <c r="D511" s="359">
        <v>88.25</v>
      </c>
      <c r="S511" s="368"/>
    </row>
    <row r="512" spans="1:19">
      <c r="A512" s="368">
        <v>44529</v>
      </c>
      <c r="B512" s="369">
        <v>22.046037007137102</v>
      </c>
      <c r="C512" s="370">
        <v>73.44</v>
      </c>
      <c r="D512" s="359">
        <v>94.85</v>
      </c>
      <c r="S512" s="368"/>
    </row>
    <row r="513" spans="1:19">
      <c r="A513" s="368">
        <v>44530</v>
      </c>
      <c r="B513" s="369">
        <v>18.433718108326303</v>
      </c>
      <c r="C513" s="370">
        <v>70.569999999999993</v>
      </c>
      <c r="D513" s="359">
        <v>92.25</v>
      </c>
      <c r="S513" s="368"/>
    </row>
    <row r="514" spans="1:19">
      <c r="A514" s="368">
        <v>44531</v>
      </c>
      <c r="B514" s="369">
        <v>17.698619433753947</v>
      </c>
      <c r="C514" s="370">
        <v>68.87</v>
      </c>
      <c r="D514" s="359">
        <v>96.3</v>
      </c>
      <c r="S514" s="368"/>
    </row>
    <row r="515" spans="1:19">
      <c r="A515" s="368">
        <v>44532</v>
      </c>
      <c r="B515" s="369">
        <v>17.59365832128978</v>
      </c>
      <c r="C515" s="370">
        <v>69.67</v>
      </c>
      <c r="D515" s="359">
        <v>90.9</v>
      </c>
      <c r="S515" s="368"/>
    </row>
    <row r="516" spans="1:19">
      <c r="A516" s="368">
        <v>44533</v>
      </c>
      <c r="B516" s="369">
        <v>18.429143831340227</v>
      </c>
      <c r="C516" s="370">
        <v>69.88</v>
      </c>
      <c r="D516" s="359">
        <v>89</v>
      </c>
      <c r="S516" s="368"/>
    </row>
    <row r="517" spans="1:19">
      <c r="A517" s="368">
        <v>44536</v>
      </c>
      <c r="B517" s="369">
        <v>18.308358193086406</v>
      </c>
      <c r="C517" s="370">
        <v>73.08</v>
      </c>
      <c r="D517" s="359">
        <v>89.5</v>
      </c>
      <c r="S517" s="368"/>
    </row>
    <row r="518" spans="1:19">
      <c r="A518" s="368">
        <v>44537</v>
      </c>
      <c r="B518" s="369">
        <v>19.540322251632205</v>
      </c>
      <c r="C518" s="370">
        <v>75.44</v>
      </c>
      <c r="D518" s="359">
        <v>95.5</v>
      </c>
      <c r="S518" s="368"/>
    </row>
    <row r="519" spans="1:19">
      <c r="A519" s="368">
        <v>44538</v>
      </c>
      <c r="B519" s="369">
        <v>20.233016142252595</v>
      </c>
      <c r="C519" s="370">
        <v>75.819999999999993</v>
      </c>
      <c r="D519" s="359">
        <v>102.55</v>
      </c>
      <c r="S519" s="368"/>
    </row>
    <row r="520" spans="1:19">
      <c r="A520" s="368">
        <v>44539</v>
      </c>
      <c r="B520" s="369">
        <v>19.365510693299655</v>
      </c>
      <c r="C520" s="370">
        <v>74.42</v>
      </c>
      <c r="D520" s="359">
        <v>101.55</v>
      </c>
      <c r="S520" s="368"/>
    </row>
    <row r="521" spans="1:19">
      <c r="A521" s="368">
        <v>44540</v>
      </c>
      <c r="B521" s="369">
        <v>19.792402002297038</v>
      </c>
      <c r="C521" s="370">
        <v>75.150000000000006</v>
      </c>
      <c r="D521" s="359">
        <v>105.75</v>
      </c>
      <c r="S521" s="368"/>
    </row>
    <row r="522" spans="1:19">
      <c r="A522" s="368">
        <v>44543</v>
      </c>
      <c r="B522" s="369">
        <v>19.301223557279215</v>
      </c>
      <c r="C522" s="370">
        <v>74.39</v>
      </c>
      <c r="D522" s="359">
        <v>115.7</v>
      </c>
      <c r="S522" s="368"/>
    </row>
    <row r="523" spans="1:19">
      <c r="A523" s="368">
        <v>44544</v>
      </c>
      <c r="B523" s="369">
        <v>18.663668248707125</v>
      </c>
      <c r="C523" s="370">
        <v>73.7</v>
      </c>
      <c r="D523" s="359">
        <v>130.5</v>
      </c>
      <c r="S523" s="368"/>
    </row>
    <row r="524" spans="1:19">
      <c r="A524" s="368">
        <v>44545</v>
      </c>
      <c r="B524" s="369">
        <v>18.087927494000894</v>
      </c>
      <c r="C524" s="370">
        <v>73.88</v>
      </c>
      <c r="D524" s="359">
        <v>124.35</v>
      </c>
      <c r="S524" s="368"/>
    </row>
    <row r="525" spans="1:19">
      <c r="A525" s="368">
        <v>44546</v>
      </c>
      <c r="B525" s="369">
        <v>19.963751945613083</v>
      </c>
      <c r="C525" s="370">
        <v>75.02</v>
      </c>
      <c r="D525" s="359">
        <v>135.6</v>
      </c>
      <c r="S525" s="368"/>
    </row>
    <row r="526" spans="1:19">
      <c r="A526" s="368">
        <v>44547</v>
      </c>
      <c r="B526" s="369">
        <v>19.205287369679453</v>
      </c>
      <c r="C526" s="370">
        <v>73.52</v>
      </c>
      <c r="D526" s="359">
        <v>134.9</v>
      </c>
      <c r="S526" s="368"/>
    </row>
    <row r="527" spans="1:19">
      <c r="A527" s="368">
        <v>44550</v>
      </c>
      <c r="B527" s="369">
        <v>17.918308358193087</v>
      </c>
      <c r="C527" s="370">
        <v>71.52</v>
      </c>
      <c r="D527" s="359">
        <v>147.125</v>
      </c>
      <c r="S527" s="368"/>
    </row>
    <row r="528" spans="1:19">
      <c r="A528" s="368">
        <v>44551</v>
      </c>
      <c r="B528" s="369">
        <v>20.099496705902411</v>
      </c>
      <c r="C528" s="370">
        <v>73.98</v>
      </c>
      <c r="D528" s="359">
        <v>180.68</v>
      </c>
      <c r="S528" s="368"/>
    </row>
    <row r="529" spans="1:19">
      <c r="A529" s="368">
        <v>44552</v>
      </c>
      <c r="B529" s="369">
        <v>22.052712978954617</v>
      </c>
      <c r="C529" s="370">
        <v>75.290000000000006</v>
      </c>
      <c r="D529" s="359">
        <v>165.5</v>
      </c>
      <c r="S529" s="368"/>
    </row>
    <row r="530" spans="1:19">
      <c r="A530" s="368">
        <v>44553</v>
      </c>
      <c r="B530" s="369">
        <v>22.267827626407666</v>
      </c>
      <c r="C530" s="370">
        <v>76.849999999999994</v>
      </c>
      <c r="D530" s="359">
        <v>126</v>
      </c>
      <c r="S530" s="368"/>
    </row>
    <row r="531" spans="1:19">
      <c r="A531" s="368">
        <v>44554</v>
      </c>
      <c r="B531" s="369">
        <v>22.267827626407666</v>
      </c>
      <c r="C531" s="370">
        <v>76.14</v>
      </c>
      <c r="D531" s="359">
        <v>102</v>
      </c>
      <c r="S531" s="368"/>
    </row>
    <row r="532" spans="1:19">
      <c r="A532" s="368">
        <v>44557</v>
      </c>
      <c r="B532" s="369">
        <v>24.093829547604003</v>
      </c>
      <c r="C532" s="370">
        <v>78.599999999999994</v>
      </c>
      <c r="D532" s="359">
        <v>98.45</v>
      </c>
      <c r="S532" s="368"/>
    </row>
    <row r="533" spans="1:19">
      <c r="A533" s="368">
        <v>44558</v>
      </c>
      <c r="B533" s="369">
        <v>23.69982358126326</v>
      </c>
      <c r="C533" s="370">
        <v>78.94</v>
      </c>
      <c r="D533" s="359">
        <v>98.45</v>
      </c>
      <c r="S533" s="368"/>
    </row>
    <row r="534" spans="1:19">
      <c r="A534" s="368">
        <v>44559</v>
      </c>
      <c r="B534" s="369">
        <v>23.859428759344809</v>
      </c>
      <c r="C534" s="370">
        <v>79.23</v>
      </c>
      <c r="D534" s="359">
        <v>96.7</v>
      </c>
      <c r="S534" s="368"/>
    </row>
    <row r="535" spans="1:19">
      <c r="A535" s="368">
        <v>44560</v>
      </c>
      <c r="B535" s="369">
        <v>22.922567380954433</v>
      </c>
      <c r="C535" s="370">
        <v>79.319999999999993</v>
      </c>
      <c r="D535" s="359">
        <v>86.59</v>
      </c>
      <c r="S535" s="368"/>
    </row>
    <row r="536" spans="1:19">
      <c r="A536" s="368">
        <v>44561</v>
      </c>
      <c r="B536" s="369">
        <v>22.60224436282175</v>
      </c>
      <c r="C536" s="370">
        <v>77.78</v>
      </c>
      <c r="D536" s="359">
        <v>65.5</v>
      </c>
      <c r="S536" s="368"/>
    </row>
    <row r="537" spans="1:19">
      <c r="A537" s="368">
        <v>44564</v>
      </c>
      <c r="B537" s="369">
        <v>22.966455714199171</v>
      </c>
      <c r="C537" s="370">
        <v>78.98</v>
      </c>
      <c r="D537" s="359">
        <v>65.5</v>
      </c>
      <c r="S537" s="368"/>
    </row>
    <row r="538" spans="1:19">
      <c r="A538" s="368">
        <v>44565</v>
      </c>
      <c r="B538" s="369">
        <v>24.345538410945622</v>
      </c>
      <c r="C538" s="370">
        <v>80</v>
      </c>
      <c r="D538" s="359">
        <v>88.1</v>
      </c>
      <c r="S538" s="368"/>
    </row>
    <row r="539" spans="1:19">
      <c r="A539" s="368">
        <v>44566</v>
      </c>
      <c r="B539" s="369">
        <v>25.059867395419062</v>
      </c>
      <c r="C539" s="370">
        <v>80.8</v>
      </c>
      <c r="D539" s="359">
        <v>96</v>
      </c>
      <c r="S539" s="368"/>
    </row>
    <row r="540" spans="1:19">
      <c r="A540" s="368">
        <v>44567</v>
      </c>
      <c r="B540" s="369">
        <v>24.599101710903199</v>
      </c>
      <c r="C540" s="370">
        <v>81.99</v>
      </c>
      <c r="D540" s="359">
        <v>98</v>
      </c>
      <c r="S540" s="368"/>
    </row>
    <row r="541" spans="1:19">
      <c r="A541" s="368">
        <v>44568</v>
      </c>
      <c r="B541" s="369">
        <v>25.219472573500596</v>
      </c>
      <c r="C541" s="370">
        <v>81.75</v>
      </c>
      <c r="D541" s="359">
        <v>84</v>
      </c>
      <c r="S541" s="368"/>
    </row>
    <row r="542" spans="1:19">
      <c r="A542" s="368">
        <v>44571</v>
      </c>
      <c r="B542" s="369">
        <v>24.690463621516898</v>
      </c>
      <c r="C542" s="370">
        <v>80.87</v>
      </c>
      <c r="D542" s="359">
        <v>84.325000000000003</v>
      </c>
      <c r="S542" s="368"/>
    </row>
    <row r="543" spans="1:19">
      <c r="A543" s="368">
        <v>44572</v>
      </c>
      <c r="B543" s="369">
        <v>27.047576189528371</v>
      </c>
      <c r="C543" s="370">
        <v>83.72</v>
      </c>
      <c r="D543" s="359">
        <v>81</v>
      </c>
      <c r="S543" s="368"/>
    </row>
    <row r="544" spans="1:19">
      <c r="A544" s="368">
        <v>44573</v>
      </c>
      <c r="B544" s="369">
        <v>29.090918082116929</v>
      </c>
      <c r="C544" s="370">
        <v>84.67</v>
      </c>
      <c r="D544" s="359">
        <v>74.25</v>
      </c>
      <c r="S544" s="368"/>
    </row>
    <row r="545" spans="1:19">
      <c r="A545" s="368">
        <v>44574</v>
      </c>
      <c r="B545" s="369">
        <v>27.397322935301176</v>
      </c>
      <c r="C545" s="370">
        <v>84.47</v>
      </c>
      <c r="D545" s="359">
        <v>84.25</v>
      </c>
      <c r="S545" s="368"/>
    </row>
    <row r="546" spans="1:19">
      <c r="A546" s="368">
        <v>44575</v>
      </c>
      <c r="B546" s="369">
        <v>28.009410647680511</v>
      </c>
      <c r="C546" s="370">
        <v>86.06</v>
      </c>
      <c r="D546" s="359">
        <v>83.4</v>
      </c>
      <c r="S546" s="368"/>
    </row>
    <row r="547" spans="1:19">
      <c r="A547" s="368">
        <v>44578</v>
      </c>
      <c r="B547" s="369">
        <v>28.009410647680511</v>
      </c>
      <c r="C547" s="370">
        <v>86.48</v>
      </c>
      <c r="D547" s="359">
        <v>77.25</v>
      </c>
      <c r="S547" s="368"/>
    </row>
    <row r="548" spans="1:19">
      <c r="A548" s="368">
        <v>44579</v>
      </c>
      <c r="B548" s="369">
        <v>28.727572134493613</v>
      </c>
      <c r="C548" s="370">
        <v>87.51</v>
      </c>
      <c r="D548" s="359">
        <v>80</v>
      </c>
      <c r="S548" s="368"/>
    </row>
    <row r="549" spans="1:19">
      <c r="A549" s="368">
        <v>44580</v>
      </c>
      <c r="B549" s="369">
        <v>30.357127403504393</v>
      </c>
      <c r="C549" s="370">
        <v>88.44</v>
      </c>
      <c r="D549" s="359">
        <v>73.349999999999994</v>
      </c>
      <c r="S549" s="368"/>
    </row>
    <row r="550" spans="1:19">
      <c r="A550" s="368">
        <v>44581</v>
      </c>
      <c r="B550" s="369">
        <v>30.714415524848818</v>
      </c>
      <c r="C550" s="370">
        <v>88.38</v>
      </c>
      <c r="D550" s="359">
        <v>78.599999999999994</v>
      </c>
      <c r="S550" s="368"/>
    </row>
    <row r="551" spans="1:19">
      <c r="A551" s="368">
        <v>44582</v>
      </c>
      <c r="B551" s="369">
        <v>30.254020727656183</v>
      </c>
      <c r="C551" s="370">
        <v>87.89</v>
      </c>
      <c r="D551" s="359">
        <v>79.3</v>
      </c>
      <c r="S551" s="368"/>
    </row>
    <row r="552" spans="1:19">
      <c r="A552" s="368">
        <v>44585</v>
      </c>
      <c r="B552" s="369">
        <v>29.335209198994647</v>
      </c>
      <c r="C552" s="370">
        <v>86.27</v>
      </c>
      <c r="D552" s="359">
        <v>91.75</v>
      </c>
      <c r="S552" s="368"/>
    </row>
    <row r="553" spans="1:19">
      <c r="A553" s="368">
        <v>44586</v>
      </c>
      <c r="B553" s="369">
        <v>30.57236568006519</v>
      </c>
      <c r="C553" s="370">
        <v>88.2</v>
      </c>
      <c r="D553" s="359">
        <v>93.95</v>
      </c>
      <c r="S553" s="368"/>
    </row>
    <row r="554" spans="1:19">
      <c r="A554" s="368">
        <v>44587</v>
      </c>
      <c r="B554" s="369">
        <v>31.822874104770705</v>
      </c>
      <c r="C554" s="370">
        <v>89.96</v>
      </c>
      <c r="D554" s="359">
        <v>90.35</v>
      </c>
      <c r="S554" s="368"/>
    </row>
    <row r="555" spans="1:19">
      <c r="A555" s="368">
        <v>44588</v>
      </c>
      <c r="B555" s="369">
        <v>31.280636838259738</v>
      </c>
      <c r="C555" s="370">
        <v>89.34</v>
      </c>
      <c r="D555" s="359">
        <v>90.8</v>
      </c>
      <c r="S555" s="368"/>
    </row>
    <row r="556" spans="1:19">
      <c r="A556" s="368">
        <v>44589</v>
      </c>
      <c r="B556" s="369">
        <v>32.465745464975242</v>
      </c>
      <c r="C556" s="370">
        <v>90.03</v>
      </c>
      <c r="D556" s="359">
        <v>92.5</v>
      </c>
      <c r="S556" s="368"/>
    </row>
    <row r="557" spans="1:19">
      <c r="A557" s="368">
        <v>44592</v>
      </c>
      <c r="B557" s="369">
        <v>33.349693585256489</v>
      </c>
      <c r="C557" s="370">
        <v>91.21</v>
      </c>
      <c r="D557" s="359">
        <v>85.05</v>
      </c>
      <c r="S557" s="368"/>
    </row>
    <row r="558" spans="1:19">
      <c r="A558" s="368">
        <v>44593</v>
      </c>
      <c r="B558" s="369">
        <v>34.228449283012992</v>
      </c>
      <c r="C558" s="370">
        <v>89.16</v>
      </c>
      <c r="D558" s="359">
        <v>75.8</v>
      </c>
      <c r="S558" s="368"/>
    </row>
    <row r="559" spans="1:19">
      <c r="A559" s="368">
        <v>44594</v>
      </c>
      <c r="B559" s="369">
        <v>36.324086288172026</v>
      </c>
      <c r="C559" s="370">
        <v>89.47</v>
      </c>
      <c r="D559" s="359">
        <v>77.400000000000006</v>
      </c>
      <c r="S559" s="368"/>
    </row>
    <row r="560" spans="1:19">
      <c r="A560" s="368">
        <v>44595</v>
      </c>
      <c r="B560" s="369">
        <v>35.176190022883759</v>
      </c>
      <c r="C560" s="370">
        <v>91.11</v>
      </c>
      <c r="D560" s="359">
        <v>80.665000000000006</v>
      </c>
      <c r="S560" s="368"/>
    </row>
    <row r="561" spans="1:19">
      <c r="A561" s="368">
        <v>44596</v>
      </c>
      <c r="B561" s="369">
        <v>35.465111247652601</v>
      </c>
      <c r="C561" s="370">
        <v>93.27</v>
      </c>
      <c r="D561" s="359">
        <v>81.599999999999994</v>
      </c>
      <c r="S561" s="368"/>
    </row>
    <row r="562" spans="1:19">
      <c r="A562" s="368">
        <v>44599</v>
      </c>
      <c r="B562" s="369">
        <v>35.246040468752113</v>
      </c>
      <c r="C562" s="370">
        <v>92.69</v>
      </c>
      <c r="D562" s="359">
        <v>77.5</v>
      </c>
      <c r="S562" s="368"/>
    </row>
    <row r="563" spans="1:19">
      <c r="A563" s="368">
        <v>44600</v>
      </c>
      <c r="B563" s="369">
        <v>34.648170103761913</v>
      </c>
      <c r="C563" s="370">
        <v>90.78</v>
      </c>
      <c r="D563" s="359">
        <v>75.5</v>
      </c>
      <c r="S563" s="368"/>
    </row>
    <row r="564" spans="1:19">
      <c r="A564" s="368">
        <v>44601</v>
      </c>
      <c r="B564" s="369">
        <v>35.674291697934535</v>
      </c>
      <c r="C564" s="370">
        <v>91.55</v>
      </c>
      <c r="D564" s="359">
        <v>75.599999999999994</v>
      </c>
      <c r="S564" s="368"/>
    </row>
    <row r="565" spans="1:19">
      <c r="A565" s="368">
        <v>44602</v>
      </c>
      <c r="B565" s="369">
        <v>35.363735379312629</v>
      </c>
      <c r="C565" s="370">
        <v>91.41</v>
      </c>
      <c r="D565" s="359">
        <v>73</v>
      </c>
      <c r="S565" s="368"/>
    </row>
    <row r="566" spans="1:19">
      <c r="A566" s="368">
        <v>44603</v>
      </c>
      <c r="B566" s="369">
        <v>35.865175040272192</v>
      </c>
      <c r="C566" s="370">
        <v>94.44</v>
      </c>
      <c r="D566" s="359">
        <v>76.400000000000006</v>
      </c>
      <c r="S566" s="368"/>
    </row>
    <row r="567" spans="1:19">
      <c r="A567" s="368">
        <v>44606</v>
      </c>
      <c r="B567" s="369">
        <v>37.356265708623482</v>
      </c>
      <c r="C567" s="370">
        <v>96.48</v>
      </c>
      <c r="D567" s="359">
        <v>80.650000000000006</v>
      </c>
      <c r="S567" s="368"/>
    </row>
    <row r="568" spans="1:19">
      <c r="A568" s="368">
        <v>44607</v>
      </c>
      <c r="B568" s="369">
        <v>35.855655598976853</v>
      </c>
      <c r="C568" s="370">
        <v>93.28</v>
      </c>
      <c r="D568" s="359">
        <v>67.599999999999994</v>
      </c>
      <c r="S568" s="368"/>
    </row>
    <row r="569" spans="1:19">
      <c r="A569" s="368">
        <v>44608</v>
      </c>
      <c r="B569" s="369">
        <v>38.061569768232516</v>
      </c>
      <c r="C569" s="370">
        <v>94.81</v>
      </c>
      <c r="D569" s="359">
        <v>70</v>
      </c>
      <c r="S569" s="368"/>
    </row>
    <row r="570" spans="1:19">
      <c r="A570" s="368">
        <v>44609</v>
      </c>
      <c r="B570" s="369">
        <v>37.891208857778309</v>
      </c>
      <c r="C570" s="370">
        <v>92.97</v>
      </c>
      <c r="D570" s="359">
        <v>74.25</v>
      </c>
      <c r="S570" s="368"/>
    </row>
    <row r="571" spans="1:19">
      <c r="A571" s="368">
        <v>44610</v>
      </c>
      <c r="B571" s="369">
        <v>38.007543848153801</v>
      </c>
      <c r="C571" s="370">
        <v>93.54</v>
      </c>
      <c r="D571" s="359">
        <v>72.150000000000006</v>
      </c>
      <c r="S571" s="368"/>
    </row>
    <row r="572" spans="1:19">
      <c r="A572" s="368">
        <v>44613</v>
      </c>
      <c r="B572" s="369">
        <v>38.007543848153801</v>
      </c>
      <c r="C572" s="370">
        <v>95.39</v>
      </c>
      <c r="D572" s="359">
        <v>71.849999999999994</v>
      </c>
      <c r="S572" s="368"/>
    </row>
    <row r="573" spans="1:19">
      <c r="A573" s="368">
        <v>44614</v>
      </c>
      <c r="B573" s="369">
        <v>40.369230693151309</v>
      </c>
      <c r="C573" s="370">
        <v>96.84</v>
      </c>
      <c r="D573" s="359">
        <v>80</v>
      </c>
      <c r="S573" s="368"/>
    </row>
    <row r="574" spans="1:19">
      <c r="A574" s="368">
        <v>44615</v>
      </c>
      <c r="B574" s="369">
        <v>41.356409118388484</v>
      </c>
      <c r="C574" s="370">
        <v>96.84</v>
      </c>
      <c r="D574" s="359">
        <v>87.5</v>
      </c>
      <c r="S574" s="368"/>
    </row>
    <row r="575" spans="1:19">
      <c r="A575" s="368">
        <v>44616</v>
      </c>
      <c r="B575" s="369">
        <v>42.503563609030351</v>
      </c>
      <c r="C575" s="370">
        <v>99.08</v>
      </c>
      <c r="D575" s="359">
        <v>114.5</v>
      </c>
      <c r="S575" s="368"/>
    </row>
    <row r="576" spans="1:19">
      <c r="A576" s="368">
        <v>44617</v>
      </c>
      <c r="B576" s="369">
        <v>38.956026362670912</v>
      </c>
      <c r="C576" s="370">
        <v>97.93</v>
      </c>
      <c r="D576" s="359">
        <v>91.5</v>
      </c>
      <c r="S576" s="368"/>
    </row>
    <row r="577" spans="1:19">
      <c r="A577" s="368">
        <v>44620</v>
      </c>
      <c r="B577" s="369">
        <v>41.6198627469646</v>
      </c>
      <c r="C577" s="370">
        <v>100.99</v>
      </c>
      <c r="D577" s="359">
        <v>98.3</v>
      </c>
      <c r="S577" s="368"/>
    </row>
    <row r="578" spans="1:19">
      <c r="A578" s="368">
        <v>44621</v>
      </c>
      <c r="B578" s="369">
        <v>47.483962213999519</v>
      </c>
      <c r="C578" s="370">
        <v>104.97</v>
      </c>
      <c r="D578" s="359">
        <v>126</v>
      </c>
      <c r="S578" s="368"/>
    </row>
    <row r="579" spans="1:19">
      <c r="A579" s="368">
        <v>44622</v>
      </c>
      <c r="B579" s="369">
        <v>50.951264169441089</v>
      </c>
      <c r="C579" s="370">
        <v>112.93</v>
      </c>
      <c r="D579" s="359">
        <v>174</v>
      </c>
      <c r="S579" s="368"/>
    </row>
    <row r="580" spans="1:19">
      <c r="A580" s="368">
        <v>44623</v>
      </c>
      <c r="B580" s="369">
        <v>51.973676890381768</v>
      </c>
      <c r="C580" s="370">
        <v>110.46</v>
      </c>
      <c r="D580" s="359">
        <v>143.5</v>
      </c>
      <c r="S580" s="368"/>
    </row>
    <row r="581" spans="1:19">
      <c r="A581" s="368">
        <v>44624</v>
      </c>
      <c r="B581" s="369">
        <v>57.045437405964606</v>
      </c>
      <c r="C581" s="370">
        <v>118.11</v>
      </c>
      <c r="D581" s="359">
        <v>204</v>
      </c>
      <c r="S581" s="368"/>
    </row>
    <row r="582" spans="1:19">
      <c r="A582" s="368">
        <v>44627</v>
      </c>
      <c r="B582" s="369">
        <v>61.788220865873541</v>
      </c>
      <c r="C582" s="370">
        <v>123.21</v>
      </c>
      <c r="D582" s="359">
        <v>212</v>
      </c>
      <c r="S582" s="368"/>
    </row>
    <row r="583" spans="1:19">
      <c r="A583" s="368">
        <v>44628</v>
      </c>
      <c r="B583" s="369">
        <v>63.974107119676688</v>
      </c>
      <c r="C583" s="370">
        <v>127.98</v>
      </c>
      <c r="D583" s="359">
        <v>210.5</v>
      </c>
      <c r="S583" s="368"/>
    </row>
    <row r="584" spans="1:19">
      <c r="A584" s="368">
        <v>44629</v>
      </c>
      <c r="B584" s="369">
        <v>55.574127394850336</v>
      </c>
      <c r="C584" s="370">
        <v>111.14</v>
      </c>
      <c r="D584" s="359">
        <v>147.80000000000001</v>
      </c>
      <c r="S584" s="368"/>
    </row>
    <row r="585" spans="1:19">
      <c r="A585" s="368">
        <v>44630</v>
      </c>
      <c r="B585" s="369">
        <v>54.691291936538704</v>
      </c>
      <c r="C585" s="370">
        <v>109.33</v>
      </c>
      <c r="D585" s="359">
        <v>128</v>
      </c>
      <c r="S585" s="368"/>
    </row>
    <row r="586" spans="1:19">
      <c r="A586" s="368">
        <v>44631</v>
      </c>
      <c r="B586" s="369">
        <v>56.257301844175402</v>
      </c>
      <c r="C586" s="370">
        <v>112.67</v>
      </c>
      <c r="D586" s="359">
        <v>133.6</v>
      </c>
      <c r="S586" s="368"/>
    </row>
    <row r="587" spans="1:19">
      <c r="A587" s="368">
        <v>44634</v>
      </c>
      <c r="B587" s="369">
        <v>53.051599080693933</v>
      </c>
      <c r="C587" s="370">
        <v>106.9</v>
      </c>
      <c r="D587" s="359">
        <v>110.5</v>
      </c>
      <c r="S587" s="368"/>
    </row>
    <row r="588" spans="1:19">
      <c r="A588" s="368">
        <v>44635</v>
      </c>
      <c r="B588" s="369">
        <v>50.702646033792774</v>
      </c>
      <c r="C588" s="370">
        <v>99.91</v>
      </c>
      <c r="D588" s="359">
        <v>112.5</v>
      </c>
      <c r="S588" s="368"/>
    </row>
    <row r="589" spans="1:19">
      <c r="A589" s="368">
        <v>44636</v>
      </c>
      <c r="B589" s="369">
        <v>49.184109703525024</v>
      </c>
      <c r="C589" s="370">
        <v>98.02</v>
      </c>
      <c r="D589" s="359">
        <v>105</v>
      </c>
      <c r="S589" s="368"/>
    </row>
    <row r="590" spans="1:19">
      <c r="A590" s="368">
        <v>44637</v>
      </c>
      <c r="B590" s="369">
        <v>53.731188285894746</v>
      </c>
      <c r="C590" s="370">
        <v>106.64</v>
      </c>
      <c r="D590" s="359">
        <v>105.6</v>
      </c>
      <c r="S590" s="368"/>
    </row>
    <row r="591" spans="1:19">
      <c r="A591" s="368">
        <v>44638</v>
      </c>
      <c r="B591" s="369">
        <v>52.510103588829367</v>
      </c>
      <c r="C591" s="370">
        <v>107.93</v>
      </c>
      <c r="D591" s="359">
        <v>101</v>
      </c>
      <c r="S591" s="368"/>
    </row>
    <row r="592" spans="1:19">
      <c r="A592" s="368">
        <v>44641</v>
      </c>
      <c r="B592" s="369">
        <v>55.36346339527563</v>
      </c>
      <c r="C592" s="370">
        <v>115.62</v>
      </c>
      <c r="D592" s="359">
        <v>96</v>
      </c>
      <c r="S592" s="368"/>
    </row>
    <row r="593" spans="1:19">
      <c r="A593" s="368">
        <v>44642</v>
      </c>
      <c r="B593" s="369">
        <v>55.215850240644045</v>
      </c>
      <c r="C593" s="370">
        <v>115.48</v>
      </c>
      <c r="D593" s="359">
        <v>99.25</v>
      </c>
      <c r="S593" s="368"/>
    </row>
    <row r="594" spans="1:19">
      <c r="A594" s="368">
        <v>44643</v>
      </c>
      <c r="B594" s="369">
        <v>59.289552969509316</v>
      </c>
      <c r="C594" s="370">
        <v>121.6</v>
      </c>
      <c r="D594" s="359">
        <v>111.9</v>
      </c>
      <c r="S594" s="368"/>
    </row>
    <row r="595" spans="1:19">
      <c r="A595" s="368">
        <v>44644</v>
      </c>
      <c r="B595" s="369">
        <v>59.676141189386186</v>
      </c>
      <c r="C595" s="370">
        <v>119.03</v>
      </c>
      <c r="D595" s="359">
        <v>109.95</v>
      </c>
      <c r="S595" s="368"/>
    </row>
    <row r="596" spans="1:19">
      <c r="A596" s="368">
        <v>44645</v>
      </c>
      <c r="B596" s="369">
        <v>60.529923807380925</v>
      </c>
      <c r="C596" s="370">
        <v>120.65</v>
      </c>
      <c r="D596" s="359">
        <v>98.55</v>
      </c>
      <c r="S596" s="368"/>
    </row>
    <row r="597" spans="1:19">
      <c r="A597" s="368">
        <v>44648</v>
      </c>
      <c r="B597" s="369">
        <v>56.027475332902299</v>
      </c>
      <c r="C597" s="370">
        <v>112.48</v>
      </c>
      <c r="D597" s="359">
        <v>109</v>
      </c>
      <c r="S597" s="368"/>
    </row>
    <row r="598" spans="1:19">
      <c r="A598" s="368">
        <v>44649</v>
      </c>
      <c r="B598" s="369">
        <v>52.835619029486764</v>
      </c>
      <c r="C598" s="370">
        <v>110.23</v>
      </c>
      <c r="D598" s="359">
        <v>107</v>
      </c>
      <c r="S598" s="368"/>
    </row>
    <row r="599" spans="1:19">
      <c r="A599" s="368">
        <v>44650</v>
      </c>
      <c r="B599" s="369">
        <v>56.333704632753552</v>
      </c>
      <c r="C599" s="370">
        <v>113.45</v>
      </c>
      <c r="D599" s="359">
        <v>116.5</v>
      </c>
      <c r="S599" s="368"/>
    </row>
    <row r="600" spans="1:19">
      <c r="A600" s="368">
        <v>44651</v>
      </c>
      <c r="B600" s="369">
        <v>53.808085590903858</v>
      </c>
      <c r="C600" s="370">
        <v>107.91</v>
      </c>
      <c r="D600" s="359">
        <v>122.1</v>
      </c>
      <c r="S600" s="368"/>
    </row>
    <row r="601" spans="1:19">
      <c r="A601" s="368">
        <v>44652</v>
      </c>
      <c r="B601" s="369">
        <v>53.148524301155561</v>
      </c>
      <c r="C601" s="370">
        <v>104.39</v>
      </c>
      <c r="D601" s="359">
        <v>110.3</v>
      </c>
      <c r="S601" s="368"/>
    </row>
    <row r="602" spans="1:19">
      <c r="A602" s="368">
        <v>44655</v>
      </c>
      <c r="B602" s="369">
        <v>55.23501275234247</v>
      </c>
      <c r="C602" s="370">
        <v>107.53</v>
      </c>
      <c r="D602" s="359">
        <v>109.97499999999999</v>
      </c>
      <c r="S602" s="368"/>
    </row>
    <row r="603" spans="1:19">
      <c r="A603" s="368">
        <v>44656</v>
      </c>
      <c r="B603" s="369">
        <v>56.027104445579084</v>
      </c>
      <c r="C603" s="370">
        <v>106.64</v>
      </c>
      <c r="D603" s="359">
        <v>106</v>
      </c>
      <c r="S603" s="368"/>
    </row>
    <row r="604" spans="1:19">
      <c r="A604" s="368">
        <v>44657</v>
      </c>
      <c r="B604" s="369">
        <v>53.933321877036008</v>
      </c>
      <c r="C604" s="370">
        <v>101.07</v>
      </c>
      <c r="D604" s="359">
        <v>107.3</v>
      </c>
      <c r="S604" s="368"/>
    </row>
    <row r="605" spans="1:19">
      <c r="A605" s="368">
        <v>44658</v>
      </c>
      <c r="B605" s="369">
        <v>54.444775495721785</v>
      </c>
      <c r="C605" s="370">
        <v>100.58</v>
      </c>
      <c r="D605" s="359">
        <v>104.4</v>
      </c>
      <c r="S605" s="368"/>
    </row>
    <row r="606" spans="1:19">
      <c r="A606" s="368">
        <v>44659</v>
      </c>
      <c r="B606" s="369">
        <v>56.285489280738204</v>
      </c>
      <c r="C606" s="370">
        <v>102.78</v>
      </c>
      <c r="D606" s="359">
        <v>103</v>
      </c>
      <c r="S606" s="368"/>
    </row>
    <row r="607" spans="1:19">
      <c r="A607" s="368">
        <v>44662</v>
      </c>
      <c r="B607" s="369">
        <v>55.699363680982515</v>
      </c>
      <c r="C607" s="370">
        <v>98.48</v>
      </c>
      <c r="D607" s="359">
        <v>101.35</v>
      </c>
      <c r="S607" s="368"/>
    </row>
    <row r="608" spans="1:19">
      <c r="A608" s="368">
        <v>44663</v>
      </c>
      <c r="B608" s="369">
        <v>59.24109035927853</v>
      </c>
      <c r="C608" s="370">
        <v>104.64</v>
      </c>
      <c r="D608" s="359">
        <v>103.125</v>
      </c>
      <c r="S608" s="368"/>
    </row>
    <row r="609" spans="1:19">
      <c r="A609" s="368">
        <v>44664</v>
      </c>
      <c r="B609" s="369">
        <v>61.969708396023577</v>
      </c>
      <c r="C609" s="370">
        <v>108.78</v>
      </c>
      <c r="D609" s="359">
        <v>104.15</v>
      </c>
      <c r="S609" s="368"/>
    </row>
    <row r="610" spans="1:19">
      <c r="A610" s="368">
        <v>44665</v>
      </c>
      <c r="B610" s="369">
        <v>63.725241725812879</v>
      </c>
      <c r="C610" s="370">
        <v>111.7</v>
      </c>
      <c r="D610" s="359">
        <v>90.3</v>
      </c>
      <c r="S610" s="368"/>
    </row>
    <row r="611" spans="1:19">
      <c r="A611" s="368">
        <v>44666</v>
      </c>
      <c r="B611" s="369">
        <v>63.725241725812879</v>
      </c>
      <c r="C611" s="370">
        <v>111.7</v>
      </c>
      <c r="D611" s="359">
        <v>95</v>
      </c>
      <c r="S611" s="368"/>
    </row>
    <row r="612" spans="1:19">
      <c r="A612" s="368">
        <v>44669</v>
      </c>
      <c r="B612" s="369">
        <v>66.891383174820191</v>
      </c>
      <c r="C612" s="370">
        <v>113.16</v>
      </c>
      <c r="D612" s="359">
        <v>87</v>
      </c>
      <c r="S612" s="368"/>
    </row>
    <row r="613" spans="1:19">
      <c r="A613" s="368">
        <v>44670</v>
      </c>
      <c r="B613" s="369">
        <v>62.355678470361795</v>
      </c>
      <c r="C613" s="370">
        <v>107.25</v>
      </c>
      <c r="D613" s="359">
        <v>93.75</v>
      </c>
      <c r="S613" s="368"/>
    </row>
    <row r="614" spans="1:19">
      <c r="A614" s="368">
        <v>44671</v>
      </c>
      <c r="B614" s="369">
        <v>61.990230827907055</v>
      </c>
      <c r="C614" s="370">
        <v>106.8</v>
      </c>
      <c r="D614" s="359">
        <v>92.2</v>
      </c>
      <c r="S614" s="368"/>
    </row>
    <row r="615" spans="1:19">
      <c r="A615" s="368">
        <v>44672</v>
      </c>
      <c r="B615" s="369">
        <v>62.324400306105673</v>
      </c>
      <c r="C615" s="370">
        <v>108.33</v>
      </c>
      <c r="D615" s="359">
        <v>100.5</v>
      </c>
      <c r="S615" s="368"/>
    </row>
    <row r="616" spans="1:19">
      <c r="A616" s="368">
        <v>44673</v>
      </c>
      <c r="B616" s="369">
        <v>59.519503109890195</v>
      </c>
      <c r="C616" s="370">
        <v>106.65</v>
      </c>
      <c r="D616" s="359">
        <v>95</v>
      </c>
      <c r="S616" s="368"/>
    </row>
    <row r="617" spans="1:19">
      <c r="A617" s="368">
        <v>44676</v>
      </c>
      <c r="B617" s="369">
        <v>56.80411338767243</v>
      </c>
      <c r="C617" s="370">
        <v>102.32</v>
      </c>
      <c r="D617" s="359">
        <v>92.75</v>
      </c>
      <c r="S617" s="368"/>
    </row>
    <row r="618" spans="1:19">
      <c r="A618" s="368">
        <v>44677</v>
      </c>
      <c r="B618" s="369">
        <v>58.610705538954903</v>
      </c>
      <c r="C618" s="370">
        <v>104.99</v>
      </c>
      <c r="D618" s="359">
        <v>98.2</v>
      </c>
      <c r="S618" s="368"/>
    </row>
    <row r="619" spans="1:19">
      <c r="A619" s="368">
        <v>44678</v>
      </c>
      <c r="B619" s="369">
        <v>60.291814145889731</v>
      </c>
      <c r="C619" s="370">
        <v>105.32</v>
      </c>
      <c r="D619" s="359">
        <v>108</v>
      </c>
      <c r="S619" s="368"/>
    </row>
    <row r="620" spans="1:19">
      <c r="A620" s="368">
        <v>44679</v>
      </c>
      <c r="B620" s="369">
        <v>59.693820151791783</v>
      </c>
      <c r="C620" s="370">
        <v>107.59</v>
      </c>
      <c r="D620" s="359">
        <v>97.75</v>
      </c>
      <c r="S620" s="368"/>
    </row>
    <row r="621" spans="1:19">
      <c r="A621" s="368">
        <v>44680</v>
      </c>
      <c r="B621" s="369">
        <v>60.078306676837201</v>
      </c>
      <c r="C621" s="370">
        <v>109.34</v>
      </c>
      <c r="D621" s="359">
        <v>98</v>
      </c>
      <c r="S621" s="368"/>
    </row>
    <row r="622" spans="1:19">
      <c r="A622" s="368">
        <v>44683</v>
      </c>
      <c r="B622" s="369">
        <v>59.445696532574402</v>
      </c>
      <c r="C622" s="370">
        <v>107.58</v>
      </c>
      <c r="D622" s="359">
        <v>98</v>
      </c>
      <c r="S622" s="368"/>
    </row>
    <row r="623" spans="1:19">
      <c r="A623" s="368">
        <v>44684</v>
      </c>
      <c r="B623" s="369">
        <v>59.011634735328613</v>
      </c>
      <c r="C623" s="370">
        <v>104.97</v>
      </c>
      <c r="D623" s="359">
        <v>99</v>
      </c>
      <c r="S623" s="368"/>
    </row>
    <row r="624" spans="1:19">
      <c r="A624" s="368">
        <v>44685</v>
      </c>
      <c r="B624" s="369">
        <v>62.502055333916019</v>
      </c>
      <c r="C624" s="370">
        <v>110.14</v>
      </c>
      <c r="D624" s="359">
        <v>106.3</v>
      </c>
      <c r="S624" s="368"/>
    </row>
    <row r="625" spans="1:19">
      <c r="A625" s="368">
        <v>44686</v>
      </c>
      <c r="B625" s="369">
        <v>63.690872833863466</v>
      </c>
      <c r="C625" s="370">
        <v>110.9</v>
      </c>
      <c r="D625" s="359">
        <v>110.75</v>
      </c>
      <c r="S625" s="368"/>
    </row>
    <row r="626" spans="1:19">
      <c r="A626" s="368">
        <v>44687</v>
      </c>
      <c r="B626" s="369">
        <v>61.142629665298927</v>
      </c>
      <c r="C626" s="370">
        <v>112.39</v>
      </c>
      <c r="D626" s="359">
        <v>100</v>
      </c>
      <c r="S626" s="368"/>
    </row>
    <row r="627" spans="1:19">
      <c r="A627" s="368">
        <v>44690</v>
      </c>
      <c r="B627" s="369">
        <v>54.238809402240889</v>
      </c>
      <c r="C627" s="370">
        <v>105.94</v>
      </c>
      <c r="D627" s="359">
        <v>94.45</v>
      </c>
      <c r="S627" s="368"/>
    </row>
    <row r="628" spans="1:19">
      <c r="A628" s="368">
        <v>44691</v>
      </c>
      <c r="B628" s="369">
        <v>54.065481393201139</v>
      </c>
      <c r="C628" s="370">
        <v>102.46</v>
      </c>
      <c r="D628" s="359">
        <v>97</v>
      </c>
      <c r="S628" s="368"/>
    </row>
    <row r="629" spans="1:19">
      <c r="A629" s="368">
        <v>44692</v>
      </c>
      <c r="B629" s="369">
        <v>57.518195113930403</v>
      </c>
      <c r="C629" s="370">
        <v>107.51</v>
      </c>
      <c r="D629" s="359">
        <v>93.7</v>
      </c>
      <c r="S629" s="368"/>
    </row>
    <row r="630" spans="1:19">
      <c r="A630" s="368">
        <v>44693</v>
      </c>
      <c r="B630" s="369">
        <v>57.192926931488444</v>
      </c>
      <c r="C630" s="370">
        <v>107.45</v>
      </c>
      <c r="D630" s="359">
        <v>105</v>
      </c>
      <c r="S630" s="368"/>
    </row>
    <row r="631" spans="1:19">
      <c r="A631" s="368">
        <v>44694</v>
      </c>
      <c r="B631" s="369">
        <v>58.631227970838353</v>
      </c>
      <c r="C631" s="370">
        <v>111.55</v>
      </c>
      <c r="D631" s="359">
        <v>96.75</v>
      </c>
      <c r="S631" s="368"/>
    </row>
    <row r="632" spans="1:19">
      <c r="A632" s="368">
        <v>44697</v>
      </c>
      <c r="B632" s="369">
        <v>61.756200926971047</v>
      </c>
      <c r="C632" s="370">
        <v>114.24</v>
      </c>
      <c r="D632" s="359">
        <v>92.4</v>
      </c>
      <c r="S632" s="368"/>
    </row>
    <row r="633" spans="1:19">
      <c r="A633" s="368">
        <v>44698</v>
      </c>
      <c r="B633" s="369">
        <v>62.731634586973655</v>
      </c>
      <c r="C633" s="370">
        <v>111.93</v>
      </c>
      <c r="D633" s="359">
        <v>94</v>
      </c>
      <c r="S633" s="368"/>
    </row>
    <row r="634" spans="1:19">
      <c r="A634" s="368">
        <v>44699</v>
      </c>
      <c r="B634" s="369">
        <v>60.264615742188795</v>
      </c>
      <c r="C634" s="370">
        <v>109.11</v>
      </c>
      <c r="D634" s="359">
        <v>92.8</v>
      </c>
      <c r="S634" s="368"/>
    </row>
    <row r="635" spans="1:19">
      <c r="A635" s="368">
        <v>44700</v>
      </c>
      <c r="B635" s="369">
        <v>62.090494034277413</v>
      </c>
      <c r="C635" s="370">
        <v>112.04</v>
      </c>
      <c r="D635" s="359">
        <v>89.85</v>
      </c>
      <c r="S635" s="368"/>
    </row>
    <row r="636" spans="1:19">
      <c r="A636" s="368">
        <v>44701</v>
      </c>
      <c r="B636" s="369">
        <v>61.392607721132322</v>
      </c>
      <c r="C636" s="370">
        <v>112.55</v>
      </c>
      <c r="D636" s="359">
        <v>87.5</v>
      </c>
      <c r="S636" s="368"/>
    </row>
    <row r="637" spans="1:19">
      <c r="A637" s="368">
        <v>44704</v>
      </c>
      <c r="B637" s="369">
        <v>63.622505937287912</v>
      </c>
      <c r="C637" s="370">
        <v>113.42</v>
      </c>
      <c r="D637" s="359">
        <v>84.5</v>
      </c>
      <c r="S637" s="368"/>
    </row>
    <row r="638" spans="1:19">
      <c r="A638" s="368">
        <v>44705</v>
      </c>
      <c r="B638" s="369">
        <v>63.103510943030471</v>
      </c>
      <c r="C638" s="370">
        <v>113.56</v>
      </c>
      <c r="D638" s="359">
        <v>84.7</v>
      </c>
      <c r="S638" s="368"/>
    </row>
    <row r="639" spans="1:19">
      <c r="A639" s="368">
        <v>44706</v>
      </c>
      <c r="B639" s="369">
        <v>63.320232768884011</v>
      </c>
      <c r="C639" s="370">
        <v>114.03</v>
      </c>
      <c r="D639" s="359">
        <v>87.55</v>
      </c>
      <c r="S639" s="368"/>
    </row>
    <row r="640" spans="1:19">
      <c r="A640" s="368">
        <v>44707</v>
      </c>
      <c r="B640" s="369">
        <v>64.74975614158501</v>
      </c>
      <c r="C640" s="370">
        <v>117.4</v>
      </c>
      <c r="D640" s="359">
        <v>85</v>
      </c>
      <c r="S640" s="368"/>
    </row>
    <row r="641" spans="1:19">
      <c r="A641" s="368">
        <v>44708</v>
      </c>
      <c r="B641" s="369">
        <v>65.504140956963454</v>
      </c>
      <c r="C641" s="370">
        <v>119.43</v>
      </c>
      <c r="D641" s="359">
        <v>87.5</v>
      </c>
      <c r="S641" s="368"/>
    </row>
    <row r="642" spans="1:19">
      <c r="A642" s="368">
        <v>44711</v>
      </c>
      <c r="B642" s="369">
        <v>65.504140956963454</v>
      </c>
      <c r="C642" s="370">
        <v>121.67</v>
      </c>
      <c r="D642" s="359">
        <v>86.9</v>
      </c>
      <c r="S642" s="368"/>
    </row>
    <row r="643" spans="1:19">
      <c r="A643" s="368">
        <v>44712</v>
      </c>
      <c r="B643" s="369">
        <v>62.378178967968921</v>
      </c>
      <c r="C643" s="370">
        <v>122.84</v>
      </c>
      <c r="D643" s="359">
        <v>87</v>
      </c>
      <c r="S643" s="368"/>
    </row>
    <row r="644" spans="1:19">
      <c r="A644" s="368">
        <v>44713</v>
      </c>
      <c r="B644" s="369">
        <v>64.182793053527689</v>
      </c>
      <c r="C644" s="370">
        <v>116.29</v>
      </c>
      <c r="D644" s="359">
        <v>81.849999999999994</v>
      </c>
      <c r="S644" s="368"/>
    </row>
    <row r="645" spans="1:19">
      <c r="A645" s="368">
        <v>44714</v>
      </c>
      <c r="B645" s="369">
        <v>65.454194797439868</v>
      </c>
      <c r="C645" s="370">
        <v>117.61</v>
      </c>
      <c r="D645" s="359">
        <v>83.798000000000002</v>
      </c>
      <c r="S645" s="368"/>
    </row>
    <row r="646" spans="1:19">
      <c r="A646" s="368">
        <v>44715</v>
      </c>
      <c r="B646" s="369">
        <v>65.437752126111576</v>
      </c>
      <c r="C646" s="370">
        <v>119.72</v>
      </c>
      <c r="D646" s="359">
        <v>83.75</v>
      </c>
      <c r="S646" s="368"/>
    </row>
    <row r="647" spans="1:19">
      <c r="A647" s="368">
        <v>44718</v>
      </c>
      <c r="B647" s="369">
        <v>68.522174734908305</v>
      </c>
      <c r="C647" s="370">
        <v>119.51</v>
      </c>
      <c r="D647" s="359">
        <v>81.099999999999994</v>
      </c>
      <c r="S647" s="368"/>
    </row>
    <row r="648" spans="1:19">
      <c r="A648" s="368">
        <v>44719</v>
      </c>
      <c r="B648" s="369">
        <v>68.640982307438406</v>
      </c>
      <c r="C648" s="370">
        <v>120.57</v>
      </c>
      <c r="D648" s="359">
        <v>80.25</v>
      </c>
      <c r="S648" s="368"/>
    </row>
    <row r="649" spans="1:19">
      <c r="A649" s="368">
        <v>44720</v>
      </c>
      <c r="B649" s="369">
        <v>68.183060092400382</v>
      </c>
      <c r="C649" s="370">
        <v>123.58</v>
      </c>
      <c r="D649" s="359">
        <v>78.5</v>
      </c>
      <c r="S649" s="368"/>
    </row>
    <row r="650" spans="1:19">
      <c r="A650" s="368">
        <v>44721</v>
      </c>
      <c r="B650" s="369">
        <v>68.889229555763507</v>
      </c>
      <c r="C650" s="370">
        <v>123.07</v>
      </c>
      <c r="D650" s="359">
        <v>86.125</v>
      </c>
      <c r="S650" s="368"/>
    </row>
    <row r="651" spans="1:19">
      <c r="A651" s="368">
        <v>44722</v>
      </c>
      <c r="B651" s="369">
        <v>67.436216652593572</v>
      </c>
      <c r="C651" s="370">
        <v>122.01</v>
      </c>
      <c r="D651" s="359">
        <v>82.85</v>
      </c>
      <c r="S651" s="368"/>
    </row>
    <row r="652" spans="1:19">
      <c r="A652" s="368">
        <v>44725</v>
      </c>
      <c r="B652" s="369">
        <v>64.729233709701532</v>
      </c>
      <c r="C652" s="370">
        <v>122.27</v>
      </c>
      <c r="D652" s="359">
        <v>84</v>
      </c>
      <c r="S652" s="368"/>
    </row>
    <row r="653" spans="1:19">
      <c r="A653" s="368">
        <v>44726</v>
      </c>
      <c r="B653" s="369">
        <v>59.560547973657094</v>
      </c>
      <c r="C653" s="370">
        <v>121.17</v>
      </c>
      <c r="D653" s="359">
        <v>97</v>
      </c>
      <c r="S653" s="368"/>
    </row>
    <row r="654" spans="1:19">
      <c r="A654" s="368">
        <v>44727</v>
      </c>
      <c r="B654" s="369">
        <v>60.031327615899187</v>
      </c>
      <c r="C654" s="370">
        <v>118.51</v>
      </c>
      <c r="D654" s="359">
        <v>115.75</v>
      </c>
      <c r="S654" s="368"/>
    </row>
    <row r="655" spans="1:19">
      <c r="A655" s="368">
        <v>44728</v>
      </c>
      <c r="B655" s="369">
        <v>61.117532956429358</v>
      </c>
      <c r="C655" s="370">
        <v>119.81</v>
      </c>
      <c r="D655" s="359">
        <v>120</v>
      </c>
      <c r="S655" s="368"/>
    </row>
    <row r="656" spans="1:19">
      <c r="A656" s="368">
        <v>44729</v>
      </c>
      <c r="B656" s="369">
        <v>56.731295843218504</v>
      </c>
      <c r="C656" s="370">
        <v>113.12</v>
      </c>
      <c r="D656" s="359">
        <v>122.5</v>
      </c>
      <c r="S656" s="368"/>
    </row>
    <row r="657" spans="1:19">
      <c r="A657" s="368">
        <v>44732</v>
      </c>
      <c r="B657" s="369">
        <v>56.731295843218504</v>
      </c>
      <c r="C657" s="370">
        <v>114.13</v>
      </c>
      <c r="D657" s="359">
        <v>124</v>
      </c>
      <c r="S657" s="368"/>
    </row>
    <row r="658" spans="1:19">
      <c r="A658" s="368">
        <v>44733</v>
      </c>
      <c r="B658" s="369">
        <v>56.179415506304451</v>
      </c>
      <c r="C658" s="370">
        <v>114.65</v>
      </c>
      <c r="D658" s="359">
        <v>125.2</v>
      </c>
      <c r="S658" s="368"/>
    </row>
    <row r="659" spans="1:19">
      <c r="A659" s="368">
        <v>44734</v>
      </c>
      <c r="B659" s="369">
        <v>54.204440510291505</v>
      </c>
      <c r="C659" s="370">
        <v>111.74</v>
      </c>
      <c r="D659" s="359">
        <v>127.5</v>
      </c>
      <c r="S659" s="368"/>
    </row>
    <row r="660" spans="1:19">
      <c r="A660" s="368">
        <v>44735</v>
      </c>
      <c r="B660" s="369">
        <v>49.480943191188686</v>
      </c>
      <c r="C660" s="370">
        <v>110.05</v>
      </c>
      <c r="D660" s="359">
        <v>130</v>
      </c>
      <c r="S660" s="368"/>
    </row>
    <row r="661" spans="1:19">
      <c r="A661" s="368">
        <v>44736</v>
      </c>
      <c r="B661" s="369">
        <v>49.978055833377624</v>
      </c>
      <c r="C661" s="370">
        <v>113.12</v>
      </c>
      <c r="D661" s="359">
        <v>129.5</v>
      </c>
      <c r="S661" s="368"/>
    </row>
    <row r="662" spans="1:19">
      <c r="A662" s="368">
        <v>44739</v>
      </c>
      <c r="B662" s="369">
        <v>50.634650024540377</v>
      </c>
      <c r="C662" s="370">
        <v>115.09</v>
      </c>
      <c r="D662" s="359">
        <v>129.4</v>
      </c>
      <c r="S662" s="368"/>
    </row>
    <row r="663" spans="1:19">
      <c r="A663" s="368">
        <v>44740</v>
      </c>
      <c r="B663" s="369">
        <v>51.691060750107226</v>
      </c>
      <c r="C663" s="370">
        <v>117.98</v>
      </c>
      <c r="D663" s="359">
        <v>130</v>
      </c>
      <c r="S663" s="368"/>
    </row>
    <row r="664" spans="1:19">
      <c r="A664" s="368">
        <v>44741</v>
      </c>
      <c r="B664" s="369">
        <v>51.171818497634348</v>
      </c>
      <c r="C664" s="370">
        <v>116.26</v>
      </c>
      <c r="D664" s="359">
        <v>138.25</v>
      </c>
      <c r="S664" s="368"/>
    </row>
    <row r="665" spans="1:19">
      <c r="A665" s="368">
        <v>44742</v>
      </c>
      <c r="B665" s="369">
        <v>44.705645275946324</v>
      </c>
      <c r="C665" s="370">
        <v>114.81</v>
      </c>
      <c r="D665" s="359">
        <v>144</v>
      </c>
      <c r="S665" s="368"/>
    </row>
    <row r="666" spans="1:19">
      <c r="A666" s="368">
        <v>44743</v>
      </c>
      <c r="B666" s="369">
        <v>44.804795820347124</v>
      </c>
      <c r="C666" s="370">
        <v>111.63</v>
      </c>
      <c r="D666" s="359">
        <v>147</v>
      </c>
      <c r="S666" s="368"/>
    </row>
    <row r="667" spans="1:19">
      <c r="A667" s="368">
        <v>44746</v>
      </c>
      <c r="B667" s="369">
        <v>44.804795820347124</v>
      </c>
      <c r="C667" s="370">
        <v>113.5</v>
      </c>
      <c r="D667" s="359">
        <v>164</v>
      </c>
      <c r="S667" s="368"/>
    </row>
    <row r="668" spans="1:19">
      <c r="A668" s="368">
        <v>44747</v>
      </c>
      <c r="B668" s="369">
        <v>38.304624594032902</v>
      </c>
      <c r="C668" s="370">
        <v>102.77</v>
      </c>
      <c r="D668" s="359">
        <v>163.15</v>
      </c>
      <c r="S668" s="368"/>
    </row>
    <row r="669" spans="1:19">
      <c r="A669" s="368">
        <v>44748</v>
      </c>
      <c r="B669" s="369">
        <v>36.922327540485441</v>
      </c>
      <c r="C669" s="370">
        <v>100.69</v>
      </c>
      <c r="D669" s="359">
        <v>174</v>
      </c>
      <c r="S669" s="368"/>
    </row>
    <row r="670" spans="1:19">
      <c r="A670" s="368">
        <v>44749</v>
      </c>
      <c r="B670" s="369">
        <v>42.344700205595188</v>
      </c>
      <c r="C670" s="370">
        <v>104.65</v>
      </c>
      <c r="D670" s="359">
        <v>185.8</v>
      </c>
      <c r="S670" s="368"/>
    </row>
    <row r="671" spans="1:19">
      <c r="A671" s="368">
        <v>44750</v>
      </c>
      <c r="B671" s="369">
        <v>43.30233127408448</v>
      </c>
      <c r="C671" s="370">
        <v>107.02</v>
      </c>
      <c r="D671" s="359">
        <v>169.5</v>
      </c>
      <c r="S671" s="368"/>
    </row>
    <row r="672" spans="1:19">
      <c r="A672" s="368">
        <v>44753</v>
      </c>
      <c r="B672" s="369">
        <v>43.884871629715974</v>
      </c>
      <c r="C672" s="370">
        <v>107.1</v>
      </c>
      <c r="D672" s="359">
        <v>164.4</v>
      </c>
      <c r="S672" s="368"/>
    </row>
    <row r="673" spans="1:19">
      <c r="A673" s="368">
        <v>44754</v>
      </c>
      <c r="B673" s="369">
        <v>38.417868856715103</v>
      </c>
      <c r="C673" s="370">
        <v>99.49</v>
      </c>
      <c r="D673" s="359">
        <v>175.5</v>
      </c>
      <c r="S673" s="368"/>
    </row>
    <row r="674" spans="1:19">
      <c r="A674" s="368">
        <v>44755</v>
      </c>
      <c r="B674" s="369">
        <v>40.523272561384914</v>
      </c>
      <c r="C674" s="370">
        <v>99.57</v>
      </c>
      <c r="D674" s="359">
        <v>181.2</v>
      </c>
      <c r="S674" s="368"/>
    </row>
    <row r="675" spans="1:19">
      <c r="A675" s="368">
        <v>44756</v>
      </c>
      <c r="B675" s="369">
        <v>38.117573754034936</v>
      </c>
      <c r="C675" s="370">
        <v>99.1</v>
      </c>
      <c r="D675" s="359">
        <v>174.625</v>
      </c>
      <c r="S675" s="368"/>
    </row>
    <row r="676" spans="1:19">
      <c r="A676" s="368">
        <v>44757</v>
      </c>
      <c r="B676" s="369">
        <v>40.279970477369062</v>
      </c>
      <c r="C676" s="370">
        <v>101.16</v>
      </c>
      <c r="D676" s="359">
        <v>157.9</v>
      </c>
      <c r="S676" s="368"/>
    </row>
    <row r="677" spans="1:19">
      <c r="A677" s="368">
        <v>44760</v>
      </c>
      <c r="B677" s="369">
        <v>44.818765909520806</v>
      </c>
      <c r="C677" s="370">
        <v>106.27</v>
      </c>
      <c r="D677" s="359">
        <v>159.19999999999999</v>
      </c>
      <c r="S677" s="368"/>
    </row>
    <row r="678" spans="1:19">
      <c r="A678" s="368">
        <v>44761</v>
      </c>
      <c r="B678" s="369">
        <v>43.467128874690786</v>
      </c>
      <c r="C678" s="370">
        <v>107.35</v>
      </c>
      <c r="D678" s="359">
        <v>154.25</v>
      </c>
      <c r="S678" s="368"/>
    </row>
    <row r="679" spans="1:19">
      <c r="A679" s="368">
        <v>44762</v>
      </c>
      <c r="B679" s="369">
        <v>45.331455819283917</v>
      </c>
      <c r="C679" s="370">
        <v>106.92</v>
      </c>
      <c r="D679" s="359">
        <v>155</v>
      </c>
      <c r="S679" s="368"/>
    </row>
    <row r="680" spans="1:19">
      <c r="A680" s="368">
        <v>44763</v>
      </c>
      <c r="B680" s="369">
        <v>43.231244537138792</v>
      </c>
      <c r="C680" s="370">
        <v>103.86</v>
      </c>
      <c r="D680" s="359">
        <v>157</v>
      </c>
      <c r="S680" s="368"/>
    </row>
    <row r="681" spans="1:19">
      <c r="A681" s="368">
        <v>44764</v>
      </c>
      <c r="B681" s="369">
        <v>44.057086976786167</v>
      </c>
      <c r="C681" s="370">
        <v>103.2</v>
      </c>
      <c r="D681" s="359">
        <v>160.75</v>
      </c>
      <c r="S681" s="368"/>
    </row>
    <row r="682" spans="1:19">
      <c r="A682" s="368">
        <v>44767</v>
      </c>
      <c r="B682" s="369">
        <v>45.971360080902883</v>
      </c>
      <c r="C682" s="370">
        <v>105.15</v>
      </c>
      <c r="D682" s="359">
        <v>176.45</v>
      </c>
      <c r="S682" s="368"/>
    </row>
    <row r="683" spans="1:19">
      <c r="A683" s="368">
        <v>44768</v>
      </c>
      <c r="B683" s="369">
        <v>47.537122730324114</v>
      </c>
      <c r="C683" s="370">
        <v>104.4</v>
      </c>
      <c r="D683" s="359">
        <v>202.45</v>
      </c>
      <c r="S683" s="368"/>
    </row>
    <row r="684" spans="1:19">
      <c r="A684" s="368">
        <v>44769</v>
      </c>
      <c r="B684" s="369">
        <v>48.276795681882533</v>
      </c>
      <c r="C684" s="370">
        <v>106.62</v>
      </c>
      <c r="D684" s="359">
        <v>205</v>
      </c>
      <c r="S684" s="368"/>
    </row>
    <row r="685" spans="1:19">
      <c r="A685" s="368">
        <v>44770</v>
      </c>
      <c r="B685" s="369">
        <v>48.71110473734376</v>
      </c>
      <c r="C685" s="370">
        <v>107.14</v>
      </c>
      <c r="D685" s="359">
        <v>199.15</v>
      </c>
      <c r="S685" s="368"/>
    </row>
    <row r="686" spans="1:19">
      <c r="A686" s="368">
        <v>44771</v>
      </c>
      <c r="B686" s="369">
        <v>50.613633076225995</v>
      </c>
      <c r="C686" s="370">
        <v>110.01</v>
      </c>
      <c r="D686" s="359">
        <v>194.7</v>
      </c>
      <c r="S686" s="368"/>
    </row>
    <row r="687" spans="1:19">
      <c r="A687" s="368">
        <v>44774</v>
      </c>
      <c r="B687" s="369">
        <v>48.11175082306076</v>
      </c>
      <c r="C687" s="370">
        <v>100.03</v>
      </c>
      <c r="D687" s="359">
        <v>199.5</v>
      </c>
      <c r="S687" s="368"/>
    </row>
    <row r="688" spans="1:19">
      <c r="A688" s="368">
        <v>44775</v>
      </c>
      <c r="B688" s="369">
        <v>45.61481373420483</v>
      </c>
      <c r="C688" s="370">
        <v>100.54</v>
      </c>
      <c r="D688" s="359">
        <v>204</v>
      </c>
      <c r="S688" s="368"/>
    </row>
    <row r="689" spans="1:19">
      <c r="A689" s="368">
        <v>44776</v>
      </c>
      <c r="B689" s="369">
        <v>45.720022104884464</v>
      </c>
      <c r="C689" s="370">
        <v>96.78</v>
      </c>
      <c r="D689" s="359">
        <v>202</v>
      </c>
      <c r="S689" s="368"/>
    </row>
    <row r="690" spans="1:19">
      <c r="A690" s="368">
        <v>44777</v>
      </c>
      <c r="B690" s="369">
        <v>45.937732963599871</v>
      </c>
      <c r="C690" s="370">
        <v>94.12</v>
      </c>
      <c r="D690" s="359">
        <v>200</v>
      </c>
      <c r="S690" s="368"/>
    </row>
    <row r="691" spans="1:19">
      <c r="A691" s="368">
        <v>44778</v>
      </c>
      <c r="B691" s="369">
        <v>45.698387011031429</v>
      </c>
      <c r="C691" s="370">
        <v>94.92</v>
      </c>
      <c r="D691" s="359">
        <v>194.25</v>
      </c>
      <c r="S691" s="368"/>
    </row>
    <row r="692" spans="1:19">
      <c r="A692" s="368">
        <v>44781</v>
      </c>
      <c r="B692" s="369">
        <v>45.016325223675949</v>
      </c>
      <c r="C692" s="370">
        <v>96.65</v>
      </c>
      <c r="D692" s="359">
        <v>192</v>
      </c>
      <c r="S692" s="368"/>
    </row>
    <row r="693" spans="1:19">
      <c r="A693" s="368">
        <v>44782</v>
      </c>
      <c r="B693" s="369">
        <v>46.694590361132981</v>
      </c>
      <c r="C693" s="370">
        <v>96.31</v>
      </c>
      <c r="D693" s="359">
        <v>195</v>
      </c>
      <c r="S693" s="368"/>
    </row>
    <row r="694" spans="1:19">
      <c r="A694" s="368">
        <v>44783</v>
      </c>
      <c r="B694" s="369">
        <v>49.235044895910448</v>
      </c>
      <c r="C694" s="370">
        <v>97.4</v>
      </c>
      <c r="D694" s="359">
        <v>206.75</v>
      </c>
      <c r="S694" s="368"/>
    </row>
    <row r="695" spans="1:19">
      <c r="A695" s="368">
        <v>44784</v>
      </c>
      <c r="B695" s="369">
        <v>52.849465489552728</v>
      </c>
      <c r="C695" s="370">
        <v>99.6</v>
      </c>
      <c r="D695" s="359">
        <v>207.25</v>
      </c>
      <c r="S695" s="368"/>
    </row>
    <row r="696" spans="1:19">
      <c r="A696" s="368">
        <v>44785</v>
      </c>
      <c r="B696" s="369">
        <v>52.315758631475205</v>
      </c>
      <c r="C696" s="370">
        <v>98.15</v>
      </c>
      <c r="D696" s="359">
        <v>205.85</v>
      </c>
      <c r="S696" s="368"/>
    </row>
    <row r="697" spans="1:19">
      <c r="A697" s="368">
        <v>44788</v>
      </c>
      <c r="B697" s="369">
        <v>50.062618143066061</v>
      </c>
      <c r="C697" s="370">
        <v>95.1</v>
      </c>
      <c r="D697" s="359">
        <v>230</v>
      </c>
      <c r="S697" s="368"/>
    </row>
    <row r="698" spans="1:19">
      <c r="A698" s="368">
        <v>44789</v>
      </c>
      <c r="B698" s="369">
        <v>50.263762701345456</v>
      </c>
      <c r="C698" s="370">
        <v>92.34</v>
      </c>
      <c r="D698" s="359">
        <v>223.75</v>
      </c>
      <c r="S698" s="368"/>
    </row>
    <row r="699" spans="1:19">
      <c r="A699" s="368">
        <v>44790</v>
      </c>
      <c r="B699" s="369">
        <v>50.03826320884292</v>
      </c>
      <c r="C699" s="370">
        <v>93.65</v>
      </c>
      <c r="D699" s="359">
        <v>227.3</v>
      </c>
      <c r="S699" s="368"/>
    </row>
    <row r="700" spans="1:19">
      <c r="A700" s="368">
        <v>44791</v>
      </c>
      <c r="B700" s="369">
        <v>50.179200391656991</v>
      </c>
      <c r="C700" s="370">
        <v>96.59</v>
      </c>
      <c r="D700" s="359">
        <v>240.6</v>
      </c>
      <c r="S700" s="368"/>
    </row>
    <row r="701" spans="1:19">
      <c r="A701" s="368">
        <v>44792</v>
      </c>
      <c r="B701" s="369">
        <v>51.218426671249176</v>
      </c>
      <c r="C701" s="370">
        <v>96.72</v>
      </c>
      <c r="D701" s="359">
        <v>247.6</v>
      </c>
      <c r="S701" s="368"/>
    </row>
    <row r="702" spans="1:19">
      <c r="A702" s="368">
        <v>44795</v>
      </c>
      <c r="B702" s="369">
        <v>52.528153438558178</v>
      </c>
      <c r="C702" s="370">
        <v>96.48</v>
      </c>
      <c r="D702" s="359">
        <v>278</v>
      </c>
      <c r="S702" s="368"/>
    </row>
    <row r="703" spans="1:19">
      <c r="A703" s="368">
        <v>44796</v>
      </c>
      <c r="B703" s="369">
        <v>53.201066671941504</v>
      </c>
      <c r="C703" s="370">
        <v>100.22</v>
      </c>
      <c r="D703" s="359">
        <v>260</v>
      </c>
      <c r="S703" s="368"/>
    </row>
    <row r="704" spans="1:19">
      <c r="A704" s="368">
        <v>44797</v>
      </c>
      <c r="B704" s="369">
        <v>54.225951975036821</v>
      </c>
      <c r="C704" s="370">
        <v>101.22</v>
      </c>
      <c r="D704" s="359">
        <v>288</v>
      </c>
      <c r="S704" s="368"/>
    </row>
    <row r="705" spans="1:19">
      <c r="A705" s="368">
        <v>44798</v>
      </c>
      <c r="B705" s="369">
        <v>53.485413619724284</v>
      </c>
      <c r="C705" s="370">
        <v>99.34</v>
      </c>
      <c r="D705" s="359">
        <v>311</v>
      </c>
      <c r="S705" s="368"/>
    </row>
    <row r="706" spans="1:19">
      <c r="A706" s="368">
        <v>44799</v>
      </c>
      <c r="B706" s="369">
        <v>54.038406618607894</v>
      </c>
      <c r="C706" s="370">
        <v>100.99</v>
      </c>
      <c r="D706" s="359">
        <v>307.5</v>
      </c>
      <c r="S706" s="368"/>
    </row>
    <row r="707" spans="1:19">
      <c r="A707" s="368">
        <v>44802</v>
      </c>
      <c r="B707" s="369">
        <v>55.284340766327375</v>
      </c>
      <c r="C707" s="370">
        <v>105.09</v>
      </c>
      <c r="D707" s="359">
        <v>267</v>
      </c>
      <c r="S707" s="368"/>
    </row>
    <row r="708" spans="1:19">
      <c r="A708" s="368">
        <v>44803</v>
      </c>
      <c r="B708" s="369">
        <v>51.524161454669525</v>
      </c>
      <c r="C708" s="370">
        <v>99.31</v>
      </c>
      <c r="D708" s="359">
        <v>248</v>
      </c>
      <c r="S708" s="368"/>
    </row>
    <row r="709" spans="1:19">
      <c r="A709" s="368">
        <v>44804</v>
      </c>
      <c r="B709" s="369">
        <v>50.383930194060611</v>
      </c>
      <c r="C709" s="370">
        <v>96.49</v>
      </c>
      <c r="D709" s="359">
        <v>228.9</v>
      </c>
      <c r="S709" s="368"/>
    </row>
    <row r="710" spans="1:19">
      <c r="A710" s="368">
        <v>44805</v>
      </c>
      <c r="B710" s="369">
        <v>47.692400889635053</v>
      </c>
      <c r="C710" s="370">
        <v>92.36</v>
      </c>
      <c r="D710" s="359">
        <v>250</v>
      </c>
      <c r="S710" s="368"/>
    </row>
    <row r="711" spans="1:19">
      <c r="A711" s="368">
        <v>44806</v>
      </c>
      <c r="B711" s="369">
        <v>47.242638195707343</v>
      </c>
      <c r="C711" s="370">
        <v>93.02</v>
      </c>
      <c r="D711" s="359">
        <v>209</v>
      </c>
      <c r="S711" s="368"/>
    </row>
    <row r="712" spans="1:19">
      <c r="A712" s="368">
        <v>44809</v>
      </c>
      <c r="B712" s="369">
        <v>47.242638195707343</v>
      </c>
      <c r="C712" s="370">
        <v>95.74</v>
      </c>
      <c r="D712" s="359">
        <v>244.5</v>
      </c>
      <c r="S712" s="368"/>
    </row>
    <row r="713" spans="1:19">
      <c r="A713" s="368">
        <v>44810</v>
      </c>
      <c r="B713" s="369">
        <v>45.223651237341926</v>
      </c>
      <c r="C713" s="370">
        <v>92.83</v>
      </c>
      <c r="D713" s="359">
        <v>231.05</v>
      </c>
      <c r="S713" s="368"/>
    </row>
    <row r="714" spans="1:19">
      <c r="A714" s="368">
        <v>44811</v>
      </c>
      <c r="B714" s="369">
        <v>43.064592499916557</v>
      </c>
      <c r="C714" s="370">
        <v>88</v>
      </c>
      <c r="D714" s="359">
        <v>216</v>
      </c>
      <c r="S714" s="368"/>
    </row>
    <row r="715" spans="1:19">
      <c r="A715" s="368">
        <v>44812</v>
      </c>
      <c r="B715" s="369">
        <v>43.624014212402216</v>
      </c>
      <c r="C715" s="370">
        <v>89.15</v>
      </c>
      <c r="D715" s="359">
        <v>221</v>
      </c>
      <c r="S715" s="368"/>
    </row>
    <row r="716" spans="1:19">
      <c r="A716" s="368">
        <v>44813</v>
      </c>
      <c r="B716" s="369">
        <v>46.522622272278255</v>
      </c>
      <c r="C716" s="370">
        <v>92.84</v>
      </c>
      <c r="D716" s="359">
        <v>205</v>
      </c>
      <c r="S716" s="368"/>
    </row>
    <row r="717" spans="1:19">
      <c r="A717" s="368">
        <v>44816</v>
      </c>
      <c r="B717" s="369">
        <v>49.319236318275699</v>
      </c>
      <c r="C717" s="370">
        <v>94</v>
      </c>
      <c r="D717" s="359">
        <v>190.5</v>
      </c>
      <c r="S717" s="368"/>
    </row>
    <row r="718" spans="1:19">
      <c r="A718" s="368">
        <v>44817</v>
      </c>
      <c r="B718" s="369">
        <v>48.487212423241772</v>
      </c>
      <c r="C718" s="370">
        <v>93.17</v>
      </c>
      <c r="D718" s="359">
        <v>203.3</v>
      </c>
      <c r="S718" s="368"/>
    </row>
    <row r="719" spans="1:19">
      <c r="A719" s="368">
        <v>44818</v>
      </c>
      <c r="B719" s="369">
        <v>50.0728793590078</v>
      </c>
      <c r="C719" s="370">
        <v>94.1</v>
      </c>
      <c r="D719" s="359">
        <v>220</v>
      </c>
      <c r="S719" s="368"/>
    </row>
    <row r="720" spans="1:19">
      <c r="A720" s="368">
        <v>44819</v>
      </c>
      <c r="B720" s="369">
        <v>45.580939358686379</v>
      </c>
      <c r="C720" s="370">
        <v>90.84</v>
      </c>
      <c r="D720" s="359">
        <v>214</v>
      </c>
      <c r="S720" s="368"/>
    </row>
    <row r="721" spans="1:19">
      <c r="A721" s="368">
        <v>44820</v>
      </c>
      <c r="B721" s="369">
        <v>44.328452868257102</v>
      </c>
      <c r="C721" s="370">
        <v>91.35</v>
      </c>
      <c r="D721" s="359">
        <v>187.5</v>
      </c>
      <c r="S721" s="368"/>
    </row>
    <row r="722" spans="1:19">
      <c r="A722" s="368">
        <v>44823</v>
      </c>
      <c r="B722" s="369">
        <v>44.491396032247422</v>
      </c>
      <c r="C722" s="370">
        <v>92</v>
      </c>
      <c r="D722" s="359">
        <v>175.5</v>
      </c>
      <c r="S722" s="368"/>
    </row>
    <row r="723" spans="1:19">
      <c r="A723" s="368">
        <v>44824</v>
      </c>
      <c r="B723" s="369">
        <v>45.046861613285671</v>
      </c>
      <c r="C723" s="370">
        <v>90.62</v>
      </c>
      <c r="D723" s="359">
        <v>199</v>
      </c>
      <c r="S723" s="368"/>
    </row>
    <row r="724" spans="1:19">
      <c r="A724" s="368">
        <v>44825</v>
      </c>
      <c r="B724" s="369">
        <v>44.64209991457227</v>
      </c>
      <c r="C724" s="370">
        <v>89.83</v>
      </c>
      <c r="D724" s="359">
        <v>182.35</v>
      </c>
      <c r="S724" s="368"/>
    </row>
    <row r="725" spans="1:19">
      <c r="A725" s="368">
        <v>44826</v>
      </c>
      <c r="B725" s="369">
        <v>43.426949414678006</v>
      </c>
      <c r="C725" s="370">
        <v>90.46</v>
      </c>
      <c r="D725" s="359">
        <v>187.5</v>
      </c>
      <c r="S725" s="368"/>
    </row>
    <row r="726" spans="1:19">
      <c r="A726" s="368">
        <v>44827</v>
      </c>
      <c r="B726" s="369">
        <v>38.961466043411122</v>
      </c>
      <c r="C726" s="370">
        <v>86.15</v>
      </c>
      <c r="D726" s="359">
        <v>181</v>
      </c>
      <c r="S726" s="368"/>
    </row>
    <row r="727" spans="1:19">
      <c r="A727" s="368">
        <v>44830</v>
      </c>
      <c r="B727" s="369">
        <v>36.735400329595194</v>
      </c>
      <c r="C727" s="370">
        <v>84.06</v>
      </c>
      <c r="D727" s="359">
        <v>173.5</v>
      </c>
      <c r="S727" s="368"/>
    </row>
    <row r="728" spans="1:19">
      <c r="A728" s="368">
        <v>44831</v>
      </c>
      <c r="B728" s="369">
        <v>36.552305621044638</v>
      </c>
      <c r="C728" s="370">
        <v>86.27</v>
      </c>
      <c r="D728" s="359">
        <v>207</v>
      </c>
      <c r="S728" s="368"/>
    </row>
    <row r="729" spans="1:19">
      <c r="A729" s="368">
        <v>44832</v>
      </c>
      <c r="B729" s="369">
        <v>39.394044291364139</v>
      </c>
      <c r="C729" s="370">
        <v>89.32</v>
      </c>
      <c r="D729" s="359">
        <v>202.75</v>
      </c>
      <c r="S729" s="368"/>
    </row>
    <row r="730" spans="1:19">
      <c r="A730" s="368">
        <v>44833</v>
      </c>
      <c r="B730" s="369">
        <v>39.170399235477589</v>
      </c>
      <c r="C730" s="370">
        <v>88.49</v>
      </c>
      <c r="D730" s="359">
        <v>183</v>
      </c>
      <c r="S730" s="368"/>
    </row>
    <row r="731" spans="1:19">
      <c r="A731" s="368">
        <v>44834</v>
      </c>
      <c r="B731" s="369">
        <v>37.832485031605756</v>
      </c>
      <c r="C731" s="370">
        <v>87.96</v>
      </c>
      <c r="D731" s="359">
        <v>165</v>
      </c>
      <c r="S731" s="368"/>
    </row>
    <row r="732" spans="1:19">
      <c r="A732" s="368">
        <v>44837</v>
      </c>
      <c r="B732" s="369">
        <v>39.396887760841963</v>
      </c>
      <c r="C732" s="370">
        <v>88.86</v>
      </c>
      <c r="D732" s="359">
        <v>169</v>
      </c>
      <c r="S732" s="368"/>
    </row>
    <row r="733" spans="1:19">
      <c r="A733" s="368">
        <v>44838</v>
      </c>
      <c r="B733" s="369">
        <v>43.048891603234608</v>
      </c>
      <c r="C733" s="370">
        <v>91.8</v>
      </c>
      <c r="D733" s="359">
        <v>169.5</v>
      </c>
      <c r="S733" s="368"/>
    </row>
    <row r="734" spans="1:19">
      <c r="A734" s="368">
        <v>44839</v>
      </c>
      <c r="B734" s="369">
        <v>44.006399042616181</v>
      </c>
      <c r="C734" s="370">
        <v>93.37</v>
      </c>
      <c r="D734" s="359">
        <v>175.5</v>
      </c>
      <c r="S734" s="368"/>
    </row>
    <row r="735" spans="1:19">
      <c r="A735" s="368">
        <v>44840</v>
      </c>
      <c r="B735" s="369">
        <v>44.305705112434481</v>
      </c>
      <c r="C735" s="370">
        <v>94.42</v>
      </c>
      <c r="D735" s="359">
        <v>167</v>
      </c>
      <c r="S735" s="368"/>
    </row>
    <row r="736" spans="1:19">
      <c r="A736" s="368">
        <v>44841</v>
      </c>
      <c r="B736" s="369">
        <v>44.813697116103782</v>
      </c>
      <c r="C736" s="370">
        <v>97.92</v>
      </c>
      <c r="D736" s="359">
        <v>155.5</v>
      </c>
      <c r="S736" s="368"/>
    </row>
    <row r="737" spans="1:19">
      <c r="A737" s="368">
        <v>44844</v>
      </c>
      <c r="B737" s="369">
        <v>43.419160780890877</v>
      </c>
      <c r="C737" s="370">
        <v>96.19</v>
      </c>
      <c r="D737" s="359">
        <v>159.75</v>
      </c>
      <c r="S737" s="368"/>
    </row>
    <row r="738" spans="1:19">
      <c r="A738" s="368">
        <v>44845</v>
      </c>
      <c r="B738" s="369">
        <v>42.727208664916901</v>
      </c>
      <c r="C738" s="370">
        <v>94.29</v>
      </c>
      <c r="D738" s="359">
        <v>155.25</v>
      </c>
      <c r="S738" s="368"/>
    </row>
    <row r="739" spans="1:19">
      <c r="A739" s="368">
        <v>44846</v>
      </c>
      <c r="B739" s="369">
        <v>41.699850779666946</v>
      </c>
      <c r="C739" s="370">
        <v>92.45</v>
      </c>
      <c r="D739" s="359">
        <v>159.9</v>
      </c>
      <c r="S739" s="368"/>
    </row>
    <row r="740" spans="1:19">
      <c r="A740" s="368">
        <v>44847</v>
      </c>
      <c r="B740" s="369">
        <v>43.407168757440928</v>
      </c>
      <c r="C740" s="370">
        <v>94.57</v>
      </c>
      <c r="D740" s="359">
        <v>153</v>
      </c>
      <c r="S740" s="368"/>
    </row>
    <row r="741" spans="1:19">
      <c r="A741" s="368">
        <v>44848</v>
      </c>
      <c r="B741" s="369">
        <v>40.524508852462247</v>
      </c>
      <c r="C741" s="370">
        <v>91.63</v>
      </c>
      <c r="D741" s="359">
        <v>141.5</v>
      </c>
      <c r="S741" s="368"/>
    </row>
    <row r="742" spans="1:19">
      <c r="A742" s="368">
        <v>44851</v>
      </c>
      <c r="B742" s="369">
        <v>39.851471989971174</v>
      </c>
      <c r="C742" s="370">
        <v>91.62</v>
      </c>
      <c r="D742" s="359">
        <v>125</v>
      </c>
      <c r="S742" s="368"/>
    </row>
    <row r="743" spans="1:19">
      <c r="A743" s="368">
        <v>44852</v>
      </c>
      <c r="B743" s="369">
        <v>38.223029382930036</v>
      </c>
      <c r="C743" s="370">
        <v>90.03</v>
      </c>
      <c r="D743" s="359">
        <v>111.5</v>
      </c>
      <c r="S743" s="368"/>
    </row>
    <row r="744" spans="1:19">
      <c r="A744" s="368">
        <v>44853</v>
      </c>
      <c r="B744" s="369">
        <v>37.476680459554132</v>
      </c>
      <c r="C744" s="370">
        <v>92.41</v>
      </c>
      <c r="D744" s="359">
        <v>117</v>
      </c>
      <c r="S744" s="368"/>
    </row>
    <row r="745" spans="1:19">
      <c r="A745" s="368">
        <v>44854</v>
      </c>
      <c r="B745" s="369">
        <v>37.783404275836318</v>
      </c>
      <c r="C745" s="370">
        <v>92.38</v>
      </c>
      <c r="D745" s="359">
        <v>126.5</v>
      </c>
      <c r="S745" s="368"/>
    </row>
    <row r="746" spans="1:19">
      <c r="A746" s="368">
        <v>44855</v>
      </c>
      <c r="B746" s="369">
        <v>37.563344464073992</v>
      </c>
      <c r="C746" s="370">
        <v>93.5</v>
      </c>
      <c r="D746" s="359">
        <v>115</v>
      </c>
      <c r="S746" s="368"/>
    </row>
    <row r="747" spans="1:19">
      <c r="A747" s="368">
        <v>44858</v>
      </c>
      <c r="B747" s="369">
        <v>38.004453120460482</v>
      </c>
      <c r="C747" s="370">
        <v>93.26</v>
      </c>
      <c r="D747" s="359">
        <v>96.5</v>
      </c>
      <c r="S747" s="368"/>
    </row>
    <row r="748" spans="1:19">
      <c r="A748" s="368">
        <v>44859</v>
      </c>
      <c r="B748" s="369">
        <v>39.489856849856153</v>
      </c>
      <c r="C748" s="370">
        <v>93.52</v>
      </c>
      <c r="D748" s="359">
        <v>99.5</v>
      </c>
      <c r="S748" s="368"/>
    </row>
    <row r="749" spans="1:19">
      <c r="A749" s="368">
        <v>44860</v>
      </c>
      <c r="B749" s="369">
        <v>40.805641443444017</v>
      </c>
      <c r="C749" s="370">
        <v>95.69</v>
      </c>
      <c r="D749" s="359">
        <v>99.75</v>
      </c>
      <c r="S749" s="368"/>
    </row>
    <row r="750" spans="1:19">
      <c r="A750" s="368">
        <v>44861</v>
      </c>
      <c r="B750" s="369">
        <v>40.008851844113593</v>
      </c>
      <c r="C750" s="370">
        <v>96.96</v>
      </c>
      <c r="D750" s="359">
        <v>108</v>
      </c>
      <c r="S750" s="368"/>
    </row>
    <row r="751" spans="1:19">
      <c r="A751" s="368">
        <v>44862</v>
      </c>
      <c r="B751" s="369">
        <v>38.163069265680178</v>
      </c>
      <c r="C751" s="370">
        <v>95.77</v>
      </c>
      <c r="D751" s="359">
        <v>110</v>
      </c>
      <c r="S751" s="368"/>
    </row>
    <row r="752" spans="1:19">
      <c r="A752" s="368">
        <v>44865</v>
      </c>
      <c r="B752" s="369">
        <v>40.13754974526222</v>
      </c>
      <c r="C752" s="370">
        <v>94.83</v>
      </c>
      <c r="D752" s="359">
        <v>84</v>
      </c>
      <c r="S752" s="368"/>
    </row>
    <row r="753" spans="1:19">
      <c r="A753" s="368">
        <v>44866</v>
      </c>
      <c r="B753" s="369">
        <v>40.339683336403453</v>
      </c>
      <c r="C753" s="370">
        <v>94.65</v>
      </c>
      <c r="D753" s="359">
        <v>116.75</v>
      </c>
      <c r="S753" s="368"/>
    </row>
    <row r="754" spans="1:19">
      <c r="A754" s="368">
        <v>44867</v>
      </c>
      <c r="B754" s="369">
        <v>42.282514764406187</v>
      </c>
      <c r="C754" s="370">
        <v>96.16</v>
      </c>
      <c r="D754" s="359">
        <v>134</v>
      </c>
      <c r="S754" s="368"/>
    </row>
    <row r="755" spans="1:19">
      <c r="A755" s="368">
        <v>44868</v>
      </c>
      <c r="B755" s="369">
        <v>40.444397190652126</v>
      </c>
      <c r="C755" s="370">
        <v>94.67</v>
      </c>
      <c r="D755" s="359">
        <v>124.1</v>
      </c>
      <c r="S755" s="368"/>
    </row>
    <row r="756" spans="1:19">
      <c r="A756" s="368">
        <v>44869</v>
      </c>
      <c r="B756" s="369">
        <v>45.257525612860405</v>
      </c>
      <c r="C756" s="370">
        <v>98.57</v>
      </c>
      <c r="D756" s="359">
        <v>114</v>
      </c>
      <c r="S756" s="368"/>
    </row>
    <row r="757" spans="1:19">
      <c r="A757" s="368">
        <v>44872</v>
      </c>
      <c r="B757" s="369">
        <v>46.057405939884092</v>
      </c>
      <c r="C757" s="370">
        <v>97.92</v>
      </c>
      <c r="D757" s="359">
        <v>111.75</v>
      </c>
      <c r="S757" s="368"/>
    </row>
    <row r="758" spans="1:19">
      <c r="A758" s="368">
        <v>44873</v>
      </c>
      <c r="B758" s="369">
        <v>43.835790873946507</v>
      </c>
      <c r="C758" s="370">
        <v>95.36</v>
      </c>
      <c r="D758" s="359">
        <v>117</v>
      </c>
      <c r="S758" s="368"/>
    </row>
    <row r="759" spans="1:19">
      <c r="A759" s="368">
        <v>44874</v>
      </c>
      <c r="B759" s="369">
        <v>41.629629446475406</v>
      </c>
      <c r="C759" s="370">
        <v>92.65</v>
      </c>
      <c r="D759" s="359">
        <v>110.5</v>
      </c>
      <c r="S759" s="368"/>
    </row>
    <row r="760" spans="1:19">
      <c r="A760" s="368">
        <v>44875</v>
      </c>
      <c r="B760" s="369">
        <v>43.405808837255876</v>
      </c>
      <c r="C760" s="370">
        <v>93.67</v>
      </c>
      <c r="D760" s="359">
        <v>109</v>
      </c>
      <c r="S760" s="368"/>
    </row>
    <row r="761" spans="1:19">
      <c r="A761" s="368">
        <v>44876</v>
      </c>
      <c r="B761" s="369">
        <v>44.49720660031079</v>
      </c>
      <c r="C761" s="370">
        <v>95.99</v>
      </c>
      <c r="D761" s="359">
        <v>97.5</v>
      </c>
      <c r="S761" s="368"/>
    </row>
    <row r="762" spans="1:19">
      <c r="A762" s="368">
        <v>44879</v>
      </c>
      <c r="B762" s="369">
        <v>44.182694150241531</v>
      </c>
      <c r="C762" s="370">
        <v>93.14</v>
      </c>
      <c r="D762" s="359">
        <v>117</v>
      </c>
      <c r="S762" s="368"/>
    </row>
    <row r="763" spans="1:19">
      <c r="A763" s="368">
        <v>44880</v>
      </c>
      <c r="B763" s="369">
        <v>45.297086927334504</v>
      </c>
      <c r="C763" s="370">
        <v>93.86</v>
      </c>
      <c r="D763" s="359">
        <v>121.5</v>
      </c>
      <c r="S763" s="368"/>
    </row>
    <row r="764" spans="1:19">
      <c r="A764" s="368">
        <v>44881</v>
      </c>
      <c r="B764" s="369">
        <v>44.44911487740319</v>
      </c>
      <c r="C764" s="370">
        <v>92.86</v>
      </c>
      <c r="D764" s="359">
        <v>107.2</v>
      </c>
      <c r="S764" s="368"/>
    </row>
    <row r="765" spans="1:19">
      <c r="A765" s="368">
        <v>44882</v>
      </c>
      <c r="B765" s="369">
        <v>42.32331236995762</v>
      </c>
      <c r="C765" s="370">
        <v>89.78</v>
      </c>
      <c r="D765" s="359">
        <v>115.7</v>
      </c>
      <c r="S765" s="368"/>
    </row>
    <row r="766" spans="1:19">
      <c r="A766" s="368">
        <v>44883</v>
      </c>
      <c r="B766" s="369">
        <v>41.918797929459686</v>
      </c>
      <c r="C766" s="370">
        <v>87.62</v>
      </c>
      <c r="D766" s="359">
        <v>110</v>
      </c>
      <c r="S766" s="368"/>
    </row>
    <row r="767" spans="1:19">
      <c r="A767" s="368">
        <v>44886</v>
      </c>
      <c r="B767" s="369">
        <v>42.585653336564178</v>
      </c>
      <c r="C767" s="370">
        <v>87.45</v>
      </c>
      <c r="D767" s="359">
        <v>113.7</v>
      </c>
      <c r="S767" s="368"/>
    </row>
    <row r="768" spans="1:19">
      <c r="A768" s="368">
        <v>44887</v>
      </c>
      <c r="B768" s="369">
        <v>43.870777911434573</v>
      </c>
      <c r="C768" s="370">
        <v>88.36</v>
      </c>
      <c r="D768" s="359">
        <v>124</v>
      </c>
      <c r="S768" s="368"/>
    </row>
    <row r="769" spans="1:19">
      <c r="A769" s="368">
        <v>44888</v>
      </c>
      <c r="B769" s="369">
        <v>44.039902530811446</v>
      </c>
      <c r="C769" s="370">
        <v>85.41</v>
      </c>
      <c r="D769" s="359">
        <v>128.25</v>
      </c>
      <c r="S769" s="368"/>
    </row>
    <row r="770" spans="1:19">
      <c r="A770" s="368">
        <v>44889</v>
      </c>
      <c r="B770" s="369">
        <v>44.039902530811446</v>
      </c>
      <c r="C770" s="370">
        <v>85.34</v>
      </c>
      <c r="D770" s="359">
        <v>122.35</v>
      </c>
      <c r="S770" s="368"/>
    </row>
    <row r="771" spans="1:19">
      <c r="A771" s="368">
        <v>44890</v>
      </c>
      <c r="B771" s="369">
        <v>42.071479877508267</v>
      </c>
      <c r="C771" s="370">
        <v>83.63</v>
      </c>
      <c r="D771" s="359">
        <v>125</v>
      </c>
      <c r="S771" s="368"/>
    </row>
    <row r="772" spans="1:19">
      <c r="A772" s="368">
        <v>44893</v>
      </c>
      <c r="B772" s="369">
        <v>41.422921578348081</v>
      </c>
      <c r="C772" s="370">
        <v>83.19</v>
      </c>
      <c r="D772" s="359">
        <v>122.75</v>
      </c>
      <c r="S772" s="368"/>
    </row>
    <row r="773" spans="1:19">
      <c r="A773" s="368">
        <v>44894</v>
      </c>
      <c r="B773" s="369">
        <v>42.405772984814632</v>
      </c>
      <c r="C773" s="370">
        <v>83.03</v>
      </c>
      <c r="D773" s="359">
        <v>129.5</v>
      </c>
      <c r="S773" s="368"/>
    </row>
    <row r="774" spans="1:19">
      <c r="A774" s="368">
        <v>44895</v>
      </c>
      <c r="B774" s="369">
        <v>43.475041137585606</v>
      </c>
      <c r="C774" s="370">
        <v>85.43</v>
      </c>
      <c r="D774" s="359">
        <v>140</v>
      </c>
      <c r="S774" s="368"/>
    </row>
    <row r="775" spans="1:19">
      <c r="A775" s="368">
        <v>44896</v>
      </c>
      <c r="B775" s="369">
        <v>43.507431963811285</v>
      </c>
      <c r="C775" s="370">
        <v>86.88</v>
      </c>
      <c r="D775" s="359">
        <v>137</v>
      </c>
      <c r="S775" s="368"/>
    </row>
    <row r="776" spans="1:19">
      <c r="A776" s="368">
        <v>44897</v>
      </c>
      <c r="B776" s="369">
        <v>41.516137925577738</v>
      </c>
      <c r="C776" s="370">
        <v>85.57</v>
      </c>
      <c r="D776" s="359">
        <v>138.25</v>
      </c>
      <c r="S776" s="368"/>
    </row>
    <row r="777" spans="1:19">
      <c r="A777" s="368">
        <v>44900</v>
      </c>
      <c r="B777" s="369">
        <v>37.391129117003828</v>
      </c>
      <c r="C777" s="370">
        <v>82.68</v>
      </c>
      <c r="D777" s="359">
        <v>135</v>
      </c>
      <c r="S777" s="368"/>
    </row>
    <row r="778" spans="1:19">
      <c r="A778" s="368">
        <v>44901</v>
      </c>
      <c r="B778" s="369">
        <v>35.966056392181201</v>
      </c>
      <c r="C778" s="370">
        <v>79.349999999999994</v>
      </c>
      <c r="D778" s="359">
        <v>141.25</v>
      </c>
      <c r="S778" s="368"/>
    </row>
    <row r="779" spans="1:19">
      <c r="A779" s="368">
        <v>44902</v>
      </c>
      <c r="B779" s="369">
        <v>36.88783501942828</v>
      </c>
      <c r="C779" s="370">
        <v>77.17</v>
      </c>
      <c r="D779" s="359">
        <v>150</v>
      </c>
      <c r="S779" s="368"/>
    </row>
    <row r="780" spans="1:19">
      <c r="A780" s="368">
        <v>44903</v>
      </c>
      <c r="B780" s="369">
        <v>37.462339483057235</v>
      </c>
      <c r="C780" s="370">
        <v>76.150000000000006</v>
      </c>
      <c r="D780" s="359">
        <v>137.5</v>
      </c>
      <c r="S780" s="368"/>
    </row>
    <row r="781" spans="1:19">
      <c r="A781" s="368">
        <v>44904</v>
      </c>
      <c r="B781" s="369">
        <v>38.134140054470976</v>
      </c>
      <c r="C781" s="370">
        <v>76.099999999999994</v>
      </c>
      <c r="D781" s="359">
        <v>136.5</v>
      </c>
      <c r="S781" s="368"/>
    </row>
    <row r="782" spans="1:19">
      <c r="A782" s="368">
        <v>44907</v>
      </c>
      <c r="B782" s="369">
        <v>39.375747183419833</v>
      </c>
      <c r="C782" s="370">
        <v>77.989999999999995</v>
      </c>
      <c r="D782" s="359">
        <v>134.5</v>
      </c>
      <c r="S782" s="368"/>
    </row>
    <row r="783" spans="1:19">
      <c r="A783" s="368">
        <v>44908</v>
      </c>
      <c r="B783" s="369">
        <v>42.12550579758701</v>
      </c>
      <c r="C783" s="370">
        <v>80.680000000000007</v>
      </c>
      <c r="D783" s="359">
        <v>137</v>
      </c>
      <c r="S783" s="368"/>
    </row>
    <row r="784" spans="1:19">
      <c r="A784" s="368">
        <v>44909</v>
      </c>
      <c r="B784" s="369">
        <v>41.61590661551719</v>
      </c>
      <c r="C784" s="370">
        <v>82.7</v>
      </c>
      <c r="D784" s="359">
        <v>131.75</v>
      </c>
      <c r="S784" s="368"/>
    </row>
    <row r="785" spans="1:19">
      <c r="A785" s="368">
        <v>44910</v>
      </c>
      <c r="B785" s="369">
        <v>40.677561687834043</v>
      </c>
      <c r="C785" s="370">
        <v>81.209999999999994</v>
      </c>
      <c r="D785" s="359">
        <v>134.30000000000001</v>
      </c>
      <c r="S785" s="368"/>
    </row>
    <row r="786" spans="1:19">
      <c r="A786" s="368">
        <v>44911</v>
      </c>
      <c r="B786" s="369">
        <v>39.341378291470448</v>
      </c>
      <c r="C786" s="370">
        <v>79.040000000000006</v>
      </c>
      <c r="D786" s="359">
        <v>117.5</v>
      </c>
      <c r="S786" s="368"/>
    </row>
    <row r="787" spans="1:19">
      <c r="A787" s="368">
        <v>44914</v>
      </c>
      <c r="B787" s="369">
        <v>38.020895791788774</v>
      </c>
      <c r="C787" s="370">
        <v>79.8</v>
      </c>
      <c r="D787" s="359">
        <v>108.9</v>
      </c>
      <c r="S787" s="368"/>
    </row>
    <row r="788" spans="1:19">
      <c r="A788" s="368">
        <v>44915</v>
      </c>
      <c r="B788" s="369">
        <v>38.349749218354958</v>
      </c>
      <c r="C788" s="370">
        <v>79.989999999999995</v>
      </c>
      <c r="D788" s="359">
        <v>106.9</v>
      </c>
      <c r="S788" s="368"/>
    </row>
    <row r="789" spans="1:19">
      <c r="A789" s="368">
        <v>44916</v>
      </c>
      <c r="B789" s="369">
        <v>39.862227722343846</v>
      </c>
      <c r="C789" s="370">
        <v>82.2</v>
      </c>
      <c r="D789" s="359">
        <v>97.25</v>
      </c>
      <c r="S789" s="368"/>
    </row>
    <row r="790" spans="1:19">
      <c r="A790" s="368">
        <v>44917</v>
      </c>
      <c r="B790" s="369">
        <v>37.57768544057086</v>
      </c>
      <c r="C790" s="370">
        <v>80.98</v>
      </c>
      <c r="D790" s="359">
        <v>91.15</v>
      </c>
      <c r="S790" s="368"/>
    </row>
    <row r="791" spans="1:19">
      <c r="A791" s="368">
        <v>44918</v>
      </c>
      <c r="B791" s="369">
        <v>39.151607611102378</v>
      </c>
      <c r="C791" s="370">
        <v>83.92</v>
      </c>
      <c r="D791" s="359">
        <v>83</v>
      </c>
      <c r="S791" s="368"/>
    </row>
    <row r="792" spans="1:19">
      <c r="A792" s="368">
        <v>44921</v>
      </c>
      <c r="B792" s="369">
        <v>39.151607611102378</v>
      </c>
      <c r="C792" s="370">
        <v>83.92</v>
      </c>
      <c r="D792" s="359">
        <v>83</v>
      </c>
      <c r="S792" s="368"/>
    </row>
    <row r="793" spans="1:19">
      <c r="A793" s="368">
        <v>44922</v>
      </c>
      <c r="B793" s="369">
        <v>40.14150587670963</v>
      </c>
      <c r="C793" s="370">
        <v>84.33</v>
      </c>
      <c r="D793" s="359">
        <v>80.3</v>
      </c>
      <c r="S793" s="368"/>
    </row>
    <row r="794" spans="1:19">
      <c r="A794" s="368">
        <v>44923</v>
      </c>
      <c r="B794" s="369">
        <v>39.282530836190205</v>
      </c>
      <c r="C794" s="370">
        <v>83.26</v>
      </c>
      <c r="D794" s="359">
        <v>83.7</v>
      </c>
      <c r="S794" s="368"/>
    </row>
    <row r="795" spans="1:19">
      <c r="A795" s="368">
        <v>44924</v>
      </c>
      <c r="B795" s="369">
        <v>38.95132845657713</v>
      </c>
      <c r="C795" s="370">
        <v>82.26</v>
      </c>
      <c r="D795" s="359">
        <v>82.6</v>
      </c>
      <c r="S795" s="368"/>
    </row>
    <row r="796" spans="1:19">
      <c r="A796" s="368">
        <v>44925</v>
      </c>
      <c r="B796" s="369">
        <v>39.460062234892831</v>
      </c>
      <c r="C796" s="370">
        <v>85.91</v>
      </c>
      <c r="D796" s="359">
        <v>74</v>
      </c>
      <c r="S796" s="368"/>
    </row>
    <row r="797" spans="1:19">
      <c r="A797" s="368">
        <v>44928</v>
      </c>
      <c r="B797" s="369">
        <v>39.460062234892831</v>
      </c>
      <c r="C797" s="370">
        <v>85.91</v>
      </c>
      <c r="D797" s="359">
        <v>74</v>
      </c>
      <c r="S797" s="368"/>
    </row>
    <row r="798" spans="1:19">
      <c r="A798" s="368">
        <v>44929</v>
      </c>
      <c r="B798" s="369">
        <v>36.382315597913617</v>
      </c>
      <c r="C798" s="370">
        <v>82.1</v>
      </c>
      <c r="D798" s="359">
        <v>72</v>
      </c>
      <c r="S798" s="368"/>
    </row>
    <row r="799" spans="1:19">
      <c r="A799" s="368">
        <v>44930</v>
      </c>
      <c r="B799" s="369">
        <v>34.217322663317134</v>
      </c>
      <c r="C799" s="370">
        <v>77.84</v>
      </c>
      <c r="D799" s="359">
        <v>65</v>
      </c>
      <c r="S799" s="368"/>
    </row>
    <row r="800" spans="1:19">
      <c r="A800" s="368">
        <v>44931</v>
      </c>
      <c r="B800" s="369">
        <v>32.730435384628692</v>
      </c>
      <c r="C800" s="370">
        <v>78.69</v>
      </c>
      <c r="D800" s="359">
        <v>68.599999999999994</v>
      </c>
      <c r="S800" s="368"/>
    </row>
    <row r="801" spans="1:19">
      <c r="A801" s="368">
        <v>44932</v>
      </c>
      <c r="B801" s="369">
        <v>33.657159176185075</v>
      </c>
      <c r="C801" s="370">
        <v>78.569999999999993</v>
      </c>
      <c r="D801" s="359">
        <v>69.55</v>
      </c>
      <c r="S801" s="368"/>
    </row>
    <row r="802" spans="1:19">
      <c r="A802" s="368">
        <v>44935</v>
      </c>
      <c r="B802" s="369">
        <v>35.056022530168605</v>
      </c>
      <c r="C802" s="370">
        <v>79.650000000000006</v>
      </c>
      <c r="D802" s="359">
        <v>74.8</v>
      </c>
      <c r="S802" s="368"/>
    </row>
    <row r="803" spans="1:19">
      <c r="A803" s="368">
        <v>44936</v>
      </c>
      <c r="B803" s="369">
        <v>34.325992649013244</v>
      </c>
      <c r="C803" s="370">
        <v>80.099999999999994</v>
      </c>
      <c r="D803" s="359">
        <v>69.3</v>
      </c>
      <c r="S803" s="368"/>
    </row>
    <row r="804" spans="1:19">
      <c r="A804" s="368">
        <v>44937</v>
      </c>
      <c r="B804" s="369">
        <v>35.581446238028064</v>
      </c>
      <c r="C804" s="370">
        <v>82.67</v>
      </c>
      <c r="D804" s="359">
        <v>65.45</v>
      </c>
      <c r="S804" s="368"/>
    </row>
    <row r="805" spans="1:19">
      <c r="A805" s="368">
        <v>44938</v>
      </c>
      <c r="B805" s="369">
        <v>37.154626633913182</v>
      </c>
      <c r="C805" s="370">
        <v>84.03</v>
      </c>
      <c r="D805" s="359">
        <v>65.707999999999998</v>
      </c>
      <c r="S805" s="368"/>
    </row>
    <row r="806" spans="1:19">
      <c r="A806" s="368">
        <v>44939</v>
      </c>
      <c r="B806" s="369">
        <v>37.941896791948295</v>
      </c>
      <c r="C806" s="370">
        <v>85.28</v>
      </c>
      <c r="D806" s="359">
        <v>63</v>
      </c>
      <c r="S806" s="368"/>
    </row>
    <row r="807" spans="1:19">
      <c r="A807" s="368">
        <v>44942</v>
      </c>
      <c r="B807" s="369">
        <v>37.941896791948295</v>
      </c>
      <c r="C807" s="370">
        <v>84.46</v>
      </c>
      <c r="D807" s="359">
        <v>55.1</v>
      </c>
      <c r="S807" s="368"/>
    </row>
    <row r="808" spans="1:19">
      <c r="A808" s="368">
        <v>44943</v>
      </c>
      <c r="B808" s="369">
        <v>38.484010429351514</v>
      </c>
      <c r="C808" s="370">
        <v>85.92</v>
      </c>
      <c r="D808" s="359">
        <v>59.35</v>
      </c>
      <c r="S808" s="368"/>
    </row>
    <row r="809" spans="1:19">
      <c r="A809" s="368">
        <v>44944</v>
      </c>
      <c r="B809" s="369">
        <v>37.962790111154931</v>
      </c>
      <c r="C809" s="370">
        <v>84.98</v>
      </c>
      <c r="D809" s="359">
        <v>63</v>
      </c>
      <c r="S809" s="368"/>
    </row>
    <row r="810" spans="1:19">
      <c r="A810" s="368">
        <v>44945</v>
      </c>
      <c r="B810" s="369">
        <v>38.274953608177327</v>
      </c>
      <c r="C810" s="370">
        <v>86.16</v>
      </c>
      <c r="D810" s="359">
        <v>60.8</v>
      </c>
      <c r="S810" s="368"/>
    </row>
    <row r="811" spans="1:19">
      <c r="A811" s="368">
        <v>44946</v>
      </c>
      <c r="B811" s="369">
        <v>38.622475030010975</v>
      </c>
      <c r="C811" s="370">
        <v>87.63</v>
      </c>
      <c r="D811" s="359">
        <v>67.55</v>
      </c>
      <c r="S811" s="368"/>
    </row>
    <row r="812" spans="1:19">
      <c r="A812" s="368">
        <v>44949</v>
      </c>
      <c r="B812" s="369">
        <v>39.10561758302623</v>
      </c>
      <c r="C812" s="370">
        <v>88.19</v>
      </c>
      <c r="D812" s="359">
        <v>62.3</v>
      </c>
      <c r="S812" s="368"/>
    </row>
    <row r="813" spans="1:19">
      <c r="A813" s="368">
        <v>44950</v>
      </c>
      <c r="B813" s="369">
        <v>38.358403255896178</v>
      </c>
      <c r="C813" s="370">
        <v>86.13</v>
      </c>
      <c r="D813" s="359">
        <v>58.15</v>
      </c>
      <c r="S813" s="368"/>
    </row>
    <row r="814" spans="1:19">
      <c r="A814" s="368">
        <v>44951</v>
      </c>
      <c r="B814" s="369">
        <v>38.142299575581262</v>
      </c>
      <c r="C814" s="370">
        <v>86.12</v>
      </c>
      <c r="D814" s="359">
        <v>57.8</v>
      </c>
      <c r="S814" s="368"/>
    </row>
    <row r="815" spans="1:19">
      <c r="A815" s="368">
        <v>44952</v>
      </c>
      <c r="B815" s="369">
        <v>38.944899742975082</v>
      </c>
      <c r="C815" s="370">
        <v>87.47</v>
      </c>
      <c r="D815" s="359">
        <v>54</v>
      </c>
      <c r="S815" s="368"/>
    </row>
    <row r="816" spans="1:19">
      <c r="A816" s="368">
        <v>44953</v>
      </c>
      <c r="B816" s="369">
        <v>37.983683430361594</v>
      </c>
      <c r="C816" s="370">
        <v>86.66</v>
      </c>
      <c r="D816" s="359">
        <v>56.5</v>
      </c>
      <c r="S816" s="368"/>
    </row>
    <row r="817" spans="1:19">
      <c r="A817" s="368">
        <v>44956</v>
      </c>
      <c r="B817" s="369">
        <v>36.978949671826541</v>
      </c>
      <c r="C817" s="370">
        <v>84.9</v>
      </c>
      <c r="D817" s="359">
        <v>55.1</v>
      </c>
      <c r="S817" s="368"/>
    </row>
    <row r="818" spans="1:19">
      <c r="A818" s="368">
        <v>44957</v>
      </c>
      <c r="B818" s="369">
        <v>38.217466073082107</v>
      </c>
      <c r="C818" s="370">
        <v>84.49</v>
      </c>
      <c r="D818" s="359">
        <v>59</v>
      </c>
      <c r="S818" s="368"/>
    </row>
    <row r="819" spans="1:19">
      <c r="A819" s="368">
        <v>44958</v>
      </c>
      <c r="B819" s="369">
        <v>35.416895895637253</v>
      </c>
      <c r="C819" s="370">
        <v>82.84</v>
      </c>
      <c r="D819" s="359">
        <v>58.2</v>
      </c>
      <c r="S819" s="368"/>
    </row>
    <row r="820" spans="1:19">
      <c r="A820" s="368">
        <v>44959</v>
      </c>
      <c r="B820" s="369">
        <v>35.264584834911886</v>
      </c>
      <c r="C820" s="370">
        <v>82.17</v>
      </c>
      <c r="D820" s="359">
        <v>56.35</v>
      </c>
      <c r="S820" s="368"/>
    </row>
    <row r="821" spans="1:19">
      <c r="A821" s="368">
        <v>44960</v>
      </c>
      <c r="B821" s="369">
        <v>32.371045568452814</v>
      </c>
      <c r="C821" s="370">
        <v>79.94</v>
      </c>
      <c r="D821" s="359">
        <v>58.475000000000001</v>
      </c>
      <c r="S821" s="368"/>
    </row>
    <row r="822" spans="1:19">
      <c r="A822" s="368">
        <v>44963</v>
      </c>
      <c r="B822" s="369">
        <v>31.881597930943258</v>
      </c>
      <c r="C822" s="370">
        <v>80.989999999999995</v>
      </c>
      <c r="D822" s="359">
        <v>57.35</v>
      </c>
      <c r="S822" s="368"/>
    </row>
    <row r="823" spans="1:19">
      <c r="A823" s="368">
        <v>44964</v>
      </c>
      <c r="B823" s="369">
        <v>33.660249903878366</v>
      </c>
      <c r="C823" s="370">
        <v>83.69</v>
      </c>
      <c r="D823" s="359">
        <v>54.7</v>
      </c>
      <c r="S823" s="368"/>
    </row>
    <row r="824" spans="1:19">
      <c r="A824" s="368">
        <v>44965</v>
      </c>
      <c r="B824" s="369">
        <v>33.634905936793359</v>
      </c>
      <c r="C824" s="370">
        <v>85.09</v>
      </c>
      <c r="D824" s="359">
        <v>53.75</v>
      </c>
      <c r="S824" s="368"/>
    </row>
    <row r="825" spans="1:19">
      <c r="A825" s="368">
        <v>44966</v>
      </c>
      <c r="B825" s="369">
        <v>33.399639744780075</v>
      </c>
      <c r="C825" s="370">
        <v>84.5</v>
      </c>
      <c r="D825" s="359">
        <v>53.05</v>
      </c>
      <c r="S825" s="368"/>
    </row>
    <row r="826" spans="1:19">
      <c r="A826" s="368">
        <v>44967</v>
      </c>
      <c r="B826" s="369">
        <v>34.35467460200698</v>
      </c>
      <c r="C826" s="370">
        <v>86.39</v>
      </c>
      <c r="D826" s="359">
        <v>54</v>
      </c>
      <c r="S826" s="368"/>
    </row>
    <row r="827" spans="1:19">
      <c r="A827" s="368">
        <v>44970</v>
      </c>
      <c r="B827" s="369">
        <v>34.214108306516096</v>
      </c>
      <c r="C827" s="370">
        <v>86.61</v>
      </c>
      <c r="D827" s="359">
        <v>51.65</v>
      </c>
      <c r="S827" s="368"/>
    </row>
    <row r="828" spans="1:19">
      <c r="A828" s="368">
        <v>44971</v>
      </c>
      <c r="B828" s="369">
        <v>34.457534019639724</v>
      </c>
      <c r="C828" s="370">
        <v>85.58</v>
      </c>
      <c r="D828" s="359">
        <v>52.71</v>
      </c>
      <c r="S828" s="368"/>
    </row>
    <row r="829" spans="1:19">
      <c r="A829" s="368">
        <v>44972</v>
      </c>
      <c r="B829" s="369">
        <v>32.778774365751758</v>
      </c>
      <c r="C829" s="370">
        <v>85.38</v>
      </c>
      <c r="D829" s="359">
        <v>54.05</v>
      </c>
      <c r="S829" s="368"/>
    </row>
    <row r="830" spans="1:19">
      <c r="A830" s="368">
        <v>44973</v>
      </c>
      <c r="B830" s="369">
        <v>32.831069478322263</v>
      </c>
      <c r="C830" s="370">
        <v>85.14</v>
      </c>
      <c r="D830" s="359">
        <v>51.6</v>
      </c>
      <c r="S830" s="368"/>
    </row>
    <row r="831" spans="1:19">
      <c r="A831" s="368">
        <v>44974</v>
      </c>
      <c r="B831" s="369">
        <v>31.705426452425655</v>
      </c>
      <c r="C831" s="370">
        <v>83</v>
      </c>
      <c r="D831" s="359">
        <v>48.8</v>
      </c>
      <c r="S831" s="368"/>
    </row>
    <row r="832" spans="1:19">
      <c r="A832" s="368">
        <v>44977</v>
      </c>
      <c r="B832" s="369">
        <v>31.705426452425655</v>
      </c>
      <c r="C832" s="370">
        <v>84.07</v>
      </c>
      <c r="D832" s="359">
        <v>49.15</v>
      </c>
      <c r="S832" s="368"/>
    </row>
    <row r="833" spans="1:19">
      <c r="A833" s="368">
        <v>44978</v>
      </c>
      <c r="B833" s="369">
        <v>32.337912967580763</v>
      </c>
      <c r="C833" s="370">
        <v>83.05</v>
      </c>
      <c r="D833" s="359">
        <v>49.26</v>
      </c>
      <c r="S833" s="368"/>
    </row>
    <row r="834" spans="1:19">
      <c r="A834" s="368">
        <v>44979</v>
      </c>
      <c r="B834" s="369">
        <v>31.211033650606822</v>
      </c>
      <c r="C834" s="370">
        <v>80.599999999999994</v>
      </c>
      <c r="D834" s="359">
        <v>49.35</v>
      </c>
      <c r="S834" s="368"/>
    </row>
    <row r="835" spans="1:19">
      <c r="A835" s="368">
        <v>44980</v>
      </c>
      <c r="B835" s="369">
        <v>31.02373555239339</v>
      </c>
      <c r="C835" s="370">
        <v>82.21</v>
      </c>
      <c r="D835" s="359">
        <v>50.7</v>
      </c>
      <c r="S835" s="368"/>
    </row>
    <row r="836" spans="1:19">
      <c r="A836" s="368">
        <v>44981</v>
      </c>
      <c r="B836" s="369">
        <v>30.489163290561777</v>
      </c>
      <c r="C836" s="370">
        <v>83.16</v>
      </c>
      <c r="D836" s="359">
        <v>50.8</v>
      </c>
      <c r="S836" s="368"/>
    </row>
    <row r="837" spans="1:19">
      <c r="A837" s="368">
        <v>44984</v>
      </c>
      <c r="B837" s="369">
        <v>31.009518205004269</v>
      </c>
      <c r="C837" s="370">
        <v>82.45</v>
      </c>
      <c r="D837" s="359">
        <v>47.25</v>
      </c>
      <c r="S837" s="368"/>
    </row>
    <row r="838" spans="1:19">
      <c r="A838" s="368">
        <v>44985</v>
      </c>
      <c r="B838" s="369">
        <v>31.243548105940221</v>
      </c>
      <c r="C838" s="370">
        <v>83.89</v>
      </c>
      <c r="D838" s="359">
        <v>46.975000000000001</v>
      </c>
      <c r="S838" s="368"/>
    </row>
    <row r="839" spans="1:19">
      <c r="A839" s="368">
        <v>44986</v>
      </c>
      <c r="B839" s="369">
        <v>32.644513154755202</v>
      </c>
      <c r="C839" s="370">
        <v>84.31</v>
      </c>
      <c r="D839" s="359">
        <v>48.2</v>
      </c>
      <c r="S839" s="368"/>
    </row>
    <row r="840" spans="1:19">
      <c r="A840" s="368">
        <v>44987</v>
      </c>
      <c r="B840" s="369">
        <v>32.206124338738817</v>
      </c>
      <c r="C840" s="370">
        <v>84.75</v>
      </c>
      <c r="D840" s="359">
        <v>46.85</v>
      </c>
      <c r="S840" s="368"/>
    </row>
    <row r="841" spans="1:19">
      <c r="A841" s="368">
        <v>44988</v>
      </c>
      <c r="B841" s="369">
        <v>33.90330472967878</v>
      </c>
      <c r="C841" s="370">
        <v>85.83</v>
      </c>
      <c r="D841" s="359">
        <v>44.9</v>
      </c>
      <c r="S841" s="368"/>
    </row>
    <row r="842" spans="1:19">
      <c r="A842" s="368">
        <v>44991</v>
      </c>
      <c r="B842" s="369">
        <v>32.685928905845287</v>
      </c>
      <c r="C842" s="370">
        <v>86.18</v>
      </c>
      <c r="D842" s="359">
        <v>42.5</v>
      </c>
      <c r="S842" s="368"/>
    </row>
    <row r="843" spans="1:19">
      <c r="A843" s="368">
        <v>44992</v>
      </c>
      <c r="B843" s="369">
        <v>30.767205153850227</v>
      </c>
      <c r="C843" s="370">
        <v>83.29</v>
      </c>
      <c r="D843" s="359">
        <v>43.5</v>
      </c>
      <c r="S843" s="368"/>
    </row>
    <row r="844" spans="1:19">
      <c r="A844" s="368">
        <v>44993</v>
      </c>
      <c r="B844" s="369">
        <v>29.869410573503075</v>
      </c>
      <c r="C844" s="370">
        <v>82.66</v>
      </c>
      <c r="D844" s="359">
        <v>42</v>
      </c>
      <c r="S844" s="368"/>
    </row>
    <row r="845" spans="1:19">
      <c r="A845" s="368">
        <v>44994</v>
      </c>
      <c r="B845" s="369">
        <v>28.819428561538246</v>
      </c>
      <c r="C845" s="370">
        <v>81.59</v>
      </c>
      <c r="D845" s="359">
        <v>47.5</v>
      </c>
      <c r="S845" s="368"/>
    </row>
    <row r="846" spans="1:19">
      <c r="A846" s="368">
        <v>44995</v>
      </c>
      <c r="B846" s="369">
        <v>29.258311893985564</v>
      </c>
      <c r="C846" s="370">
        <v>82.78</v>
      </c>
      <c r="D846" s="359">
        <v>52.85</v>
      </c>
      <c r="S846" s="368"/>
    </row>
    <row r="847" spans="1:19">
      <c r="A847" s="368">
        <v>44998</v>
      </c>
      <c r="B847" s="369">
        <v>29.973011765782189</v>
      </c>
      <c r="C847" s="370">
        <v>80.77</v>
      </c>
      <c r="D847" s="359">
        <v>49</v>
      </c>
      <c r="S847" s="368"/>
    </row>
    <row r="848" spans="1:19">
      <c r="A848" s="368">
        <v>44999</v>
      </c>
      <c r="B848" s="369">
        <v>28.832038730526875</v>
      </c>
      <c r="C848" s="370">
        <v>77.45</v>
      </c>
      <c r="D848" s="359">
        <v>44.8</v>
      </c>
      <c r="S848" s="368"/>
    </row>
    <row r="849" spans="1:19">
      <c r="A849" s="368">
        <v>45000</v>
      </c>
      <c r="B849" s="369">
        <v>26.28960613002566</v>
      </c>
      <c r="C849" s="370">
        <v>73.69</v>
      </c>
      <c r="D849" s="359">
        <v>43.55</v>
      </c>
      <c r="S849" s="368"/>
    </row>
    <row r="850" spans="1:19">
      <c r="A850" s="368">
        <v>45001</v>
      </c>
      <c r="B850" s="369">
        <v>27.042383767003628</v>
      </c>
      <c r="C850" s="370">
        <v>74.7</v>
      </c>
      <c r="D850" s="359">
        <v>44.6</v>
      </c>
      <c r="S850" s="368"/>
    </row>
    <row r="851" spans="1:19">
      <c r="A851" s="368">
        <v>45002</v>
      </c>
      <c r="B851" s="369">
        <v>26.83666493173817</v>
      </c>
      <c r="C851" s="370">
        <v>72.97</v>
      </c>
      <c r="D851" s="359">
        <v>42.9</v>
      </c>
      <c r="S851" s="368"/>
    </row>
    <row r="852" spans="1:19">
      <c r="A852" s="368">
        <v>45005</v>
      </c>
      <c r="B852" s="369">
        <v>26.806128542128477</v>
      </c>
      <c r="C852" s="370">
        <v>73.790000000000006</v>
      </c>
      <c r="D852" s="359">
        <v>39.200000000000003</v>
      </c>
      <c r="S852" s="368"/>
    </row>
    <row r="853" spans="1:19">
      <c r="A853" s="368">
        <v>45006</v>
      </c>
      <c r="B853" s="369">
        <v>26.975747677936269</v>
      </c>
      <c r="C853" s="370">
        <v>75.319999999999993</v>
      </c>
      <c r="D853" s="359">
        <v>41.35</v>
      </c>
      <c r="S853" s="368"/>
    </row>
    <row r="854" spans="1:19">
      <c r="A854" s="368">
        <v>45007</v>
      </c>
      <c r="B854" s="369">
        <v>26.807735720528967</v>
      </c>
      <c r="C854" s="370">
        <v>76.69</v>
      </c>
      <c r="D854" s="359">
        <v>39.86</v>
      </c>
      <c r="S854" s="368"/>
    </row>
    <row r="855" spans="1:19">
      <c r="A855" s="368">
        <v>45008</v>
      </c>
      <c r="B855" s="369">
        <v>26.782762640767174</v>
      </c>
      <c r="C855" s="370">
        <v>75.91</v>
      </c>
      <c r="D855" s="359">
        <v>43</v>
      </c>
      <c r="S855" s="368"/>
    </row>
    <row r="856" spans="1:19">
      <c r="A856" s="368">
        <v>45009</v>
      </c>
      <c r="B856" s="369">
        <v>27.367404691230107</v>
      </c>
      <c r="C856" s="370">
        <v>74.989999999999995</v>
      </c>
      <c r="D856" s="359">
        <v>41.05</v>
      </c>
      <c r="S856" s="368"/>
    </row>
    <row r="857" spans="1:19">
      <c r="A857" s="368">
        <v>45012</v>
      </c>
      <c r="B857" s="369">
        <v>28.263592093176783</v>
      </c>
      <c r="C857" s="370">
        <v>78.12</v>
      </c>
      <c r="D857" s="359">
        <v>41.5</v>
      </c>
      <c r="S857" s="368"/>
    </row>
    <row r="858" spans="1:19">
      <c r="A858" s="368">
        <v>45013</v>
      </c>
      <c r="B858" s="369">
        <v>29.021809410894917</v>
      </c>
      <c r="C858" s="370">
        <v>78.650000000000006</v>
      </c>
      <c r="D858" s="359">
        <v>42.8</v>
      </c>
      <c r="S858" s="368"/>
    </row>
    <row r="859" spans="1:19">
      <c r="A859" s="368">
        <v>45014</v>
      </c>
      <c r="B859" s="369">
        <v>28.770965951307431</v>
      </c>
      <c r="C859" s="370">
        <v>78.28</v>
      </c>
      <c r="D859" s="359">
        <v>42.9</v>
      </c>
      <c r="S859" s="368"/>
    </row>
    <row r="860" spans="1:19">
      <c r="A860" s="368">
        <v>45015</v>
      </c>
      <c r="B860" s="369">
        <v>29.059021772322154</v>
      </c>
      <c r="C860" s="370">
        <v>79.27</v>
      </c>
      <c r="D860" s="359">
        <v>43.45</v>
      </c>
      <c r="S860" s="368"/>
    </row>
    <row r="861" spans="1:19">
      <c r="A861" s="368">
        <v>45016</v>
      </c>
      <c r="B861" s="369">
        <v>30.438104469068605</v>
      </c>
      <c r="C861" s="370">
        <v>79.77</v>
      </c>
      <c r="D861" s="359">
        <v>47</v>
      </c>
      <c r="S861" s="368"/>
    </row>
    <row r="862" spans="1:19">
      <c r="A862" s="368">
        <v>45019</v>
      </c>
      <c r="B862" s="369">
        <v>31.706662743502989</v>
      </c>
      <c r="C862" s="370">
        <v>84.93</v>
      </c>
      <c r="D862" s="359">
        <v>50</v>
      </c>
      <c r="S862" s="368"/>
    </row>
    <row r="863" spans="1:19">
      <c r="A863" s="368">
        <v>45020</v>
      </c>
      <c r="B863" s="369">
        <v>31.685893053404044</v>
      </c>
      <c r="C863" s="370">
        <v>84.94</v>
      </c>
      <c r="D863" s="359">
        <v>45.5</v>
      </c>
      <c r="S863" s="368"/>
    </row>
    <row r="864" spans="1:19">
      <c r="A864" s="368">
        <v>45021</v>
      </c>
      <c r="B864" s="369">
        <v>31.831157254988739</v>
      </c>
      <c r="C864" s="370">
        <v>84.99</v>
      </c>
      <c r="D864" s="359">
        <v>45.25</v>
      </c>
      <c r="S864" s="368"/>
    </row>
    <row r="865" spans="1:19">
      <c r="A865" s="368">
        <v>45022</v>
      </c>
      <c r="B865" s="369">
        <v>31.343316795879701</v>
      </c>
      <c r="C865" s="370">
        <v>85.12</v>
      </c>
      <c r="D865" s="359">
        <v>43.12</v>
      </c>
      <c r="S865" s="368"/>
    </row>
    <row r="866" spans="1:19">
      <c r="A866" s="368">
        <v>45023</v>
      </c>
      <c r="B866" s="369">
        <v>31.343316795879701</v>
      </c>
      <c r="C866" s="370">
        <v>85.12</v>
      </c>
      <c r="D866" s="359">
        <v>43.12</v>
      </c>
      <c r="S866" s="368"/>
    </row>
    <row r="867" spans="1:19">
      <c r="A867" s="368">
        <v>45026</v>
      </c>
      <c r="B867" s="369">
        <v>31.356545110406984</v>
      </c>
      <c r="C867" s="370">
        <v>84.18</v>
      </c>
      <c r="D867" s="359">
        <v>43.12</v>
      </c>
      <c r="S867" s="368"/>
    </row>
    <row r="868" spans="1:19">
      <c r="A868" s="368">
        <v>45027</v>
      </c>
      <c r="B868" s="369">
        <v>32.454495216171665</v>
      </c>
      <c r="C868" s="370">
        <v>85.61</v>
      </c>
      <c r="D868" s="359">
        <v>43.75</v>
      </c>
      <c r="S868" s="368"/>
    </row>
    <row r="869" spans="1:19">
      <c r="A869" s="368">
        <v>45028</v>
      </c>
      <c r="B869" s="369">
        <v>33.04878033703767</v>
      </c>
      <c r="C869" s="370">
        <v>87.33</v>
      </c>
      <c r="D869" s="359">
        <v>43</v>
      </c>
      <c r="S869" s="368"/>
    </row>
    <row r="870" spans="1:19">
      <c r="A870" s="368">
        <v>45029</v>
      </c>
      <c r="B870" s="369">
        <v>33.171791299230648</v>
      </c>
      <c r="C870" s="370">
        <v>86.09</v>
      </c>
      <c r="D870" s="359">
        <v>41.9</v>
      </c>
      <c r="S870" s="368"/>
    </row>
    <row r="871" spans="1:19">
      <c r="A871" s="368">
        <v>45030</v>
      </c>
      <c r="B871" s="369">
        <v>33.297398472686012</v>
      </c>
      <c r="C871" s="370">
        <v>86.31</v>
      </c>
      <c r="D871" s="359">
        <v>41.1</v>
      </c>
      <c r="S871" s="368"/>
    </row>
    <row r="872" spans="1:19">
      <c r="A872" s="368">
        <v>45033</v>
      </c>
      <c r="B872" s="369">
        <v>33.562088392339433</v>
      </c>
      <c r="C872" s="370">
        <v>84.76</v>
      </c>
      <c r="D872" s="359">
        <v>41.25</v>
      </c>
      <c r="S872" s="368"/>
    </row>
    <row r="873" spans="1:19">
      <c r="A873" s="368">
        <v>45034</v>
      </c>
      <c r="B873" s="369">
        <v>34.450239902283556</v>
      </c>
      <c r="C873" s="370">
        <v>84.77</v>
      </c>
      <c r="D873" s="359">
        <v>42.7</v>
      </c>
      <c r="S873" s="368"/>
    </row>
    <row r="874" spans="1:19">
      <c r="A874" s="368">
        <v>45035</v>
      </c>
      <c r="B874" s="369">
        <v>32.691863103016431</v>
      </c>
      <c r="C874" s="370">
        <v>83.12</v>
      </c>
      <c r="D874" s="359">
        <v>40.075000000000003</v>
      </c>
      <c r="S874" s="368"/>
    </row>
    <row r="875" spans="1:19">
      <c r="A875" s="368">
        <v>45036</v>
      </c>
      <c r="B875" s="369">
        <v>31.528142311938495</v>
      </c>
      <c r="C875" s="370">
        <v>81.099999999999994</v>
      </c>
      <c r="D875" s="359">
        <v>40.725000000000001</v>
      </c>
      <c r="S875" s="368"/>
    </row>
    <row r="876" spans="1:19">
      <c r="A876" s="368">
        <v>45037</v>
      </c>
      <c r="B876" s="369">
        <v>30.521801375002923</v>
      </c>
      <c r="C876" s="370">
        <v>81.66</v>
      </c>
      <c r="D876" s="359">
        <v>40.799999999999997</v>
      </c>
      <c r="S876" s="368"/>
    </row>
    <row r="877" spans="1:19">
      <c r="A877" s="368">
        <v>45040</v>
      </c>
      <c r="B877" s="369">
        <v>31.042279918553163</v>
      </c>
      <c r="C877" s="370">
        <v>82.73</v>
      </c>
      <c r="D877" s="359">
        <v>39.630000000000003</v>
      </c>
      <c r="S877" s="368"/>
    </row>
    <row r="878" spans="1:19">
      <c r="A878" s="368">
        <v>45041</v>
      </c>
      <c r="B878" s="369">
        <v>29.333972907917314</v>
      </c>
      <c r="C878" s="370">
        <v>80.77</v>
      </c>
      <c r="D878" s="359">
        <v>39.4</v>
      </c>
      <c r="S878" s="368"/>
    </row>
    <row r="879" spans="1:19">
      <c r="A879" s="368">
        <v>45042</v>
      </c>
      <c r="B879" s="369">
        <v>27.898515338045243</v>
      </c>
      <c r="C879" s="370">
        <v>77.69</v>
      </c>
      <c r="D879" s="359">
        <v>38.700000000000003</v>
      </c>
      <c r="S879" s="368"/>
    </row>
    <row r="880" spans="1:19">
      <c r="A880" s="368">
        <v>45043</v>
      </c>
      <c r="B880" s="369">
        <v>27.753498394676029</v>
      </c>
      <c r="C880" s="370">
        <v>78.37</v>
      </c>
      <c r="D880" s="359">
        <v>39.049999999999997</v>
      </c>
      <c r="S880" s="368"/>
    </row>
    <row r="881" spans="1:19">
      <c r="A881" s="368">
        <v>45044</v>
      </c>
      <c r="B881" s="369">
        <v>28.95925308238273</v>
      </c>
      <c r="C881" s="370">
        <v>79.540000000000006</v>
      </c>
      <c r="D881" s="359">
        <v>38</v>
      </c>
      <c r="S881" s="368"/>
    </row>
    <row r="882" spans="1:19">
      <c r="A882" s="368">
        <v>45047</v>
      </c>
      <c r="B882" s="369">
        <v>28.160485417328573</v>
      </c>
      <c r="C882" s="370">
        <v>79.31</v>
      </c>
      <c r="D882" s="359">
        <v>38</v>
      </c>
      <c r="S882" s="368"/>
    </row>
    <row r="883" spans="1:19">
      <c r="A883" s="368">
        <v>45048</v>
      </c>
      <c r="B883" s="369">
        <v>26.507316988741096</v>
      </c>
      <c r="C883" s="370">
        <v>75.319999999999993</v>
      </c>
      <c r="D883" s="359">
        <v>37.299999999999997</v>
      </c>
      <c r="S883" s="368"/>
    </row>
    <row r="884" spans="1:19">
      <c r="A884" s="368">
        <v>45049</v>
      </c>
      <c r="B884" s="369">
        <v>25.534603169108564</v>
      </c>
      <c r="C884" s="370">
        <v>72.33</v>
      </c>
      <c r="D884" s="359">
        <v>36.6</v>
      </c>
      <c r="S884" s="368"/>
    </row>
    <row r="885" spans="1:19">
      <c r="A885" s="368">
        <v>45050</v>
      </c>
      <c r="B885" s="369">
        <v>25.672573253337049</v>
      </c>
      <c r="C885" s="370">
        <v>72.5</v>
      </c>
      <c r="D885" s="359">
        <v>35.85</v>
      </c>
      <c r="S885" s="368"/>
    </row>
    <row r="886" spans="1:19">
      <c r="A886" s="368">
        <v>45051</v>
      </c>
      <c r="B886" s="369">
        <v>27.28395504351127</v>
      </c>
      <c r="C886" s="370">
        <v>75.3</v>
      </c>
      <c r="D886" s="359">
        <v>36</v>
      </c>
      <c r="S886" s="368"/>
    </row>
    <row r="887" spans="1:19">
      <c r="A887" s="368">
        <v>45054</v>
      </c>
      <c r="B887" s="369">
        <v>28.203013830388272</v>
      </c>
      <c r="C887" s="370">
        <v>77.010000000000005</v>
      </c>
      <c r="D887" s="359">
        <v>37.197000000000003</v>
      </c>
      <c r="S887" s="368"/>
    </row>
    <row r="888" spans="1:19">
      <c r="A888" s="368">
        <v>45055</v>
      </c>
      <c r="B888" s="369">
        <v>28.016952023252173</v>
      </c>
      <c r="C888" s="370">
        <v>77.44</v>
      </c>
      <c r="D888" s="359">
        <v>36.1</v>
      </c>
      <c r="S888" s="368"/>
    </row>
    <row r="889" spans="1:19">
      <c r="A889" s="368">
        <v>45056</v>
      </c>
      <c r="B889" s="369">
        <v>27.009127537023829</v>
      </c>
      <c r="C889" s="370">
        <v>76.41</v>
      </c>
      <c r="D889" s="359">
        <v>34.65</v>
      </c>
      <c r="S889" s="368"/>
    </row>
    <row r="890" spans="1:19">
      <c r="A890" s="368">
        <v>45057</v>
      </c>
      <c r="B890" s="369">
        <v>25.013630109127405</v>
      </c>
      <c r="C890" s="370">
        <v>74.98</v>
      </c>
      <c r="D890" s="359">
        <v>34.85</v>
      </c>
      <c r="S890" s="368"/>
    </row>
    <row r="891" spans="1:19">
      <c r="A891" s="368">
        <v>45058</v>
      </c>
      <c r="B891" s="369">
        <v>25.092752738075646</v>
      </c>
      <c r="C891" s="370">
        <v>74.17</v>
      </c>
      <c r="D891" s="359">
        <v>32.950000000000003</v>
      </c>
      <c r="S891" s="368"/>
    </row>
    <row r="892" spans="1:19">
      <c r="A892" s="368">
        <v>45061</v>
      </c>
      <c r="B892" s="369">
        <v>26.502866340862766</v>
      </c>
      <c r="C892" s="370">
        <v>75.23</v>
      </c>
      <c r="D892" s="359">
        <v>32.450000000000003</v>
      </c>
      <c r="S892" s="368"/>
    </row>
    <row r="893" spans="1:19">
      <c r="A893" s="368">
        <v>45062</v>
      </c>
      <c r="B893" s="369">
        <v>25.070870386007172</v>
      </c>
      <c r="C893" s="370">
        <v>74.91</v>
      </c>
      <c r="D893" s="359">
        <v>32</v>
      </c>
      <c r="S893" s="368"/>
    </row>
    <row r="894" spans="1:19">
      <c r="A894" s="368">
        <v>45063</v>
      </c>
      <c r="B894" s="369">
        <v>25.389462596631603</v>
      </c>
      <c r="C894" s="370">
        <v>76.959999999999994</v>
      </c>
      <c r="D894" s="359">
        <v>31.8</v>
      </c>
      <c r="S894" s="368"/>
    </row>
    <row r="895" spans="1:19">
      <c r="A895" s="368">
        <v>45064</v>
      </c>
      <c r="B895" s="369">
        <v>24.823364912328401</v>
      </c>
      <c r="C895" s="370">
        <v>75.86</v>
      </c>
      <c r="D895" s="359">
        <v>30.1</v>
      </c>
      <c r="S895" s="368"/>
    </row>
    <row r="896" spans="1:19">
      <c r="A896" s="368">
        <v>45065</v>
      </c>
      <c r="B896" s="369">
        <v>24.957007977786333</v>
      </c>
      <c r="C896" s="370">
        <v>75.58</v>
      </c>
      <c r="D896" s="359">
        <v>30</v>
      </c>
      <c r="S896" s="368"/>
    </row>
    <row r="897" spans="1:19">
      <c r="A897" s="368">
        <v>45068</v>
      </c>
      <c r="B897" s="369">
        <v>24.709997020538509</v>
      </c>
      <c r="C897" s="370">
        <v>75.989999999999995</v>
      </c>
      <c r="D897" s="359">
        <v>29.35</v>
      </c>
      <c r="S897" s="368"/>
    </row>
    <row r="898" spans="1:19">
      <c r="A898" s="368">
        <v>45069</v>
      </c>
      <c r="B898" s="369">
        <v>24.240330040266002</v>
      </c>
      <c r="C898" s="370">
        <v>76.84</v>
      </c>
      <c r="D898" s="359">
        <v>29.35</v>
      </c>
      <c r="S898" s="368"/>
    </row>
    <row r="899" spans="1:19">
      <c r="A899" s="368">
        <v>45070</v>
      </c>
      <c r="B899" s="369">
        <v>24.342818570575517</v>
      </c>
      <c r="C899" s="370">
        <v>78.36</v>
      </c>
      <c r="D899" s="359">
        <v>27.8</v>
      </c>
      <c r="S899" s="368"/>
    </row>
    <row r="900" spans="1:19">
      <c r="A900" s="368">
        <v>45071</v>
      </c>
      <c r="B900" s="369">
        <v>22.756162601947636</v>
      </c>
      <c r="C900" s="370">
        <v>76.260000000000005</v>
      </c>
      <c r="D900" s="359">
        <v>25.15</v>
      </c>
      <c r="S900" s="368"/>
    </row>
    <row r="901" spans="1:19">
      <c r="A901" s="368">
        <v>45072</v>
      </c>
      <c r="B901" s="369">
        <v>23.727269243179691</v>
      </c>
      <c r="C901" s="370">
        <v>76.95</v>
      </c>
      <c r="D901" s="359">
        <v>24.65</v>
      </c>
      <c r="S901" s="368"/>
    </row>
    <row r="902" spans="1:19">
      <c r="A902" s="368">
        <v>45075</v>
      </c>
      <c r="B902" s="369">
        <v>23.727269243179691</v>
      </c>
      <c r="C902" s="370">
        <v>77.069999999999993</v>
      </c>
      <c r="D902" s="359">
        <v>25.114999999999998</v>
      </c>
      <c r="S902" s="368"/>
    </row>
    <row r="903" spans="1:19">
      <c r="A903" s="368">
        <v>45076</v>
      </c>
      <c r="B903" s="369">
        <v>21.56252356679866</v>
      </c>
      <c r="C903" s="370">
        <v>73.540000000000006</v>
      </c>
      <c r="D903" s="359">
        <v>24.875</v>
      </c>
      <c r="S903" s="368"/>
    </row>
    <row r="904" spans="1:19">
      <c r="A904" s="368">
        <v>45077</v>
      </c>
      <c r="B904" s="369">
        <v>21.112884501978684</v>
      </c>
      <c r="C904" s="370">
        <v>72.66</v>
      </c>
      <c r="D904" s="359">
        <v>25.5</v>
      </c>
      <c r="S904" s="368"/>
    </row>
    <row r="905" spans="1:19">
      <c r="A905" s="368">
        <v>45078</v>
      </c>
      <c r="B905" s="359">
        <v>22.630431799384581</v>
      </c>
      <c r="C905" s="359">
        <v>74.28</v>
      </c>
      <c r="D905" s="359">
        <v>23.25</v>
      </c>
      <c r="S905" s="368"/>
    </row>
    <row r="906" spans="1:19">
      <c r="A906" s="368">
        <v>45079</v>
      </c>
      <c r="B906" s="359">
        <v>23.408182516124313</v>
      </c>
      <c r="C906" s="359">
        <v>76.13</v>
      </c>
      <c r="D906" s="359">
        <v>23.375</v>
      </c>
      <c r="S906" s="368"/>
    </row>
    <row r="907" spans="1:19">
      <c r="A907" s="368">
        <v>45082</v>
      </c>
      <c r="B907" s="359">
        <v>23.707364956834894</v>
      </c>
      <c r="C907" s="359">
        <v>76.709999999999994</v>
      </c>
      <c r="D907" s="359">
        <v>29.2</v>
      </c>
      <c r="S907" s="368"/>
    </row>
    <row r="908" spans="1:19">
      <c r="A908" s="368">
        <v>45083</v>
      </c>
      <c r="B908" s="359">
        <v>24.15786942540899</v>
      </c>
      <c r="C908" s="359">
        <v>76.290000000000006</v>
      </c>
      <c r="D908" s="359">
        <v>25.55</v>
      </c>
      <c r="S908" s="368"/>
    </row>
    <row r="909" spans="1:19">
      <c r="A909" s="368">
        <v>45084</v>
      </c>
      <c r="B909" s="359">
        <v>24.468920260461786</v>
      </c>
      <c r="C909" s="359">
        <v>76.95</v>
      </c>
      <c r="D909" s="359">
        <v>26.65</v>
      </c>
      <c r="S909" s="368"/>
    </row>
    <row r="910" spans="1:19">
      <c r="A910" s="368">
        <v>45085</v>
      </c>
      <c r="B910" s="359">
        <v>25.345079746955946</v>
      </c>
      <c r="C910" s="359">
        <v>75.959999999999994</v>
      </c>
      <c r="D910" s="359">
        <v>26.85</v>
      </c>
      <c r="S910" s="368"/>
    </row>
    <row r="911" spans="1:19">
      <c r="A911" s="368">
        <v>45086</v>
      </c>
      <c r="B911" s="359">
        <v>24.815452649433595</v>
      </c>
      <c r="C911" s="359">
        <v>74.790000000000006</v>
      </c>
      <c r="D911" s="359">
        <v>33</v>
      </c>
      <c r="S911" s="368"/>
    </row>
    <row r="912" spans="1:19">
      <c r="A912" s="368">
        <v>45089</v>
      </c>
      <c r="B912" s="359">
        <v>23.548501553399731</v>
      </c>
      <c r="C912" s="359">
        <v>71.84</v>
      </c>
      <c r="D912" s="359">
        <v>30.2</v>
      </c>
      <c r="S912" s="368"/>
    </row>
    <row r="913" spans="1:19">
      <c r="A913" s="368">
        <v>45090</v>
      </c>
      <c r="B913" s="359">
        <v>24.999289132630537</v>
      </c>
      <c r="C913" s="359">
        <v>74.290000000000006</v>
      </c>
      <c r="D913" s="359">
        <v>35.65</v>
      </c>
      <c r="S913" s="368"/>
    </row>
    <row r="914" spans="1:19">
      <c r="A914" s="368">
        <v>45091</v>
      </c>
      <c r="B914" s="359">
        <v>25.211807568821214</v>
      </c>
      <c r="C914" s="359">
        <v>73.2</v>
      </c>
      <c r="D914" s="359">
        <v>38.9</v>
      </c>
      <c r="S914" s="368"/>
    </row>
    <row r="915" spans="1:19">
      <c r="A915" s="368">
        <v>45092</v>
      </c>
      <c r="B915" s="359">
        <v>27.965893201759002</v>
      </c>
      <c r="C915" s="359">
        <v>75.67</v>
      </c>
      <c r="D915" s="359">
        <v>39.299999999999997</v>
      </c>
      <c r="S915" s="368"/>
    </row>
    <row r="916" spans="1:19">
      <c r="A916" s="368">
        <v>45093</v>
      </c>
      <c r="B916" s="359">
        <v>29.146056664165229</v>
      </c>
      <c r="C916" s="359">
        <v>75.53</v>
      </c>
      <c r="D916" s="359">
        <v>35.35</v>
      </c>
      <c r="S916" s="368"/>
    </row>
    <row r="917" spans="1:19">
      <c r="S917" s="368"/>
    </row>
    <row r="918" spans="1:19">
      <c r="S918" s="368"/>
    </row>
    <row r="919" spans="1:19">
      <c r="S919" s="368"/>
    </row>
    <row r="920" spans="1:19">
      <c r="S920" s="368"/>
    </row>
    <row r="921" spans="1:19">
      <c r="S921" s="368"/>
    </row>
    <row r="922" spans="1:19">
      <c r="S922" s="368"/>
    </row>
    <row r="923" spans="1:19">
      <c r="S923" s="368"/>
    </row>
    <row r="924" spans="1:19">
      <c r="S924" s="368"/>
    </row>
    <row r="925" spans="1:19">
      <c r="S925" s="368"/>
    </row>
    <row r="926" spans="1:19">
      <c r="S926" s="368"/>
    </row>
    <row r="927" spans="1:19">
      <c r="S927" s="368"/>
    </row>
    <row r="928" spans="1:19">
      <c r="S928" s="368"/>
    </row>
    <row r="929" spans="19:19">
      <c r="S929" s="368"/>
    </row>
    <row r="930" spans="19:19">
      <c r="S930" s="368"/>
    </row>
    <row r="931" spans="19:19">
      <c r="S931" s="368"/>
    </row>
    <row r="932" spans="19:19">
      <c r="S932" s="368"/>
    </row>
    <row r="933" spans="19:19">
      <c r="S933" s="368"/>
    </row>
    <row r="934" spans="19:19">
      <c r="S934" s="368"/>
    </row>
    <row r="935" spans="19:19">
      <c r="S935" s="368"/>
    </row>
    <row r="936" spans="19:19">
      <c r="S936" s="368"/>
    </row>
    <row r="937" spans="19:19">
      <c r="S937" s="368"/>
    </row>
    <row r="938" spans="19:19">
      <c r="S938" s="368"/>
    </row>
    <row r="939" spans="19:19">
      <c r="S939" s="368"/>
    </row>
    <row r="940" spans="19:19">
      <c r="S940" s="368"/>
    </row>
    <row r="941" spans="19:19">
      <c r="S941" s="368"/>
    </row>
    <row r="942" spans="19:19">
      <c r="S942" s="368"/>
    </row>
    <row r="943" spans="19:19">
      <c r="S943" s="368"/>
    </row>
    <row r="944" spans="19:19">
      <c r="S944" s="368"/>
    </row>
    <row r="945" spans="19:19">
      <c r="S945" s="368"/>
    </row>
    <row r="946" spans="19:19">
      <c r="S946" s="368"/>
    </row>
    <row r="947" spans="19:19">
      <c r="S947" s="368"/>
    </row>
    <row r="948" spans="19:19">
      <c r="S948" s="368"/>
    </row>
    <row r="949" spans="19:19">
      <c r="S949" s="368"/>
    </row>
    <row r="950" spans="19:19">
      <c r="S950" s="368"/>
    </row>
    <row r="951" spans="19:19">
      <c r="S951" s="368"/>
    </row>
    <row r="952" spans="19:19">
      <c r="S952" s="368"/>
    </row>
    <row r="953" spans="19:19">
      <c r="S953" s="368"/>
    </row>
    <row r="954" spans="19:19">
      <c r="S954" s="368"/>
    </row>
    <row r="955" spans="19:19">
      <c r="S955" s="368"/>
    </row>
    <row r="956" spans="19:19">
      <c r="S956" s="368"/>
    </row>
    <row r="957" spans="19:19">
      <c r="S957" s="368"/>
    </row>
    <row r="958" spans="19:19">
      <c r="S958" s="368"/>
    </row>
    <row r="959" spans="19:19">
      <c r="S959" s="368"/>
    </row>
    <row r="960" spans="19:19">
      <c r="S960" s="368"/>
    </row>
    <row r="961" spans="19:19">
      <c r="S961" s="368"/>
    </row>
    <row r="962" spans="19:19">
      <c r="S962" s="368"/>
    </row>
    <row r="963" spans="19:19">
      <c r="S963" s="368"/>
    </row>
    <row r="964" spans="19:19">
      <c r="S964" s="368"/>
    </row>
    <row r="965" spans="19:19">
      <c r="S965" s="368"/>
    </row>
    <row r="966" spans="19:19">
      <c r="S966" s="368"/>
    </row>
    <row r="967" spans="19:19">
      <c r="S967" s="368"/>
    </row>
    <row r="968" spans="19:19">
      <c r="S968" s="368"/>
    </row>
    <row r="969" spans="19:19">
      <c r="S969" s="368"/>
    </row>
    <row r="970" spans="19:19">
      <c r="S970" s="368"/>
    </row>
    <row r="971" spans="19:19">
      <c r="S971" s="368"/>
    </row>
    <row r="972" spans="19:19">
      <c r="S972" s="368"/>
    </row>
    <row r="973" spans="19:19">
      <c r="S973" s="368"/>
    </row>
    <row r="974" spans="19:19">
      <c r="S974" s="368"/>
    </row>
    <row r="975" spans="19:19">
      <c r="S975" s="368"/>
    </row>
    <row r="976" spans="19:19">
      <c r="S976" s="368"/>
    </row>
    <row r="977" spans="19:19">
      <c r="S977" s="368"/>
    </row>
    <row r="978" spans="19:19">
      <c r="S978" s="368"/>
    </row>
    <row r="979" spans="19:19">
      <c r="S979" s="368"/>
    </row>
    <row r="980" spans="19:19">
      <c r="S980" s="368"/>
    </row>
    <row r="981" spans="19:19">
      <c r="S981" s="368"/>
    </row>
    <row r="982" spans="19:19">
      <c r="S982" s="368"/>
    </row>
    <row r="983" spans="19:19">
      <c r="S983" s="368"/>
    </row>
    <row r="984" spans="19:19">
      <c r="S984" s="368"/>
    </row>
    <row r="985" spans="19:19">
      <c r="S985" s="368"/>
    </row>
    <row r="986" spans="19:19">
      <c r="S986" s="368"/>
    </row>
    <row r="987" spans="19:19">
      <c r="S987" s="368"/>
    </row>
    <row r="988" spans="19:19">
      <c r="S988" s="368"/>
    </row>
    <row r="989" spans="19:19">
      <c r="S989" s="368"/>
    </row>
    <row r="990" spans="19:19">
      <c r="S990" s="368"/>
    </row>
    <row r="991" spans="19:19">
      <c r="S991" s="368"/>
    </row>
    <row r="992" spans="19:19">
      <c r="S992" s="368"/>
    </row>
    <row r="993" spans="19:19">
      <c r="S993" s="368"/>
    </row>
    <row r="994" spans="19:19">
      <c r="S994" s="368"/>
    </row>
    <row r="995" spans="19:19">
      <c r="S995" s="368"/>
    </row>
    <row r="996" spans="19:19">
      <c r="S996" s="368"/>
    </row>
    <row r="997" spans="19:19">
      <c r="S997" s="368"/>
    </row>
    <row r="998" spans="19:19">
      <c r="S998" s="368"/>
    </row>
    <row r="999" spans="19:19">
      <c r="S999" s="368"/>
    </row>
    <row r="1000" spans="19:19">
      <c r="S1000" s="368"/>
    </row>
    <row r="1001" spans="19:19">
      <c r="S1001" s="368"/>
    </row>
    <row r="1002" spans="19:19">
      <c r="S1002" s="368"/>
    </row>
    <row r="1003" spans="19:19">
      <c r="S1003" s="368"/>
    </row>
    <row r="1004" spans="19:19">
      <c r="S1004" s="368"/>
    </row>
    <row r="1005" spans="19:19">
      <c r="S1005" s="368"/>
    </row>
    <row r="1006" spans="19:19">
      <c r="S1006" s="368"/>
    </row>
    <row r="1007" spans="19:19">
      <c r="S1007" s="368"/>
    </row>
    <row r="1008" spans="19:19">
      <c r="S1008" s="368"/>
    </row>
    <row r="1009" spans="19:19">
      <c r="S1009" s="368"/>
    </row>
    <row r="1010" spans="19:19">
      <c r="S1010" s="368"/>
    </row>
    <row r="1011" spans="19:19">
      <c r="S1011" s="368"/>
    </row>
    <row r="1012" spans="19:19">
      <c r="S1012" s="368"/>
    </row>
    <row r="1013" spans="19:19">
      <c r="S1013" s="368"/>
    </row>
    <row r="1014" spans="19:19">
      <c r="S1014" s="368"/>
    </row>
    <row r="1015" spans="19:19">
      <c r="S1015" s="368"/>
    </row>
    <row r="1016" spans="19:19">
      <c r="S1016" s="368"/>
    </row>
    <row r="1017" spans="19:19">
      <c r="S1017" s="368"/>
    </row>
    <row r="1018" spans="19:19">
      <c r="S1018" s="368"/>
    </row>
    <row r="1019" spans="19:19">
      <c r="S1019" s="368"/>
    </row>
    <row r="1020" spans="19:19">
      <c r="S1020" s="368"/>
    </row>
    <row r="1021" spans="19:19">
      <c r="S1021" s="368"/>
    </row>
    <row r="1022" spans="19:19">
      <c r="S1022" s="368"/>
    </row>
    <row r="1023" spans="19:19">
      <c r="S1023" s="368"/>
    </row>
    <row r="1024" spans="19:19">
      <c r="S1024" s="368"/>
    </row>
    <row r="1025" spans="19:19">
      <c r="S1025" s="368"/>
    </row>
    <row r="1026" spans="19:19">
      <c r="S1026" s="368"/>
    </row>
    <row r="1027" spans="19:19">
      <c r="S1027" s="368"/>
    </row>
    <row r="1028" spans="19:19">
      <c r="S1028" s="368"/>
    </row>
    <row r="1029" spans="19:19">
      <c r="S1029" s="368"/>
    </row>
    <row r="1030" spans="19:19">
      <c r="S1030" s="368"/>
    </row>
    <row r="1031" spans="19:19">
      <c r="S1031" s="368"/>
    </row>
    <row r="1032" spans="19:19">
      <c r="S1032" s="368"/>
    </row>
    <row r="1033" spans="19:19">
      <c r="S1033" s="368"/>
    </row>
    <row r="1034" spans="19:19">
      <c r="S1034" s="368"/>
    </row>
    <row r="1035" spans="19:19">
      <c r="S1035" s="368"/>
    </row>
    <row r="1036" spans="19:19">
      <c r="S1036" s="368"/>
    </row>
    <row r="1037" spans="19:19">
      <c r="S1037" s="368"/>
    </row>
    <row r="1038" spans="19:19">
      <c r="S1038" s="368"/>
    </row>
    <row r="1039" spans="19:19">
      <c r="S1039" s="368"/>
    </row>
    <row r="1040" spans="19:19">
      <c r="S1040" s="368"/>
    </row>
    <row r="1041" spans="19:19">
      <c r="S1041" s="368"/>
    </row>
    <row r="1042" spans="19:19">
      <c r="S1042" s="368"/>
    </row>
    <row r="1043" spans="19:19">
      <c r="S1043" s="368"/>
    </row>
    <row r="1044" spans="19:19">
      <c r="S1044" s="368"/>
    </row>
    <row r="1045" spans="19:19">
      <c r="S1045" s="368"/>
    </row>
    <row r="1046" spans="19:19">
      <c r="S1046" s="368"/>
    </row>
    <row r="1047" spans="19:19">
      <c r="S1047" s="368"/>
    </row>
    <row r="1048" spans="19:19">
      <c r="S1048" s="368"/>
    </row>
    <row r="1049" spans="19:19">
      <c r="S1049" s="368"/>
    </row>
    <row r="1050" spans="19:19">
      <c r="S1050" s="368"/>
    </row>
    <row r="1051" spans="19:19">
      <c r="S1051" s="368"/>
    </row>
    <row r="1052" spans="19:19">
      <c r="S1052" s="368"/>
    </row>
    <row r="1053" spans="19:19">
      <c r="S1053" s="368"/>
    </row>
    <row r="1054" spans="19:19">
      <c r="S1054" s="368"/>
    </row>
    <row r="1055" spans="19:19">
      <c r="S1055" s="368"/>
    </row>
    <row r="1056" spans="19:19">
      <c r="S1056" s="368"/>
    </row>
    <row r="1057" spans="19:19">
      <c r="S1057" s="368"/>
    </row>
    <row r="1058" spans="19:19">
      <c r="S1058" s="368"/>
    </row>
    <row r="1059" spans="19:19">
      <c r="S1059" s="368"/>
    </row>
    <row r="1060" spans="19:19">
      <c r="S1060" s="368"/>
    </row>
    <row r="1061" spans="19:19">
      <c r="S1061" s="368"/>
    </row>
    <row r="1062" spans="19:19">
      <c r="S1062" s="368"/>
    </row>
    <row r="1063" spans="19:19">
      <c r="S1063" s="368"/>
    </row>
    <row r="1064" spans="19:19">
      <c r="S1064" s="368"/>
    </row>
    <row r="1065" spans="19:19">
      <c r="S1065" s="368"/>
    </row>
    <row r="1066" spans="19:19">
      <c r="S1066" s="368"/>
    </row>
    <row r="1067" spans="19:19">
      <c r="S1067" s="368"/>
    </row>
    <row r="1068" spans="19:19">
      <c r="S1068" s="368"/>
    </row>
    <row r="1069" spans="19:19">
      <c r="S1069" s="368"/>
    </row>
    <row r="1070" spans="19:19">
      <c r="S1070" s="368"/>
    </row>
    <row r="1071" spans="19:19">
      <c r="S1071" s="368"/>
    </row>
    <row r="1072" spans="19:19">
      <c r="S1072" s="368"/>
    </row>
    <row r="1073" spans="19:19">
      <c r="S1073" s="368"/>
    </row>
    <row r="1074" spans="19:19">
      <c r="S1074" s="368"/>
    </row>
    <row r="1075" spans="19:19">
      <c r="S1075" s="368"/>
    </row>
    <row r="1076" spans="19:19">
      <c r="S1076" s="368"/>
    </row>
    <row r="1077" spans="19:19">
      <c r="S1077" s="368"/>
    </row>
    <row r="1078" spans="19:19">
      <c r="S1078" s="368"/>
    </row>
    <row r="1079" spans="19:19">
      <c r="S1079" s="368"/>
    </row>
    <row r="1080" spans="19:19">
      <c r="S1080" s="368"/>
    </row>
    <row r="1081" spans="19:19">
      <c r="S1081" s="368"/>
    </row>
    <row r="1082" spans="19:19">
      <c r="S1082" s="368"/>
    </row>
    <row r="1083" spans="19:19">
      <c r="S1083" s="368"/>
    </row>
    <row r="1084" spans="19:19">
      <c r="S1084" s="368"/>
    </row>
    <row r="1085" spans="19:19">
      <c r="S1085" s="368"/>
    </row>
    <row r="1086" spans="19:19">
      <c r="S1086" s="368"/>
    </row>
    <row r="1087" spans="19:19">
      <c r="S1087" s="368"/>
    </row>
    <row r="1088" spans="19:19">
      <c r="S1088" s="368"/>
    </row>
    <row r="1089" spans="19:19">
      <c r="S1089" s="368"/>
    </row>
    <row r="1090" spans="19:19">
      <c r="S1090" s="368"/>
    </row>
    <row r="1091" spans="19:19">
      <c r="S1091" s="368"/>
    </row>
    <row r="1092" spans="19:19">
      <c r="S1092" s="368"/>
    </row>
    <row r="1093" spans="19:19">
      <c r="S1093" s="368"/>
    </row>
    <row r="1094" spans="19:19">
      <c r="S1094" s="368"/>
    </row>
    <row r="1095" spans="19:19">
      <c r="S1095" s="368"/>
    </row>
    <row r="1096" spans="19:19">
      <c r="S1096" s="368"/>
    </row>
    <row r="1097" spans="19:19">
      <c r="S1097" s="368"/>
    </row>
    <row r="1098" spans="19:19">
      <c r="S1098" s="368"/>
    </row>
    <row r="1099" spans="19:19">
      <c r="S1099" s="368"/>
    </row>
    <row r="1100" spans="19:19">
      <c r="S1100" s="368"/>
    </row>
    <row r="1101" spans="19:19">
      <c r="S1101" s="368"/>
    </row>
    <row r="1102" spans="19:19">
      <c r="S1102" s="368"/>
    </row>
    <row r="1103" spans="19:19">
      <c r="S1103" s="368"/>
    </row>
    <row r="1104" spans="19:19">
      <c r="S1104" s="368"/>
    </row>
    <row r="1105" spans="19:19">
      <c r="S1105" s="368"/>
    </row>
    <row r="1106" spans="19:19">
      <c r="S1106" s="368"/>
    </row>
    <row r="1107" spans="19:19">
      <c r="S1107" s="368"/>
    </row>
    <row r="1108" spans="19:19">
      <c r="S1108" s="368"/>
    </row>
    <row r="1109" spans="19:19">
      <c r="S1109" s="368"/>
    </row>
    <row r="1110" spans="19:19">
      <c r="S1110" s="368"/>
    </row>
    <row r="1111" spans="19:19">
      <c r="S1111" s="368"/>
    </row>
    <row r="1112" spans="19:19">
      <c r="S1112" s="368"/>
    </row>
    <row r="1113" spans="19:19">
      <c r="S1113" s="368"/>
    </row>
    <row r="1114" spans="19:19">
      <c r="S1114" s="368"/>
    </row>
    <row r="1115" spans="19:19">
      <c r="S1115" s="368"/>
    </row>
    <row r="1116" spans="19:19">
      <c r="S1116" s="368"/>
    </row>
    <row r="1117" spans="19:19">
      <c r="S1117" s="368"/>
    </row>
    <row r="1118" spans="19:19">
      <c r="S1118" s="368"/>
    </row>
    <row r="1119" spans="19:19">
      <c r="S1119" s="368"/>
    </row>
    <row r="1120" spans="19:19">
      <c r="S1120" s="368"/>
    </row>
    <row r="1121" spans="19:19">
      <c r="S1121" s="368"/>
    </row>
    <row r="1122" spans="19:19">
      <c r="S1122" s="368"/>
    </row>
    <row r="1123" spans="19:19">
      <c r="S1123" s="368"/>
    </row>
    <row r="1124" spans="19:19">
      <c r="S1124" s="368"/>
    </row>
    <row r="1125" spans="19:19">
      <c r="S1125" s="368"/>
    </row>
    <row r="1126" spans="19:19">
      <c r="S1126" s="368"/>
    </row>
    <row r="1127" spans="19:19">
      <c r="S1127" s="368"/>
    </row>
    <row r="1128" spans="19:19">
      <c r="S1128" s="368"/>
    </row>
    <row r="1129" spans="19:19">
      <c r="S1129" s="368"/>
    </row>
    <row r="1130" spans="19:19">
      <c r="S1130" s="368"/>
    </row>
    <row r="1131" spans="19:19">
      <c r="S1131" s="368"/>
    </row>
    <row r="1132" spans="19:19">
      <c r="S1132" s="368"/>
    </row>
    <row r="1133" spans="19:19">
      <c r="S1133" s="368"/>
    </row>
    <row r="1134" spans="19:19">
      <c r="S1134" s="368"/>
    </row>
    <row r="1135" spans="19:19">
      <c r="S1135" s="368"/>
    </row>
    <row r="1136" spans="19:19">
      <c r="S1136" s="368"/>
    </row>
    <row r="1137" spans="19:19">
      <c r="S1137" s="368"/>
    </row>
    <row r="1138" spans="19:19">
      <c r="S1138" s="368"/>
    </row>
    <row r="1139" spans="19:19">
      <c r="S1139" s="368"/>
    </row>
    <row r="1140" spans="19:19">
      <c r="S1140" s="368"/>
    </row>
    <row r="1141" spans="19:19">
      <c r="S1141" s="368"/>
    </row>
    <row r="1142" spans="19:19">
      <c r="S1142" s="368"/>
    </row>
    <row r="1143" spans="19:19">
      <c r="S1143" s="368"/>
    </row>
    <row r="1144" spans="19:19">
      <c r="S1144" s="368"/>
    </row>
    <row r="1145" spans="19:19">
      <c r="S1145" s="368"/>
    </row>
    <row r="1146" spans="19:19">
      <c r="S1146" s="368"/>
    </row>
    <row r="1147" spans="19:19">
      <c r="S1147" s="368"/>
    </row>
    <row r="1148" spans="19:19">
      <c r="S1148" s="368"/>
    </row>
    <row r="1149" spans="19:19">
      <c r="S1149" s="368"/>
    </row>
    <row r="1150" spans="19:19">
      <c r="S1150" s="368"/>
    </row>
    <row r="1151" spans="19:19">
      <c r="S1151" s="368"/>
    </row>
    <row r="1152" spans="19:19">
      <c r="S1152" s="368"/>
    </row>
    <row r="1153" spans="19:19">
      <c r="S1153" s="368"/>
    </row>
    <row r="1154" spans="19:19">
      <c r="S1154" s="368"/>
    </row>
    <row r="1155" spans="19:19">
      <c r="S1155" s="368"/>
    </row>
    <row r="1156" spans="19:19">
      <c r="S1156" s="368"/>
    </row>
    <row r="1157" spans="19:19">
      <c r="S1157" s="368"/>
    </row>
    <row r="1158" spans="19:19">
      <c r="S1158" s="368"/>
    </row>
    <row r="1159" spans="19:19">
      <c r="S1159" s="368"/>
    </row>
    <row r="1160" spans="19:19">
      <c r="S1160" s="368"/>
    </row>
    <row r="1161" spans="19:19">
      <c r="S1161" s="368"/>
    </row>
    <row r="1162" spans="19:19">
      <c r="S1162" s="368"/>
    </row>
    <row r="1163" spans="19:19">
      <c r="S1163" s="368"/>
    </row>
    <row r="1164" spans="19:19">
      <c r="S1164" s="368"/>
    </row>
    <row r="1165" spans="19:19">
      <c r="S1165" s="368"/>
    </row>
    <row r="1166" spans="19:19">
      <c r="S1166" s="368"/>
    </row>
    <row r="1167" spans="19:19">
      <c r="S1167" s="368"/>
    </row>
    <row r="1168" spans="19:19">
      <c r="S1168" s="368"/>
    </row>
    <row r="1169" spans="19:19">
      <c r="S1169" s="368"/>
    </row>
    <row r="1170" spans="19:19">
      <c r="S1170" s="368"/>
    </row>
    <row r="1171" spans="19:19">
      <c r="S1171" s="368"/>
    </row>
    <row r="1172" spans="19:19">
      <c r="S1172" s="368"/>
    </row>
    <row r="1173" spans="19:19">
      <c r="S1173" s="368"/>
    </row>
    <row r="1174" spans="19:19">
      <c r="S1174" s="368"/>
    </row>
    <row r="1175" spans="19:19">
      <c r="S1175" s="368"/>
    </row>
    <row r="1176" spans="19:19">
      <c r="S1176" s="368"/>
    </row>
    <row r="1177" spans="19:19">
      <c r="S1177" s="368"/>
    </row>
    <row r="1178" spans="19:19">
      <c r="S1178" s="368"/>
    </row>
    <row r="1179" spans="19:19">
      <c r="S1179" s="368"/>
    </row>
    <row r="1180" spans="19:19">
      <c r="S1180" s="368"/>
    </row>
    <row r="1181" spans="19:19">
      <c r="S1181" s="368"/>
    </row>
    <row r="1182" spans="19:19">
      <c r="S1182" s="368"/>
    </row>
    <row r="1183" spans="19:19">
      <c r="S1183" s="368"/>
    </row>
    <row r="1184" spans="19:19">
      <c r="S1184" s="368"/>
    </row>
    <row r="1185" spans="19:19">
      <c r="S1185" s="368"/>
    </row>
    <row r="1186" spans="19:19">
      <c r="S1186" s="368"/>
    </row>
    <row r="1187" spans="19:19">
      <c r="S1187" s="368"/>
    </row>
    <row r="1188" spans="19:19">
      <c r="S1188" s="368"/>
    </row>
    <row r="1189" spans="19:19">
      <c r="S1189" s="368"/>
    </row>
    <row r="1190" spans="19:19">
      <c r="S1190" s="368"/>
    </row>
    <row r="1191" spans="19:19">
      <c r="S1191" s="368"/>
    </row>
    <row r="1192" spans="19:19">
      <c r="S1192" s="368"/>
    </row>
    <row r="1193" spans="19:19">
      <c r="S1193" s="368"/>
    </row>
    <row r="1194" spans="19:19">
      <c r="S1194" s="368"/>
    </row>
    <row r="1195" spans="19:19">
      <c r="S1195" s="368"/>
    </row>
    <row r="1196" spans="19:19">
      <c r="S1196" s="368"/>
    </row>
    <row r="1197" spans="19:19">
      <c r="S1197" s="368"/>
    </row>
    <row r="1198" spans="19:19">
      <c r="S1198" s="368"/>
    </row>
    <row r="1199" spans="19:19">
      <c r="S1199" s="368"/>
    </row>
    <row r="1200" spans="19:19">
      <c r="S1200" s="368"/>
    </row>
    <row r="1201" spans="19:19">
      <c r="S1201" s="368"/>
    </row>
    <row r="1202" spans="19:19">
      <c r="S1202" s="368"/>
    </row>
    <row r="1203" spans="19:19">
      <c r="S1203" s="368"/>
    </row>
    <row r="1204" spans="19:19">
      <c r="S1204" s="368"/>
    </row>
    <row r="1205" spans="19:19">
      <c r="S1205" s="368"/>
    </row>
    <row r="1206" spans="19:19">
      <c r="S1206" s="368"/>
    </row>
    <row r="1207" spans="19:19">
      <c r="S1207" s="368"/>
    </row>
    <row r="1208" spans="19:19">
      <c r="S1208" s="368"/>
    </row>
    <row r="1209" spans="19:19">
      <c r="S1209" s="368"/>
    </row>
    <row r="1210" spans="19:19">
      <c r="S1210" s="368"/>
    </row>
    <row r="1211" spans="19:19">
      <c r="S1211" s="368"/>
    </row>
    <row r="1212" spans="19:19">
      <c r="S1212" s="368"/>
    </row>
    <row r="1213" spans="19:19">
      <c r="S1213" s="368"/>
    </row>
    <row r="1214" spans="19:19">
      <c r="S1214" s="368"/>
    </row>
    <row r="1215" spans="19:19">
      <c r="S1215" s="368"/>
    </row>
    <row r="1216" spans="19:19">
      <c r="S1216" s="368"/>
    </row>
    <row r="1217" spans="19:19">
      <c r="S1217" s="368"/>
    </row>
    <row r="1218" spans="19:19">
      <c r="S1218" s="368"/>
    </row>
    <row r="1219" spans="19:19">
      <c r="S1219" s="368"/>
    </row>
    <row r="1220" spans="19:19">
      <c r="S1220" s="368"/>
    </row>
    <row r="1221" spans="19:19">
      <c r="S1221" s="368"/>
    </row>
    <row r="1222" spans="19:19">
      <c r="S1222" s="368"/>
    </row>
    <row r="1223" spans="19:19">
      <c r="S1223" s="368"/>
    </row>
    <row r="1224" spans="19:19">
      <c r="S1224" s="368"/>
    </row>
    <row r="1225" spans="19:19">
      <c r="S1225" s="368"/>
    </row>
    <row r="1226" spans="19:19">
      <c r="S1226" s="368"/>
    </row>
    <row r="1227" spans="19:19">
      <c r="S1227" s="368"/>
    </row>
    <row r="1228" spans="19:19">
      <c r="S1228" s="368"/>
    </row>
    <row r="1229" spans="19:19">
      <c r="S1229" s="368"/>
    </row>
    <row r="1230" spans="19:19">
      <c r="S1230" s="368"/>
    </row>
    <row r="1231" spans="19:19">
      <c r="S1231" s="368"/>
    </row>
    <row r="1232" spans="19:19">
      <c r="S1232" s="368"/>
    </row>
    <row r="1233" spans="19:19">
      <c r="S1233" s="368"/>
    </row>
    <row r="1234" spans="19:19">
      <c r="S1234" s="368"/>
    </row>
    <row r="1235" spans="19:19">
      <c r="S1235" s="368"/>
    </row>
    <row r="1236" spans="19:19">
      <c r="S1236" s="368"/>
    </row>
    <row r="1237" spans="19:19">
      <c r="S1237" s="368"/>
    </row>
    <row r="1238" spans="19:19">
      <c r="S1238" s="368"/>
    </row>
    <row r="1239" spans="19:19">
      <c r="S1239" s="368"/>
    </row>
    <row r="1240" spans="19:19">
      <c r="S1240" s="368"/>
    </row>
    <row r="1241" spans="19:19">
      <c r="S1241" s="368"/>
    </row>
    <row r="1242" spans="19:19">
      <c r="S1242" s="368"/>
    </row>
    <row r="1243" spans="19:19">
      <c r="S1243" s="368"/>
    </row>
    <row r="1244" spans="19:19">
      <c r="S1244" s="368"/>
    </row>
    <row r="1245" spans="19:19">
      <c r="S1245" s="368"/>
    </row>
    <row r="1246" spans="19:19">
      <c r="S1246" s="368"/>
    </row>
    <row r="1247" spans="19:19">
      <c r="S1247" s="368"/>
    </row>
    <row r="1248" spans="19:19">
      <c r="S1248" s="368"/>
    </row>
    <row r="1249" spans="19:19">
      <c r="S1249" s="368"/>
    </row>
    <row r="1250" spans="19:19">
      <c r="S1250" s="368"/>
    </row>
    <row r="1251" spans="19:19">
      <c r="S1251" s="368"/>
    </row>
    <row r="1252" spans="19:19">
      <c r="S1252" s="368"/>
    </row>
    <row r="1253" spans="19:19">
      <c r="S1253" s="368"/>
    </row>
    <row r="1254" spans="19:19">
      <c r="S1254" s="368"/>
    </row>
    <row r="1255" spans="19:19">
      <c r="S1255" s="368"/>
    </row>
    <row r="1256" spans="19:19">
      <c r="S1256" s="368"/>
    </row>
    <row r="1257" spans="19:19">
      <c r="S1257" s="368"/>
    </row>
    <row r="1258" spans="19:19">
      <c r="S1258" s="368"/>
    </row>
    <row r="1259" spans="19:19">
      <c r="S1259" s="368"/>
    </row>
    <row r="1260" spans="19:19">
      <c r="S1260" s="368"/>
    </row>
    <row r="1261" spans="19:19">
      <c r="S1261" s="368"/>
    </row>
    <row r="1262" spans="19:19">
      <c r="S1262" s="368"/>
    </row>
    <row r="1263" spans="19:19">
      <c r="S1263" s="368"/>
    </row>
    <row r="1264" spans="19:19">
      <c r="S1264" s="368"/>
    </row>
    <row r="1265" spans="19:19">
      <c r="S1265" s="368"/>
    </row>
    <row r="1266" spans="19:19">
      <c r="S1266" s="368"/>
    </row>
    <row r="1267" spans="19:19">
      <c r="S1267" s="368"/>
    </row>
    <row r="1268" spans="19:19">
      <c r="S1268" s="368"/>
    </row>
    <row r="1269" spans="19:19">
      <c r="S1269" s="368"/>
    </row>
    <row r="1270" spans="19:19">
      <c r="S1270" s="368"/>
    </row>
    <row r="1271" spans="19:19">
      <c r="S1271" s="368"/>
    </row>
    <row r="1272" spans="19:19">
      <c r="S1272" s="368"/>
    </row>
    <row r="1273" spans="19:19">
      <c r="S1273" s="368"/>
    </row>
    <row r="1274" spans="19:19">
      <c r="S1274" s="368"/>
    </row>
    <row r="1275" spans="19:19">
      <c r="S1275" s="368"/>
    </row>
    <row r="1276" spans="19:19">
      <c r="S1276" s="368"/>
    </row>
    <row r="1277" spans="19:19">
      <c r="S1277" s="368"/>
    </row>
    <row r="1278" spans="19:19">
      <c r="S1278" s="368"/>
    </row>
    <row r="1279" spans="19:19">
      <c r="S1279" s="368"/>
    </row>
    <row r="1280" spans="19:19">
      <c r="S1280" s="368"/>
    </row>
    <row r="1281" spans="19:19">
      <c r="S1281" s="368"/>
    </row>
    <row r="1282" spans="19:19">
      <c r="S1282" s="368"/>
    </row>
    <row r="1283" spans="19:19">
      <c r="S1283" s="368"/>
    </row>
    <row r="1284" spans="19:19">
      <c r="S1284" s="368"/>
    </row>
    <row r="1285" spans="19:19">
      <c r="S1285" s="368"/>
    </row>
    <row r="1286" spans="19:19">
      <c r="S1286" s="368"/>
    </row>
    <row r="1287" spans="19:19">
      <c r="S1287" s="368"/>
    </row>
    <row r="1288" spans="19:19">
      <c r="S1288" s="368"/>
    </row>
    <row r="1289" spans="19:19">
      <c r="S1289" s="368"/>
    </row>
    <row r="1290" spans="19:19">
      <c r="S1290" s="368"/>
    </row>
    <row r="1291" spans="19:19">
      <c r="S1291" s="368"/>
    </row>
    <row r="1292" spans="19:19">
      <c r="S1292" s="368"/>
    </row>
    <row r="1293" spans="19:19">
      <c r="S1293" s="368"/>
    </row>
    <row r="1294" spans="19:19">
      <c r="S1294" s="368"/>
    </row>
    <row r="1295" spans="19:19">
      <c r="S1295" s="368"/>
    </row>
    <row r="1296" spans="19:19">
      <c r="S1296" s="368"/>
    </row>
    <row r="1297" spans="19:19">
      <c r="S1297" s="368"/>
    </row>
    <row r="1298" spans="19:19">
      <c r="S1298" s="368"/>
    </row>
    <row r="1299" spans="19:19">
      <c r="S1299" s="368"/>
    </row>
    <row r="1300" spans="19:19">
      <c r="S1300" s="368"/>
    </row>
    <row r="1301" spans="19:19">
      <c r="S1301" s="368"/>
    </row>
    <row r="1302" spans="19:19">
      <c r="S1302" s="368"/>
    </row>
    <row r="1303" spans="19:19">
      <c r="S1303" s="368"/>
    </row>
    <row r="1304" spans="19:19">
      <c r="S1304" s="368"/>
    </row>
    <row r="1305" spans="19:19">
      <c r="S1305" s="368"/>
    </row>
    <row r="1306" spans="19:19">
      <c r="S1306" s="368"/>
    </row>
    <row r="1307" spans="19:19">
      <c r="S1307" s="368"/>
    </row>
    <row r="1308" spans="19:19">
      <c r="S1308" s="368"/>
    </row>
    <row r="1309" spans="19:19">
      <c r="S1309" s="368"/>
    </row>
    <row r="1310" spans="19:19">
      <c r="S1310" s="368"/>
    </row>
    <row r="1311" spans="19:19">
      <c r="S1311" s="368"/>
    </row>
    <row r="1312" spans="19:19">
      <c r="S1312" s="368"/>
    </row>
    <row r="1313" spans="19:19">
      <c r="S1313" s="368"/>
    </row>
    <row r="1314" spans="19:19">
      <c r="S1314" s="368"/>
    </row>
    <row r="1315" spans="19:19">
      <c r="S1315" s="368"/>
    </row>
    <row r="1316" spans="19:19">
      <c r="S1316" s="368"/>
    </row>
    <row r="1317" spans="19:19">
      <c r="S1317" s="368"/>
    </row>
    <row r="1318" spans="19:19">
      <c r="S1318" s="368"/>
    </row>
    <row r="1319" spans="19:19">
      <c r="S1319" s="368"/>
    </row>
    <row r="1320" spans="19:19">
      <c r="S1320" s="368"/>
    </row>
    <row r="1321" spans="19:19">
      <c r="S1321" s="368"/>
    </row>
    <row r="1322" spans="19:19">
      <c r="S1322" s="368"/>
    </row>
    <row r="1323" spans="19:19">
      <c r="S1323" s="368"/>
    </row>
    <row r="1324" spans="19:19">
      <c r="S1324" s="368"/>
    </row>
    <row r="1325" spans="19:19">
      <c r="S1325" s="368"/>
    </row>
    <row r="1326" spans="19:19">
      <c r="S1326" s="368"/>
    </row>
    <row r="1327" spans="19:19">
      <c r="S1327" s="368"/>
    </row>
    <row r="1328" spans="19:19">
      <c r="S1328" s="368"/>
    </row>
    <row r="1329" spans="19:19">
      <c r="S1329" s="368"/>
    </row>
    <row r="1330" spans="19:19">
      <c r="S1330" s="368"/>
    </row>
    <row r="1331" spans="19:19">
      <c r="S1331" s="368"/>
    </row>
    <row r="1332" spans="19:19">
      <c r="S1332" s="368"/>
    </row>
    <row r="1333" spans="19:19">
      <c r="S1333" s="368"/>
    </row>
    <row r="1334" spans="19:19">
      <c r="S1334" s="368"/>
    </row>
    <row r="1335" spans="19:19">
      <c r="S1335" s="368"/>
    </row>
    <row r="1336" spans="19:19">
      <c r="S1336" s="368"/>
    </row>
    <row r="1337" spans="19:19">
      <c r="S1337" s="368"/>
    </row>
    <row r="1338" spans="19:19">
      <c r="S1338" s="368"/>
    </row>
    <row r="1339" spans="19:19">
      <c r="S1339" s="368"/>
    </row>
    <row r="1340" spans="19:19">
      <c r="S1340" s="368"/>
    </row>
    <row r="1341" spans="19:19">
      <c r="S1341" s="368"/>
    </row>
    <row r="1342" spans="19:19">
      <c r="S1342" s="368"/>
    </row>
    <row r="1343" spans="19:19">
      <c r="S1343" s="368"/>
    </row>
    <row r="1344" spans="19:19">
      <c r="S1344" s="368"/>
    </row>
    <row r="1345" spans="19:19">
      <c r="S1345" s="368"/>
    </row>
    <row r="1346" spans="19:19">
      <c r="S1346" s="368"/>
    </row>
    <row r="1347" spans="19:19">
      <c r="S1347" s="368"/>
    </row>
    <row r="1348" spans="19:19">
      <c r="S1348" s="368"/>
    </row>
    <row r="1349" spans="19:19">
      <c r="S1349" s="368"/>
    </row>
    <row r="1350" spans="19:19">
      <c r="S1350" s="368"/>
    </row>
    <row r="1351" spans="19:19">
      <c r="S1351" s="368"/>
    </row>
    <row r="1352" spans="19:19">
      <c r="S1352" s="368"/>
    </row>
    <row r="1353" spans="19:19">
      <c r="S1353" s="368"/>
    </row>
    <row r="1354" spans="19:19">
      <c r="S1354" s="368"/>
    </row>
    <row r="1355" spans="19:19">
      <c r="S1355" s="368"/>
    </row>
    <row r="1356" spans="19:19">
      <c r="S1356" s="368"/>
    </row>
    <row r="1357" spans="19:19">
      <c r="S1357" s="368"/>
    </row>
    <row r="1358" spans="19:19">
      <c r="S1358" s="368"/>
    </row>
    <row r="1359" spans="19:19">
      <c r="S1359" s="368"/>
    </row>
    <row r="1360" spans="19:19">
      <c r="S1360" s="368"/>
    </row>
    <row r="1361" spans="19:19">
      <c r="S1361" s="368"/>
    </row>
    <row r="1362" spans="19:19">
      <c r="S1362" s="368"/>
    </row>
    <row r="1363" spans="19:19">
      <c r="S1363" s="368"/>
    </row>
    <row r="1364" spans="19:19">
      <c r="S1364" s="368"/>
    </row>
    <row r="1365" spans="19:19">
      <c r="S1365" s="368"/>
    </row>
    <row r="1366" spans="19:19">
      <c r="S1366" s="368"/>
    </row>
    <row r="1367" spans="19:19">
      <c r="S1367" s="368"/>
    </row>
    <row r="1368" spans="19:19">
      <c r="S1368" s="368"/>
    </row>
    <row r="1369" spans="19:19">
      <c r="S1369" s="368"/>
    </row>
    <row r="1370" spans="19:19">
      <c r="S1370" s="368"/>
    </row>
    <row r="1371" spans="19:19">
      <c r="S1371" s="368"/>
    </row>
    <row r="1372" spans="19:19">
      <c r="S1372" s="368"/>
    </row>
    <row r="1373" spans="19:19">
      <c r="S1373" s="368"/>
    </row>
    <row r="1374" spans="19:19">
      <c r="S1374" s="368"/>
    </row>
    <row r="1375" spans="19:19">
      <c r="S1375" s="368"/>
    </row>
    <row r="1376" spans="19:19">
      <c r="S1376" s="368"/>
    </row>
    <row r="1377" spans="19:19">
      <c r="S1377" s="368"/>
    </row>
    <row r="1378" spans="19:19">
      <c r="S1378" s="368"/>
    </row>
    <row r="1379" spans="19:19">
      <c r="S1379" s="368"/>
    </row>
    <row r="1380" spans="19:19">
      <c r="S1380" s="368"/>
    </row>
    <row r="1381" spans="19:19">
      <c r="S1381" s="368"/>
    </row>
    <row r="1382" spans="19:19">
      <c r="S1382" s="368"/>
    </row>
    <row r="1383" spans="19:19">
      <c r="S1383" s="368"/>
    </row>
    <row r="1384" spans="19:19">
      <c r="S1384" s="368"/>
    </row>
    <row r="1385" spans="19:19">
      <c r="S1385" s="368"/>
    </row>
    <row r="1386" spans="19:19">
      <c r="S1386" s="368"/>
    </row>
    <row r="1387" spans="19:19">
      <c r="S1387" s="368"/>
    </row>
    <row r="1388" spans="19:19">
      <c r="S1388" s="368"/>
    </row>
    <row r="1389" spans="19:19">
      <c r="S1389" s="368"/>
    </row>
    <row r="1390" spans="19:19">
      <c r="S1390" s="368"/>
    </row>
    <row r="1391" spans="19:19">
      <c r="S1391" s="368"/>
    </row>
    <row r="1392" spans="19:19">
      <c r="S1392" s="368"/>
    </row>
    <row r="1393" spans="19:19">
      <c r="S1393" s="368"/>
    </row>
    <row r="1394" spans="19:19">
      <c r="S1394" s="368"/>
    </row>
    <row r="1395" spans="19:19">
      <c r="S1395" s="368"/>
    </row>
    <row r="1396" spans="19:19">
      <c r="S1396" s="368"/>
    </row>
    <row r="1397" spans="19:19">
      <c r="S1397" s="368"/>
    </row>
    <row r="1398" spans="19:19">
      <c r="S1398" s="368"/>
    </row>
    <row r="1399" spans="19:19">
      <c r="S1399" s="368"/>
    </row>
    <row r="1400" spans="19:19">
      <c r="S1400" s="368"/>
    </row>
    <row r="1401" spans="19:19">
      <c r="S1401" s="368"/>
    </row>
    <row r="1402" spans="19:19">
      <c r="S1402" s="368"/>
    </row>
    <row r="1403" spans="19:19">
      <c r="S1403" s="368"/>
    </row>
    <row r="1404" spans="19:19">
      <c r="S1404" s="368"/>
    </row>
    <row r="1405" spans="19:19">
      <c r="S1405" s="368"/>
    </row>
    <row r="1406" spans="19:19">
      <c r="S1406" s="368"/>
    </row>
    <row r="1407" spans="19:19">
      <c r="S1407" s="368"/>
    </row>
    <row r="1408" spans="19:19">
      <c r="S1408" s="368"/>
    </row>
    <row r="1409" spans="19:19">
      <c r="S1409" s="368"/>
    </row>
    <row r="1410" spans="19:19">
      <c r="S1410" s="368"/>
    </row>
    <row r="1411" spans="19:19">
      <c r="S1411" s="368"/>
    </row>
    <row r="1412" spans="19:19">
      <c r="S1412" s="368"/>
    </row>
    <row r="1413" spans="19:19">
      <c r="S1413" s="368"/>
    </row>
    <row r="1414" spans="19:19">
      <c r="S1414" s="368"/>
    </row>
    <row r="1415" spans="19:19">
      <c r="S1415" s="368"/>
    </row>
    <row r="1416" spans="19:19">
      <c r="S1416" s="368"/>
    </row>
    <row r="1417" spans="19:19">
      <c r="S1417" s="368"/>
    </row>
    <row r="1418" spans="19:19">
      <c r="S1418" s="368"/>
    </row>
    <row r="1419" spans="19:19">
      <c r="S1419" s="368"/>
    </row>
    <row r="1420" spans="19:19">
      <c r="S1420" s="368"/>
    </row>
    <row r="1421" spans="19:19">
      <c r="S1421" s="368"/>
    </row>
    <row r="1422" spans="19:19">
      <c r="S1422" s="368"/>
    </row>
    <row r="1423" spans="19:19">
      <c r="S1423" s="368"/>
    </row>
    <row r="1424" spans="19:19">
      <c r="S1424" s="368"/>
    </row>
    <row r="1425" spans="19:19">
      <c r="S1425" s="368"/>
    </row>
    <row r="1426" spans="19:19">
      <c r="S1426" s="368"/>
    </row>
    <row r="1427" spans="19:19">
      <c r="S1427" s="368"/>
    </row>
    <row r="1428" spans="19:19">
      <c r="S1428" s="368"/>
    </row>
    <row r="1429" spans="19:19">
      <c r="S1429" s="368"/>
    </row>
    <row r="1430" spans="19:19">
      <c r="S1430" s="368"/>
    </row>
    <row r="1431" spans="19:19">
      <c r="S1431" s="368"/>
    </row>
    <row r="1432" spans="19:19">
      <c r="S1432" s="368"/>
    </row>
    <row r="1433" spans="19:19">
      <c r="S1433" s="368"/>
    </row>
    <row r="1434" spans="19:19">
      <c r="S1434" s="368"/>
    </row>
    <row r="1435" spans="19:19">
      <c r="S1435" s="368"/>
    </row>
    <row r="1436" spans="19:19">
      <c r="S1436" s="368"/>
    </row>
    <row r="1437" spans="19:19">
      <c r="S1437" s="368"/>
    </row>
    <row r="1438" spans="19:19">
      <c r="S1438" s="368"/>
    </row>
    <row r="1439" spans="19:19">
      <c r="S1439" s="368"/>
    </row>
    <row r="1440" spans="19:19">
      <c r="S1440" s="368"/>
    </row>
    <row r="1441" spans="19:19">
      <c r="S1441" s="368"/>
    </row>
    <row r="1442" spans="19:19">
      <c r="S1442" s="368"/>
    </row>
    <row r="1443" spans="19:19">
      <c r="S1443" s="368"/>
    </row>
    <row r="1444" spans="19:19">
      <c r="S1444" s="368"/>
    </row>
    <row r="1445" spans="19:19">
      <c r="S1445" s="368"/>
    </row>
    <row r="1446" spans="19:19">
      <c r="S1446" s="368"/>
    </row>
    <row r="1447" spans="19:19">
      <c r="S1447" s="368"/>
    </row>
    <row r="1448" spans="19:19">
      <c r="S1448" s="368"/>
    </row>
    <row r="1449" spans="19:19">
      <c r="S1449" s="368"/>
    </row>
    <row r="1450" spans="19:19">
      <c r="S1450" s="368"/>
    </row>
    <row r="1451" spans="19:19">
      <c r="S1451" s="368"/>
    </row>
    <row r="1452" spans="19:19">
      <c r="S1452" s="368"/>
    </row>
    <row r="1453" spans="19:19">
      <c r="S1453" s="368"/>
    </row>
    <row r="1454" spans="19:19">
      <c r="S1454" s="368"/>
    </row>
    <row r="1455" spans="19:19">
      <c r="S1455" s="368"/>
    </row>
    <row r="1456" spans="19:19">
      <c r="S1456" s="368"/>
    </row>
    <row r="1457" spans="19:19">
      <c r="S1457" s="368"/>
    </row>
    <row r="1458" spans="19:19">
      <c r="S1458" s="368"/>
    </row>
    <row r="1459" spans="19:19">
      <c r="S1459" s="368"/>
    </row>
    <row r="1460" spans="19:19">
      <c r="S1460" s="368"/>
    </row>
    <row r="1461" spans="19:19">
      <c r="S1461" s="368"/>
    </row>
    <row r="1462" spans="19:19">
      <c r="S1462" s="368"/>
    </row>
    <row r="1463" spans="19:19">
      <c r="S1463" s="368"/>
    </row>
    <row r="1464" spans="19:19">
      <c r="S1464" s="368"/>
    </row>
    <row r="1465" spans="19:19">
      <c r="S1465" s="368"/>
    </row>
    <row r="1466" spans="19:19">
      <c r="S1466" s="368"/>
    </row>
    <row r="1467" spans="19:19">
      <c r="S1467" s="368"/>
    </row>
    <row r="1468" spans="19:19">
      <c r="S1468" s="368"/>
    </row>
    <row r="1469" spans="19:19">
      <c r="S1469" s="368"/>
    </row>
    <row r="1470" spans="19:19">
      <c r="S1470" s="368"/>
    </row>
    <row r="1471" spans="19:19">
      <c r="S1471" s="368"/>
    </row>
    <row r="1472" spans="19:19">
      <c r="S1472" s="368"/>
    </row>
    <row r="1473" spans="19:19">
      <c r="S1473" s="368"/>
    </row>
    <row r="1474" spans="19:19">
      <c r="S1474" s="368"/>
    </row>
    <row r="1475" spans="19:19">
      <c r="S1475" s="368"/>
    </row>
    <row r="1476" spans="19:19">
      <c r="S1476" s="368"/>
    </row>
    <row r="1477" spans="19:19">
      <c r="S1477" s="368"/>
    </row>
    <row r="1478" spans="19:19">
      <c r="S1478" s="368"/>
    </row>
    <row r="1479" spans="19:19">
      <c r="S1479" s="368"/>
    </row>
    <row r="1480" spans="19:19">
      <c r="S1480" s="368"/>
    </row>
    <row r="1481" spans="19:19">
      <c r="S1481" s="368"/>
    </row>
    <row r="1482" spans="19:19">
      <c r="S1482" s="368"/>
    </row>
    <row r="1483" spans="19:19">
      <c r="S1483" s="368"/>
    </row>
    <row r="1484" spans="19:19">
      <c r="S1484" s="368"/>
    </row>
    <row r="1485" spans="19:19">
      <c r="S1485" s="368"/>
    </row>
    <row r="1486" spans="19:19">
      <c r="S1486" s="368"/>
    </row>
    <row r="1487" spans="19:19">
      <c r="S1487" s="368"/>
    </row>
    <row r="1488" spans="19:19">
      <c r="S1488" s="368"/>
    </row>
    <row r="1489" spans="19:19">
      <c r="S1489" s="368"/>
    </row>
    <row r="1490" spans="19:19">
      <c r="S1490" s="368"/>
    </row>
    <row r="1491" spans="19:19">
      <c r="S1491" s="368"/>
    </row>
    <row r="1492" spans="19:19">
      <c r="S1492" s="368"/>
    </row>
    <row r="1493" spans="19:19">
      <c r="S1493" s="368"/>
    </row>
    <row r="1494" spans="19:19">
      <c r="S1494" s="368"/>
    </row>
    <row r="1495" spans="19:19">
      <c r="S1495" s="368"/>
    </row>
    <row r="1496" spans="19:19">
      <c r="S1496" s="368"/>
    </row>
    <row r="1497" spans="19:19">
      <c r="S1497" s="368"/>
    </row>
    <row r="1498" spans="19:19">
      <c r="S1498" s="368"/>
    </row>
    <row r="1499" spans="19:19">
      <c r="S1499" s="368"/>
    </row>
    <row r="1500" spans="19:19">
      <c r="S1500" s="368"/>
    </row>
    <row r="1501" spans="19:19">
      <c r="S1501" s="368"/>
    </row>
    <row r="1502" spans="19:19">
      <c r="S1502" s="368"/>
    </row>
    <row r="1503" spans="19:19">
      <c r="S1503" s="368"/>
    </row>
    <row r="1504" spans="19:19">
      <c r="S1504" s="368"/>
    </row>
    <row r="1505" spans="19:19">
      <c r="S1505" s="368"/>
    </row>
    <row r="1506" spans="19:19">
      <c r="S1506" s="368"/>
    </row>
    <row r="1507" spans="19:19">
      <c r="S1507" s="368"/>
    </row>
    <row r="1508" spans="19:19">
      <c r="S1508" s="368"/>
    </row>
    <row r="1509" spans="19:19">
      <c r="S1509" s="368"/>
    </row>
    <row r="1510" spans="19:19">
      <c r="S1510" s="368"/>
    </row>
    <row r="1511" spans="19:19">
      <c r="S1511" s="368"/>
    </row>
    <row r="1512" spans="19:19">
      <c r="S1512" s="368"/>
    </row>
    <row r="1513" spans="19:19">
      <c r="S1513" s="368"/>
    </row>
    <row r="1514" spans="19:19">
      <c r="S1514" s="368"/>
    </row>
    <row r="1515" spans="19:19">
      <c r="S1515" s="368"/>
    </row>
    <row r="1516" spans="19:19">
      <c r="S1516" s="368"/>
    </row>
    <row r="1517" spans="19:19">
      <c r="S1517" s="368"/>
    </row>
    <row r="1518" spans="19:19">
      <c r="S1518" s="368"/>
    </row>
    <row r="1519" spans="19:19">
      <c r="S1519" s="368"/>
    </row>
    <row r="1520" spans="19:19">
      <c r="S1520" s="368"/>
    </row>
    <row r="1521" spans="19:19">
      <c r="S1521" s="368"/>
    </row>
    <row r="1522" spans="19:19">
      <c r="S1522" s="368"/>
    </row>
    <row r="1523" spans="19:19">
      <c r="S1523" s="368"/>
    </row>
    <row r="1524" spans="19:19">
      <c r="S1524" s="368"/>
    </row>
    <row r="1525" spans="19:19">
      <c r="S1525" s="368"/>
    </row>
    <row r="1526" spans="19:19">
      <c r="S1526" s="368"/>
    </row>
    <row r="1527" spans="19:19">
      <c r="S1527" s="368"/>
    </row>
    <row r="1528" spans="19:19">
      <c r="S1528" s="368"/>
    </row>
    <row r="1529" spans="19:19">
      <c r="S1529" s="368"/>
    </row>
    <row r="1530" spans="19:19">
      <c r="S1530" s="368"/>
    </row>
    <row r="1531" spans="19:19">
      <c r="S1531" s="368"/>
    </row>
    <row r="1532" spans="19:19">
      <c r="S1532" s="368"/>
    </row>
    <row r="1533" spans="19:19">
      <c r="S1533" s="368"/>
    </row>
    <row r="1534" spans="19:19">
      <c r="S1534" s="368"/>
    </row>
    <row r="1535" spans="19:19">
      <c r="S1535" s="368"/>
    </row>
    <row r="1536" spans="19:19">
      <c r="S1536" s="368"/>
    </row>
    <row r="1537" spans="19:19">
      <c r="S1537" s="368"/>
    </row>
    <row r="1538" spans="19:19">
      <c r="S1538" s="368"/>
    </row>
    <row r="1539" spans="19:19">
      <c r="S1539" s="368"/>
    </row>
    <row r="1540" spans="19:19">
      <c r="S1540" s="368"/>
    </row>
    <row r="1541" spans="19:19">
      <c r="S1541" s="368"/>
    </row>
    <row r="1542" spans="19:19">
      <c r="S1542" s="368"/>
    </row>
    <row r="1543" spans="19:19">
      <c r="S1543" s="368"/>
    </row>
    <row r="1544" spans="19:19">
      <c r="S1544" s="368"/>
    </row>
    <row r="1545" spans="19:19">
      <c r="S1545" s="368"/>
    </row>
    <row r="1546" spans="19:19">
      <c r="S1546" s="368"/>
    </row>
    <row r="1547" spans="19:19">
      <c r="S1547" s="368"/>
    </row>
    <row r="1548" spans="19:19">
      <c r="S1548" s="368"/>
    </row>
    <row r="1549" spans="19:19">
      <c r="S1549" s="368"/>
    </row>
    <row r="1550" spans="19:19">
      <c r="S1550" s="368"/>
    </row>
    <row r="1551" spans="19:19">
      <c r="S1551" s="368"/>
    </row>
    <row r="1552" spans="19:19">
      <c r="S1552" s="368"/>
    </row>
    <row r="1553" spans="19:19">
      <c r="S1553" s="368"/>
    </row>
    <row r="1554" spans="19:19">
      <c r="S1554" s="368"/>
    </row>
    <row r="1555" spans="19:19">
      <c r="S1555" s="368"/>
    </row>
    <row r="1556" spans="19:19">
      <c r="S1556" s="368"/>
    </row>
    <row r="1557" spans="19:19">
      <c r="S1557" s="368"/>
    </row>
    <row r="1558" spans="19:19">
      <c r="S1558" s="368"/>
    </row>
    <row r="1559" spans="19:19">
      <c r="S1559" s="368"/>
    </row>
    <row r="1560" spans="19:19">
      <c r="S1560" s="368"/>
    </row>
    <row r="1561" spans="19:19">
      <c r="S1561" s="368"/>
    </row>
    <row r="1562" spans="19:19">
      <c r="S1562" s="368"/>
    </row>
    <row r="1563" spans="19:19">
      <c r="S1563" s="368"/>
    </row>
    <row r="1564" spans="19:19">
      <c r="S1564" s="368"/>
    </row>
    <row r="1565" spans="19:19">
      <c r="S1565" s="368"/>
    </row>
    <row r="1566" spans="19:19">
      <c r="S1566" s="368"/>
    </row>
    <row r="1567" spans="19:19">
      <c r="S1567" s="368"/>
    </row>
    <row r="1568" spans="19:19">
      <c r="S1568" s="368"/>
    </row>
    <row r="1569" spans="19:19">
      <c r="S1569" s="368"/>
    </row>
    <row r="1570" spans="19:19">
      <c r="S1570" s="368"/>
    </row>
    <row r="1571" spans="19:19">
      <c r="S1571" s="368"/>
    </row>
    <row r="1572" spans="19:19">
      <c r="S1572" s="368"/>
    </row>
    <row r="1573" spans="19:19">
      <c r="S1573" s="368"/>
    </row>
    <row r="1574" spans="19:19">
      <c r="S1574" s="368"/>
    </row>
    <row r="1575" spans="19:19">
      <c r="S1575" s="368"/>
    </row>
    <row r="1576" spans="19:19">
      <c r="S1576" s="368"/>
    </row>
    <row r="1577" spans="19:19">
      <c r="S1577" s="368"/>
    </row>
    <row r="1578" spans="19:19">
      <c r="S1578" s="368"/>
    </row>
    <row r="1579" spans="19:19">
      <c r="S1579" s="368"/>
    </row>
    <row r="1580" spans="19:19">
      <c r="S1580" s="368"/>
    </row>
    <row r="1581" spans="19:19">
      <c r="S1581" s="368"/>
    </row>
    <row r="1582" spans="19:19">
      <c r="S1582" s="368"/>
    </row>
    <row r="1583" spans="19:19">
      <c r="S1583" s="368"/>
    </row>
    <row r="1584" spans="19:19">
      <c r="S1584" s="368"/>
    </row>
    <row r="1585" spans="19:19">
      <c r="S1585" s="368"/>
    </row>
    <row r="1586" spans="19:19">
      <c r="S1586" s="368"/>
    </row>
    <row r="1587" spans="19:19">
      <c r="S1587" s="368"/>
    </row>
    <row r="1588" spans="19:19">
      <c r="S1588" s="368"/>
    </row>
    <row r="1589" spans="19:19">
      <c r="S1589" s="368"/>
    </row>
    <row r="1590" spans="19:19">
      <c r="S1590" s="368"/>
    </row>
    <row r="1591" spans="19:19">
      <c r="S1591" s="368"/>
    </row>
    <row r="1592" spans="19:19">
      <c r="S1592" s="368"/>
    </row>
    <row r="1593" spans="19:19">
      <c r="S1593" s="368"/>
    </row>
    <row r="1594" spans="19:19">
      <c r="S1594" s="368"/>
    </row>
    <row r="1595" spans="19:19">
      <c r="S1595" s="368"/>
    </row>
    <row r="1596" spans="19:19">
      <c r="S1596" s="368"/>
    </row>
    <row r="1597" spans="19:19">
      <c r="S1597" s="368"/>
    </row>
    <row r="1598" spans="19:19">
      <c r="S1598" s="368"/>
    </row>
    <row r="1599" spans="19:19">
      <c r="S1599" s="368"/>
    </row>
    <row r="1600" spans="19:19">
      <c r="S1600" s="368"/>
    </row>
    <row r="1601" spans="19:19">
      <c r="S1601" s="368"/>
    </row>
    <row r="1602" spans="19:19">
      <c r="S1602" s="368"/>
    </row>
    <row r="1603" spans="19:19">
      <c r="S1603" s="368"/>
    </row>
    <row r="1604" spans="19:19">
      <c r="S1604" s="368"/>
    </row>
    <row r="1605" spans="19:19">
      <c r="S1605" s="368"/>
    </row>
    <row r="1606" spans="19:19">
      <c r="S1606" s="368"/>
    </row>
    <row r="1607" spans="19:19">
      <c r="S1607" s="368"/>
    </row>
    <row r="1608" spans="19:19">
      <c r="S1608" s="368"/>
    </row>
    <row r="1609" spans="19:19">
      <c r="S1609" s="368"/>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32EC-0525-41EB-BA82-BF639212A453}">
  <dimension ref="A1:E398"/>
  <sheetViews>
    <sheetView showGridLines="0" zoomScaleNormal="100" workbookViewId="0">
      <pane xSplit="1" ySplit="10" topLeftCell="B11" activePane="bottomRight" state="frozen"/>
      <selection sqref="A1:M1"/>
      <selection pane="topRight" sqref="A1:M1"/>
      <selection pane="bottomLeft" sqref="A1:M1"/>
      <selection pane="bottomRight" activeCell="B11" sqref="B11"/>
    </sheetView>
  </sheetViews>
  <sheetFormatPr defaultColWidth="9.140625" defaultRowHeight="12"/>
  <cols>
    <col min="1" max="1" width="11.7109375" style="263" customWidth="1"/>
    <col min="2" max="3" width="9.7109375" style="263" customWidth="1"/>
    <col min="4" max="16384" width="9.140625" style="263"/>
  </cols>
  <sheetData>
    <row r="1" spans="1:4">
      <c r="A1" s="259"/>
      <c r="B1" s="260"/>
      <c r="C1" s="261"/>
      <c r="D1" s="262"/>
    </row>
    <row r="2" spans="1:4">
      <c r="A2" s="259" t="s">
        <v>0</v>
      </c>
      <c r="B2" s="264" t="s">
        <v>442</v>
      </c>
      <c r="C2" s="261"/>
      <c r="D2" s="262"/>
    </row>
    <row r="3" spans="1:4">
      <c r="A3" s="259" t="s">
        <v>5</v>
      </c>
      <c r="B3" s="264" t="s">
        <v>525</v>
      </c>
      <c r="C3" s="261"/>
      <c r="D3" s="262"/>
    </row>
    <row r="4" spans="1:4">
      <c r="A4" s="259" t="s">
        <v>7</v>
      </c>
      <c r="B4" s="261" t="s">
        <v>443</v>
      </c>
      <c r="C4" s="261"/>
      <c r="D4" s="262"/>
    </row>
    <row r="5" spans="1:4">
      <c r="A5" s="259" t="s">
        <v>14</v>
      </c>
      <c r="B5" s="261" t="s">
        <v>526</v>
      </c>
      <c r="C5" s="261"/>
      <c r="D5" s="262"/>
    </row>
    <row r="6" spans="1:4">
      <c r="A6" s="259" t="s">
        <v>4</v>
      </c>
      <c r="B6" s="264" t="s">
        <v>444</v>
      </c>
      <c r="C6" s="261"/>
      <c r="D6" s="262"/>
    </row>
    <row r="7" spans="1:4">
      <c r="A7" s="259" t="s">
        <v>8</v>
      </c>
      <c r="B7" s="264" t="s">
        <v>444</v>
      </c>
      <c r="C7" s="261"/>
      <c r="D7" s="262"/>
    </row>
    <row r="8" spans="1:4">
      <c r="A8" s="259"/>
      <c r="B8" s="385" t="s">
        <v>28</v>
      </c>
      <c r="C8" s="261"/>
      <c r="D8" s="262"/>
    </row>
    <row r="10" spans="1:4">
      <c r="B10" s="265"/>
    </row>
    <row r="11" spans="1:4" ht="15">
      <c r="A11" s="266">
        <v>41670</v>
      </c>
      <c r="B11" s="267">
        <v>-0.60675460863707587</v>
      </c>
    </row>
    <row r="12" spans="1:4" ht="15">
      <c r="A12" s="266">
        <v>41698</v>
      </c>
      <c r="B12" s="267">
        <v>-0.27482448779771163</v>
      </c>
      <c r="C12" s="267"/>
      <c r="D12" s="267"/>
    </row>
    <row r="13" spans="1:4" ht="15">
      <c r="A13" s="266">
        <v>41729</v>
      </c>
      <c r="B13" s="267">
        <v>-0.59363714333944251</v>
      </c>
      <c r="C13" s="267"/>
      <c r="D13" s="267"/>
    </row>
    <row r="14" spans="1:4" ht="15">
      <c r="A14" s="266">
        <v>41759</v>
      </c>
      <c r="B14" s="267">
        <v>-0.8065734004338857</v>
      </c>
      <c r="C14" s="267"/>
      <c r="D14" s="267"/>
    </row>
    <row r="15" spans="1:4" ht="15">
      <c r="A15" s="266">
        <v>41790</v>
      </c>
      <c r="B15" s="267">
        <v>-0.77852926245297938</v>
      </c>
      <c r="C15" s="267"/>
      <c r="D15" s="267"/>
    </row>
    <row r="16" spans="1:4" ht="15">
      <c r="A16" s="266">
        <v>41820</v>
      </c>
      <c r="B16" s="267">
        <v>-0.64556572123962719</v>
      </c>
      <c r="C16" s="267"/>
      <c r="D16" s="267"/>
    </row>
    <row r="17" spans="1:5" ht="15">
      <c r="A17" s="266">
        <v>41851</v>
      </c>
      <c r="B17" s="267">
        <v>-0.77068693570742774</v>
      </c>
      <c r="C17" s="267"/>
      <c r="D17" s="267"/>
      <c r="E17" s="267"/>
    </row>
    <row r="18" spans="1:5" ht="15">
      <c r="A18" s="266">
        <v>41882</v>
      </c>
      <c r="B18" s="267">
        <v>-0.59930390218339891</v>
      </c>
      <c r="C18" s="267"/>
      <c r="D18" s="267"/>
    </row>
    <row r="19" spans="1:5" ht="15">
      <c r="A19" s="266">
        <v>41912</v>
      </c>
      <c r="B19" s="267">
        <v>-0.78878273653389952</v>
      </c>
      <c r="C19" s="267"/>
      <c r="D19" s="267"/>
    </row>
    <row r="20" spans="1:5" ht="15">
      <c r="A20" s="266">
        <v>41943</v>
      </c>
      <c r="B20" s="267">
        <v>-0.55199545635893166</v>
      </c>
      <c r="C20" s="267"/>
      <c r="D20" s="267"/>
    </row>
    <row r="21" spans="1:5" ht="15">
      <c r="A21" s="266">
        <v>41973</v>
      </c>
      <c r="B21" s="267">
        <v>-0.93563041497667265</v>
      </c>
      <c r="C21" s="267"/>
      <c r="D21" s="267"/>
    </row>
    <row r="22" spans="1:5" ht="15">
      <c r="A22" s="266">
        <v>42004</v>
      </c>
      <c r="B22" s="267">
        <v>-0.37057502655961533</v>
      </c>
      <c r="C22" s="267"/>
      <c r="D22" s="267"/>
    </row>
    <row r="23" spans="1:5" ht="15">
      <c r="A23" s="266">
        <v>42035</v>
      </c>
      <c r="B23" s="267">
        <v>-0.48996769307300281</v>
      </c>
      <c r="C23" s="267"/>
      <c r="D23" s="267"/>
    </row>
    <row r="24" spans="1:5" ht="15">
      <c r="A24" s="266">
        <v>42063</v>
      </c>
      <c r="B24" s="267">
        <v>-0.30494411806939037</v>
      </c>
      <c r="C24" s="267"/>
      <c r="D24" s="267"/>
    </row>
    <row r="25" spans="1:5" ht="15">
      <c r="A25" s="266">
        <v>42094</v>
      </c>
      <c r="B25" s="267">
        <v>-0.3808379126197417</v>
      </c>
      <c r="C25" s="267"/>
      <c r="D25" s="267"/>
    </row>
    <row r="26" spans="1:5" ht="15">
      <c r="A26" s="266">
        <v>42124</v>
      </c>
      <c r="B26" s="267">
        <v>-0.33573226909018816</v>
      </c>
      <c r="C26" s="267"/>
      <c r="D26" s="267"/>
    </row>
    <row r="27" spans="1:5" ht="15">
      <c r="A27" s="266">
        <v>42155</v>
      </c>
      <c r="B27" s="267">
        <v>-0.5138905801241932</v>
      </c>
      <c r="C27" s="267"/>
      <c r="D27" s="267"/>
    </row>
    <row r="28" spans="1:5" ht="15">
      <c r="A28" s="266">
        <v>42185</v>
      </c>
      <c r="B28" s="267">
        <v>-0.82579815306149751</v>
      </c>
      <c r="C28" s="267"/>
      <c r="D28" s="267"/>
    </row>
    <row r="29" spans="1:5" ht="15">
      <c r="A29" s="266">
        <v>42216</v>
      </c>
      <c r="B29" s="267">
        <v>-0.39162888047251376</v>
      </c>
      <c r="C29" s="267"/>
      <c r="D29" s="267"/>
    </row>
    <row r="30" spans="1:5" ht="15">
      <c r="A30" s="266">
        <v>42247</v>
      </c>
      <c r="B30" s="267">
        <v>-0.65982472306154327</v>
      </c>
      <c r="C30" s="267"/>
      <c r="D30" s="267"/>
    </row>
    <row r="31" spans="1:5" ht="15">
      <c r="A31" s="266">
        <v>42277</v>
      </c>
      <c r="B31" s="267">
        <v>-0.41246026684053277</v>
      </c>
      <c r="C31" s="267"/>
      <c r="D31" s="267"/>
    </row>
    <row r="32" spans="1:5" ht="15">
      <c r="A32" s="266">
        <v>42308</v>
      </c>
      <c r="B32" s="267">
        <v>-0.22419018731470214</v>
      </c>
      <c r="C32" s="267"/>
      <c r="D32" s="267"/>
    </row>
    <row r="33" spans="1:4" ht="15">
      <c r="A33" s="266">
        <v>42338</v>
      </c>
      <c r="B33" s="267">
        <v>-0.63424845450429534</v>
      </c>
      <c r="C33" s="267"/>
      <c r="D33" s="267"/>
    </row>
    <row r="34" spans="1:4" ht="15">
      <c r="A34" s="266">
        <v>42369</v>
      </c>
      <c r="B34" s="267">
        <v>-0.57815107921269904</v>
      </c>
      <c r="C34" s="267"/>
      <c r="D34" s="267"/>
    </row>
    <row r="35" spans="1:4" ht="15">
      <c r="A35" s="266">
        <v>42400</v>
      </c>
      <c r="B35" s="267">
        <v>-0.75580024323036343</v>
      </c>
      <c r="C35" s="267"/>
      <c r="D35" s="267"/>
    </row>
    <row r="36" spans="1:4" ht="15">
      <c r="A36" s="266">
        <v>42429</v>
      </c>
      <c r="B36" s="267">
        <v>-0.72168652685642942</v>
      </c>
      <c r="C36" s="267"/>
      <c r="D36" s="267"/>
    </row>
    <row r="37" spans="1:4" ht="15">
      <c r="A37" s="266">
        <v>42460</v>
      </c>
      <c r="B37" s="267">
        <v>-0.6368902352082132</v>
      </c>
      <c r="C37" s="267"/>
      <c r="D37" s="267"/>
    </row>
    <row r="38" spans="1:4" ht="15">
      <c r="A38" s="266">
        <v>42490</v>
      </c>
      <c r="B38" s="267">
        <v>-0.26416911837443458</v>
      </c>
      <c r="C38" s="267"/>
      <c r="D38" s="267"/>
    </row>
    <row r="39" spans="1:4" ht="15">
      <c r="A39" s="266">
        <v>42521</v>
      </c>
      <c r="B39" s="267">
        <v>-0.70907876433691719</v>
      </c>
      <c r="C39" s="267"/>
      <c r="D39" s="267"/>
    </row>
    <row r="40" spans="1:4" ht="15">
      <c r="A40" s="266">
        <v>42551</v>
      </c>
      <c r="B40" s="267">
        <v>-0.29064360198564365</v>
      </c>
      <c r="C40" s="267"/>
      <c r="D40" s="267"/>
    </row>
    <row r="41" spans="1:4" ht="15">
      <c r="A41" s="266">
        <v>42582</v>
      </c>
      <c r="B41" s="267">
        <v>-0.18061146293470284</v>
      </c>
      <c r="C41" s="267"/>
      <c r="D41" s="267"/>
    </row>
    <row r="42" spans="1:4" ht="15">
      <c r="A42" s="266">
        <v>42613</v>
      </c>
      <c r="B42" s="267">
        <v>7.4182476694515206E-2</v>
      </c>
      <c r="C42" s="267"/>
      <c r="D42" s="267"/>
    </row>
    <row r="43" spans="1:4" ht="15">
      <c r="A43" s="266">
        <v>42643</v>
      </c>
      <c r="B43" s="267">
        <v>-0.29397134309785267</v>
      </c>
      <c r="C43" s="267"/>
      <c r="D43" s="267"/>
    </row>
    <row r="44" spans="1:4" ht="15">
      <c r="A44" s="266">
        <v>42674</v>
      </c>
      <c r="B44" s="267">
        <v>-3.0864181356220127E-2</v>
      </c>
      <c r="C44" s="267"/>
      <c r="D44" s="267"/>
    </row>
    <row r="45" spans="1:4" ht="15">
      <c r="A45" s="266">
        <v>42704</v>
      </c>
      <c r="B45" s="267">
        <v>-0.30344894816414425</v>
      </c>
      <c r="C45" s="267"/>
      <c r="D45" s="267"/>
    </row>
    <row r="46" spans="1:4" ht="15">
      <c r="A46" s="266">
        <v>42735</v>
      </c>
      <c r="B46" s="267">
        <v>-0.2144540344824582</v>
      </c>
      <c r="C46" s="267"/>
      <c r="D46" s="267"/>
    </row>
    <row r="47" spans="1:4" ht="15">
      <c r="A47" s="266">
        <v>42766</v>
      </c>
      <c r="B47" s="267">
        <v>0.19433305647553073</v>
      </c>
      <c r="C47" s="267"/>
      <c r="D47" s="267"/>
    </row>
    <row r="48" spans="1:4" ht="15">
      <c r="A48" s="266">
        <v>42794</v>
      </c>
      <c r="B48" s="267">
        <v>0.19085003565776512</v>
      </c>
      <c r="C48" s="267"/>
      <c r="D48" s="267"/>
    </row>
    <row r="49" spans="1:4" ht="15">
      <c r="A49" s="266">
        <v>42825</v>
      </c>
      <c r="B49" s="267">
        <v>0.10308074575137773</v>
      </c>
      <c r="C49" s="267"/>
      <c r="D49" s="267"/>
    </row>
    <row r="50" spans="1:4" ht="15">
      <c r="A50" s="266">
        <v>42855</v>
      </c>
      <c r="B50" s="267">
        <v>4.0844596003436776E-2</v>
      </c>
      <c r="C50" s="267"/>
      <c r="D50" s="267"/>
    </row>
    <row r="51" spans="1:4" ht="15">
      <c r="A51" s="266">
        <v>42886</v>
      </c>
      <c r="B51" s="267">
        <v>-0.10307300925182247</v>
      </c>
      <c r="C51" s="267"/>
      <c r="D51" s="267"/>
    </row>
    <row r="52" spans="1:4" ht="15">
      <c r="A52" s="266">
        <v>42916</v>
      </c>
      <c r="B52" s="267">
        <v>0.11533673159304848</v>
      </c>
      <c r="C52" s="267"/>
      <c r="D52" s="267"/>
    </row>
    <row r="53" spans="1:4" ht="15">
      <c r="A53" s="266">
        <v>42947</v>
      </c>
      <c r="B53" s="267">
        <v>0.12182072303836279</v>
      </c>
      <c r="C53" s="267"/>
      <c r="D53" s="267"/>
    </row>
    <row r="54" spans="1:4" ht="15">
      <c r="A54" s="266">
        <v>42978</v>
      </c>
      <c r="B54" s="267">
        <v>0.40237768558715148</v>
      </c>
      <c r="C54" s="267"/>
      <c r="D54" s="267"/>
    </row>
    <row r="55" spans="1:4" ht="15">
      <c r="A55" s="266">
        <v>43008</v>
      </c>
      <c r="B55" s="267">
        <v>0.52410038908990531</v>
      </c>
      <c r="C55" s="267"/>
      <c r="D55" s="267"/>
    </row>
    <row r="56" spans="1:4" ht="15">
      <c r="A56" s="266">
        <v>43039</v>
      </c>
      <c r="B56" s="267">
        <v>0.79102069979562573</v>
      </c>
      <c r="C56" s="267"/>
      <c r="D56" s="267"/>
    </row>
    <row r="57" spans="1:4" ht="15">
      <c r="A57" s="266">
        <v>43069</v>
      </c>
      <c r="B57" s="267">
        <v>0.81775964647854005</v>
      </c>
      <c r="C57" s="267"/>
      <c r="D57" s="267"/>
    </row>
    <row r="58" spans="1:4" ht="15">
      <c r="A58" s="266">
        <v>43100</v>
      </c>
      <c r="B58" s="267">
        <v>0.68106072244849281</v>
      </c>
      <c r="C58" s="267"/>
      <c r="D58" s="267"/>
    </row>
    <row r="59" spans="1:4" ht="15">
      <c r="A59" s="266">
        <v>43131</v>
      </c>
      <c r="B59" s="267">
        <v>0.59387334105943845</v>
      </c>
      <c r="C59" s="267"/>
      <c r="D59" s="267"/>
    </row>
    <row r="60" spans="1:4" ht="15">
      <c r="A60" s="266">
        <v>43159</v>
      </c>
      <c r="B60" s="267">
        <v>9.1646992206945957E-2</v>
      </c>
      <c r="C60" s="267"/>
      <c r="D60" s="267"/>
    </row>
    <row r="61" spans="1:4" ht="15">
      <c r="A61" s="266">
        <v>43190</v>
      </c>
      <c r="B61" s="267">
        <v>0.44320696843846519</v>
      </c>
      <c r="C61" s="267"/>
      <c r="D61" s="267"/>
    </row>
    <row r="62" spans="1:4" ht="15">
      <c r="A62" s="266">
        <v>43220</v>
      </c>
      <c r="B62" s="267">
        <v>0.53908923549692012</v>
      </c>
      <c r="C62" s="267"/>
      <c r="D62" s="267"/>
    </row>
    <row r="63" spans="1:4" ht="15">
      <c r="A63" s="266">
        <v>43251</v>
      </c>
      <c r="B63" s="267">
        <v>0.36339771393527492</v>
      </c>
      <c r="C63" s="267"/>
      <c r="D63" s="267"/>
    </row>
    <row r="64" spans="1:4" ht="15">
      <c r="A64" s="266">
        <v>43281</v>
      </c>
      <c r="B64" s="267">
        <v>0.41099586258290166</v>
      </c>
      <c r="C64" s="267"/>
      <c r="D64" s="267"/>
    </row>
    <row r="65" spans="1:4" ht="15">
      <c r="A65" s="266">
        <v>43312</v>
      </c>
      <c r="B65" s="267">
        <v>0.43353283325105263</v>
      </c>
      <c r="C65" s="267"/>
      <c r="D65" s="267"/>
    </row>
    <row r="66" spans="1:4" ht="15">
      <c r="A66" s="266">
        <v>43343</v>
      </c>
      <c r="B66" s="267">
        <v>0.51956327782677181</v>
      </c>
      <c r="C66" s="267"/>
      <c r="D66" s="267"/>
    </row>
    <row r="67" spans="1:4" ht="15">
      <c r="A67" s="266">
        <v>43373</v>
      </c>
      <c r="B67" s="267">
        <v>0.44277282543422236</v>
      </c>
      <c r="C67" s="267"/>
      <c r="D67" s="267"/>
    </row>
    <row r="68" spans="1:4" ht="15">
      <c r="A68" s="266">
        <v>43404</v>
      </c>
      <c r="B68" s="267">
        <v>0.50501704457631524</v>
      </c>
      <c r="C68" s="267"/>
      <c r="D68" s="267"/>
    </row>
    <row r="69" spans="1:4" ht="15">
      <c r="A69" s="266">
        <v>43434</v>
      </c>
      <c r="B69" s="267">
        <v>0.42614650097466333</v>
      </c>
      <c r="C69" s="267"/>
      <c r="D69" s="267"/>
    </row>
    <row r="70" spans="1:4" ht="15">
      <c r="A70" s="266">
        <v>43465</v>
      </c>
      <c r="B70" s="267">
        <v>0.44197458623054059</v>
      </c>
      <c r="C70" s="267"/>
      <c r="D70" s="267"/>
    </row>
    <row r="71" spans="1:4" ht="15">
      <c r="A71" s="266">
        <v>43496</v>
      </c>
      <c r="B71" s="267">
        <v>0.50539749136533951</v>
      </c>
      <c r="C71" s="267"/>
      <c r="D71" s="267"/>
    </row>
    <row r="72" spans="1:4" ht="15">
      <c r="A72" s="266">
        <v>43524</v>
      </c>
      <c r="B72" s="267">
        <v>0.118239591776539</v>
      </c>
      <c r="C72" s="267"/>
      <c r="D72" s="267"/>
    </row>
    <row r="73" spans="1:4" ht="15">
      <c r="A73" s="266">
        <v>43555</v>
      </c>
      <c r="B73" s="267">
        <v>0.19043334640887555</v>
      </c>
      <c r="C73" s="267"/>
      <c r="D73" s="267"/>
    </row>
    <row r="74" spans="1:4" ht="15">
      <c r="A74" s="266">
        <v>43585</v>
      </c>
      <c r="B74" s="267">
        <v>1.1938531881707031E-2</v>
      </c>
      <c r="C74" s="267"/>
      <c r="D74" s="267"/>
    </row>
    <row r="75" spans="1:4" ht="15">
      <c r="A75" s="266">
        <v>43616</v>
      </c>
      <c r="B75" s="267">
        <v>-0.64953656970479645</v>
      </c>
      <c r="C75" s="267"/>
      <c r="D75" s="267"/>
    </row>
    <row r="76" spans="1:4" ht="15">
      <c r="A76" s="266">
        <v>43646</v>
      </c>
      <c r="B76" s="267">
        <v>-0.4934826342320246</v>
      </c>
      <c r="C76" s="267"/>
      <c r="D76" s="267"/>
    </row>
    <row r="77" spans="1:4" ht="15">
      <c r="A77" s="266">
        <v>43677</v>
      </c>
      <c r="B77" s="267">
        <v>-0.46414421588972127</v>
      </c>
      <c r="C77" s="267"/>
      <c r="D77" s="267"/>
    </row>
    <row r="78" spans="1:4" ht="15">
      <c r="A78" s="266">
        <v>43708</v>
      </c>
      <c r="B78" s="267">
        <v>-0.32369193954045594</v>
      </c>
      <c r="C78" s="267"/>
      <c r="D78" s="267"/>
    </row>
    <row r="79" spans="1:4" ht="15">
      <c r="A79" s="266">
        <v>43738</v>
      </c>
      <c r="B79" s="267">
        <v>0.11624512108013246</v>
      </c>
      <c r="C79" s="267"/>
      <c r="D79" s="267"/>
    </row>
    <row r="80" spans="1:4" ht="15">
      <c r="A80" s="266">
        <v>43769</v>
      </c>
      <c r="B80" s="267">
        <v>5.2413171483155822E-2</v>
      </c>
      <c r="C80" s="267"/>
      <c r="D80" s="267"/>
    </row>
    <row r="81" spans="1:4" ht="15">
      <c r="A81" s="266">
        <v>43799</v>
      </c>
      <c r="B81" s="267">
        <v>0.11071416046166449</v>
      </c>
      <c r="C81" s="267"/>
      <c r="D81" s="267"/>
    </row>
    <row r="82" spans="1:4" ht="15">
      <c r="A82" s="266">
        <v>43830</v>
      </c>
      <c r="B82" s="267">
        <v>1.3989637404785135E-2</v>
      </c>
      <c r="C82" s="267"/>
      <c r="D82" s="267"/>
    </row>
    <row r="83" spans="1:4" ht="15">
      <c r="A83" s="266">
        <v>43861</v>
      </c>
      <c r="B83" s="267">
        <v>6.5953812445853743E-2</v>
      </c>
      <c r="C83" s="267"/>
      <c r="D83" s="267"/>
    </row>
    <row r="84" spans="1:4" ht="15">
      <c r="A84" s="266">
        <v>43890</v>
      </c>
      <c r="B84" s="267">
        <v>1.1339579577422025</v>
      </c>
      <c r="C84" s="267"/>
      <c r="D84" s="267"/>
    </row>
    <row r="85" spans="1:4" ht="15">
      <c r="A85" s="266">
        <v>43921</v>
      </c>
      <c r="B85" s="267">
        <v>2.4889559135967647</v>
      </c>
      <c r="C85" s="267"/>
      <c r="D85" s="267"/>
    </row>
    <row r="86" spans="1:4" ht="15">
      <c r="A86" s="266">
        <v>43951</v>
      </c>
      <c r="B86" s="267">
        <v>3.069148749142899</v>
      </c>
      <c r="C86" s="267"/>
      <c r="D86" s="267"/>
    </row>
    <row r="87" spans="1:4" ht="15">
      <c r="A87" s="266">
        <v>43982</v>
      </c>
      <c r="B87" s="267">
        <v>2.4434351446755431</v>
      </c>
      <c r="C87" s="267"/>
      <c r="D87" s="267"/>
    </row>
    <row r="88" spans="1:4" ht="15">
      <c r="A88" s="266">
        <v>44012</v>
      </c>
      <c r="B88" s="267">
        <v>2.1838790212809038</v>
      </c>
      <c r="C88" s="267"/>
      <c r="D88" s="267"/>
    </row>
    <row r="89" spans="1:4" ht="15">
      <c r="A89" s="266">
        <v>44043</v>
      </c>
      <c r="B89" s="267">
        <v>2.7246893338928113</v>
      </c>
      <c r="C89" s="267"/>
      <c r="D89" s="267"/>
    </row>
    <row r="90" spans="1:4" ht="15">
      <c r="A90" s="266">
        <v>44074</v>
      </c>
      <c r="B90" s="267">
        <v>1.3436676347780898</v>
      </c>
      <c r="C90" s="267"/>
      <c r="D90" s="267"/>
    </row>
    <row r="91" spans="1:4" ht="15">
      <c r="A91" s="266">
        <v>44104</v>
      </c>
      <c r="B91" s="267">
        <v>0.6009671664554127</v>
      </c>
      <c r="C91" s="267"/>
      <c r="D91" s="267"/>
    </row>
    <row r="92" spans="1:4" ht="15">
      <c r="A92" s="266">
        <v>44135</v>
      </c>
      <c r="B92" s="267">
        <v>0.107689189905519</v>
      </c>
      <c r="C92" s="267"/>
      <c r="D92" s="267"/>
    </row>
    <row r="93" spans="1:4" ht="15">
      <c r="A93" s="266">
        <v>44165</v>
      </c>
      <c r="B93" s="267">
        <v>0.71690445020393656</v>
      </c>
      <c r="C93" s="267"/>
      <c r="D93" s="267"/>
    </row>
    <row r="94" spans="1:4" ht="15">
      <c r="A94" s="266">
        <v>44196</v>
      </c>
      <c r="B94" s="267">
        <v>1.6493689875823003</v>
      </c>
      <c r="C94" s="267"/>
      <c r="D94" s="267"/>
    </row>
    <row r="95" spans="1:4" ht="15">
      <c r="A95" s="266">
        <v>44227</v>
      </c>
      <c r="B95" s="267">
        <v>1.3206509045819508</v>
      </c>
      <c r="C95" s="267"/>
      <c r="D95" s="267"/>
    </row>
    <row r="96" spans="1:4" ht="15">
      <c r="A96" s="266">
        <v>44255</v>
      </c>
      <c r="B96" s="267">
        <v>1.9061060327607782</v>
      </c>
      <c r="C96" s="267"/>
      <c r="D96" s="267"/>
    </row>
    <row r="97" spans="1:4" ht="15">
      <c r="A97" s="266">
        <v>44286</v>
      </c>
      <c r="B97" s="267">
        <v>2.2044437446407641</v>
      </c>
      <c r="C97" s="267"/>
      <c r="D97" s="267"/>
    </row>
    <row r="98" spans="1:4" ht="15">
      <c r="A98" s="266">
        <v>44316</v>
      </c>
      <c r="B98" s="267">
        <v>2.697375409266884</v>
      </c>
      <c r="C98" s="267"/>
      <c r="D98" s="267"/>
    </row>
    <row r="99" spans="1:4" ht="15">
      <c r="A99" s="266">
        <v>44347</v>
      </c>
      <c r="B99" s="267">
        <v>3.0009611433984658</v>
      </c>
      <c r="C99" s="267"/>
      <c r="D99" s="267"/>
    </row>
    <row r="100" spans="1:4" ht="15">
      <c r="A100" s="266">
        <v>44377</v>
      </c>
      <c r="B100" s="267">
        <v>2.7238923584929311</v>
      </c>
      <c r="C100" s="267"/>
      <c r="D100" s="267"/>
    </row>
    <row r="101" spans="1:4" ht="15">
      <c r="A101" s="266">
        <v>44408</v>
      </c>
      <c r="B101" s="267">
        <v>2.9261786781029691</v>
      </c>
      <c r="C101" s="267"/>
      <c r="D101" s="267"/>
    </row>
    <row r="102" spans="1:4" ht="15">
      <c r="A102" s="266">
        <v>44439</v>
      </c>
      <c r="B102" s="267">
        <v>3.2446623531018104</v>
      </c>
      <c r="C102" s="267"/>
      <c r="D102" s="267"/>
    </row>
    <row r="103" spans="1:4" ht="15">
      <c r="A103" s="266">
        <v>44469</v>
      </c>
      <c r="B103" s="267">
        <v>3.2727465036480563</v>
      </c>
      <c r="C103" s="267"/>
      <c r="D103" s="267"/>
    </row>
    <row r="104" spans="1:4" ht="15">
      <c r="A104" s="266">
        <v>44500</v>
      </c>
      <c r="B104" s="267">
        <v>3.8051376225947342</v>
      </c>
      <c r="C104" s="267"/>
      <c r="D104" s="267"/>
    </row>
    <row r="105" spans="1:4" ht="15">
      <c r="A105" s="266">
        <v>44530</v>
      </c>
      <c r="B105" s="267">
        <v>4.2184406563698307</v>
      </c>
      <c r="C105" s="267"/>
      <c r="D105" s="267"/>
    </row>
    <row r="106" spans="1:4" ht="15">
      <c r="A106" s="266">
        <v>44561</v>
      </c>
      <c r="B106" s="267">
        <v>4.305201928979117</v>
      </c>
      <c r="C106" s="267"/>
      <c r="D106" s="267"/>
    </row>
    <row r="107" spans="1:4" ht="15">
      <c r="A107" s="266">
        <v>44592</v>
      </c>
      <c r="B107" s="267">
        <v>3.5850942485561399</v>
      </c>
      <c r="C107" s="267"/>
      <c r="D107" s="267"/>
    </row>
    <row r="108" spans="1:4" ht="15">
      <c r="A108" s="266">
        <v>44620</v>
      </c>
      <c r="B108" s="267">
        <v>2.7303938433407811</v>
      </c>
      <c r="C108" s="267"/>
      <c r="D108" s="267"/>
    </row>
    <row r="109" spans="1:4" ht="15">
      <c r="A109" s="266">
        <v>44651</v>
      </c>
      <c r="B109" s="267">
        <v>2.7562523732202582</v>
      </c>
      <c r="C109" s="267"/>
      <c r="D109" s="267"/>
    </row>
    <row r="110" spans="1:4" ht="15">
      <c r="A110" s="266">
        <v>44681</v>
      </c>
      <c r="B110" s="267">
        <v>3.4043668915593823</v>
      </c>
      <c r="C110" s="267"/>
      <c r="D110" s="267"/>
    </row>
    <row r="111" spans="1:4" ht="15">
      <c r="A111" s="266">
        <v>44712</v>
      </c>
      <c r="B111" s="267">
        <v>2.633574577263841</v>
      </c>
      <c r="C111" s="267"/>
      <c r="D111" s="267"/>
    </row>
    <row r="112" spans="1:4" ht="15">
      <c r="A112" s="266">
        <v>44742</v>
      </c>
      <c r="B112" s="267">
        <v>2.3329564339656996</v>
      </c>
      <c r="C112" s="267"/>
      <c r="D112" s="267"/>
    </row>
    <row r="113" spans="1:4" ht="15">
      <c r="A113" s="266">
        <v>44773</v>
      </c>
      <c r="B113" s="267">
        <v>1.752442054900712</v>
      </c>
      <c r="C113" s="267"/>
      <c r="D113" s="267"/>
    </row>
    <row r="114" spans="1:4" ht="15">
      <c r="A114" s="266">
        <v>44804</v>
      </c>
      <c r="B114" s="267">
        <v>1.439636637836561</v>
      </c>
      <c r="C114" s="267"/>
      <c r="D114" s="267"/>
    </row>
    <row r="115" spans="1:4" ht="15">
      <c r="A115" s="266">
        <v>44834</v>
      </c>
      <c r="B115" s="267">
        <v>0.89393021432374298</v>
      </c>
      <c r="C115" s="267"/>
      <c r="D115" s="267"/>
    </row>
    <row r="116" spans="1:4" ht="15">
      <c r="A116" s="266">
        <v>44865</v>
      </c>
      <c r="B116" s="267">
        <v>1.0190661606896532</v>
      </c>
      <c r="C116" s="267"/>
      <c r="D116" s="267"/>
    </row>
    <row r="117" spans="1:4" ht="15">
      <c r="A117" s="266">
        <v>44895</v>
      </c>
      <c r="B117" s="267">
        <v>1.1567929487766992</v>
      </c>
      <c r="C117" s="267"/>
      <c r="D117" s="267"/>
    </row>
    <row r="118" spans="1:4" ht="15">
      <c r="A118" s="266">
        <v>44926</v>
      </c>
      <c r="B118" s="267">
        <v>1.2180168459192668</v>
      </c>
      <c r="C118" s="267"/>
      <c r="D118" s="267"/>
    </row>
    <row r="119" spans="1:4" ht="15">
      <c r="A119" s="266">
        <v>44957</v>
      </c>
      <c r="B119" s="267">
        <v>0.9680731925978826</v>
      </c>
      <c r="C119" s="267"/>
      <c r="D119" s="267"/>
    </row>
    <row r="120" spans="1:4" ht="15">
      <c r="A120" s="266">
        <v>44985</v>
      </c>
      <c r="B120" s="267">
        <v>-0.30341504579411882</v>
      </c>
      <c r="C120" s="267"/>
      <c r="D120" s="267"/>
    </row>
    <row r="121" spans="1:4" ht="15">
      <c r="A121" s="266">
        <v>45016</v>
      </c>
      <c r="B121" s="267">
        <v>-1.1672262573636618</v>
      </c>
      <c r="C121" s="267"/>
      <c r="D121" s="267"/>
    </row>
    <row r="122" spans="1:4" ht="15">
      <c r="A122" s="266">
        <v>45046</v>
      </c>
      <c r="B122" s="267">
        <v>-1.3475543091260691</v>
      </c>
      <c r="C122" s="267"/>
      <c r="D122" s="267"/>
    </row>
    <row r="123" spans="1:4" ht="15">
      <c r="A123" s="266">
        <v>45077</v>
      </c>
      <c r="B123" s="267">
        <v>-1.7138594152195599</v>
      </c>
      <c r="C123" s="267"/>
      <c r="D123" s="267"/>
    </row>
    <row r="124" spans="1:4" ht="15">
      <c r="A124" s="266"/>
      <c r="B124" s="267"/>
      <c r="C124" s="267"/>
      <c r="D124" s="267"/>
    </row>
    <row r="125" spans="1:4" ht="15">
      <c r="A125" s="266"/>
      <c r="B125" s="267"/>
      <c r="C125" s="267"/>
      <c r="D125" s="267"/>
    </row>
    <row r="126" spans="1:4" ht="15">
      <c r="A126" s="266"/>
      <c r="B126" s="267"/>
      <c r="C126" s="267"/>
      <c r="D126" s="267"/>
    </row>
    <row r="127" spans="1:4" ht="15">
      <c r="A127" s="266"/>
      <c r="B127" s="267"/>
      <c r="C127" s="267"/>
      <c r="D127" s="267"/>
    </row>
    <row r="128" spans="1:4" ht="15">
      <c r="A128" s="266"/>
      <c r="B128" s="267"/>
      <c r="C128" s="267"/>
      <c r="D128" s="267"/>
    </row>
    <row r="129" spans="1:4" ht="15">
      <c r="A129" s="266"/>
      <c r="B129" s="267"/>
      <c r="C129" s="267"/>
      <c r="D129" s="267"/>
    </row>
    <row r="130" spans="1:4" ht="15">
      <c r="A130" s="266"/>
      <c r="B130" s="267"/>
      <c r="C130" s="267"/>
      <c r="D130" s="267"/>
    </row>
    <row r="131" spans="1:4" ht="15">
      <c r="A131" s="266"/>
      <c r="B131" s="267"/>
      <c r="C131" s="267"/>
      <c r="D131" s="267"/>
    </row>
    <row r="132" spans="1:4" ht="15">
      <c r="A132" s="266"/>
      <c r="B132" s="267"/>
      <c r="C132" s="267"/>
      <c r="D132" s="267"/>
    </row>
    <row r="133" spans="1:4" ht="15">
      <c r="A133" s="266"/>
      <c r="B133" s="267"/>
      <c r="C133" s="267"/>
      <c r="D133" s="267"/>
    </row>
    <row r="134" spans="1:4" ht="15">
      <c r="A134" s="266"/>
      <c r="B134" s="267"/>
      <c r="C134" s="267"/>
      <c r="D134" s="267"/>
    </row>
    <row r="135" spans="1:4" ht="15">
      <c r="A135" s="266"/>
      <c r="B135" s="267"/>
      <c r="C135" s="267"/>
      <c r="D135" s="267"/>
    </row>
    <row r="136" spans="1:4" ht="15">
      <c r="A136" s="266"/>
      <c r="B136" s="267"/>
      <c r="C136" s="267"/>
      <c r="D136" s="267"/>
    </row>
    <row r="137" spans="1:4" ht="15">
      <c r="A137" s="266"/>
      <c r="B137" s="267"/>
      <c r="C137" s="267"/>
      <c r="D137" s="267"/>
    </row>
    <row r="138" spans="1:4" ht="15">
      <c r="A138" s="266"/>
      <c r="B138" s="267"/>
      <c r="C138" s="267"/>
      <c r="D138" s="267"/>
    </row>
    <row r="139" spans="1:4" ht="15">
      <c r="A139" s="266"/>
      <c r="B139" s="267"/>
      <c r="C139" s="267"/>
      <c r="D139" s="267"/>
    </row>
    <row r="140" spans="1:4" ht="15">
      <c r="A140" s="266"/>
      <c r="B140" s="267"/>
      <c r="C140" s="267"/>
      <c r="D140" s="267"/>
    </row>
    <row r="141" spans="1:4" ht="15">
      <c r="A141" s="266"/>
      <c r="B141" s="267"/>
      <c r="C141" s="267"/>
      <c r="D141" s="267"/>
    </row>
    <row r="142" spans="1:4" ht="15">
      <c r="A142" s="266"/>
      <c r="B142" s="267"/>
      <c r="C142" s="267"/>
      <c r="D142" s="267"/>
    </row>
    <row r="143" spans="1:4" ht="15">
      <c r="A143" s="266"/>
      <c r="B143" s="267"/>
      <c r="C143" s="267"/>
      <c r="D143" s="267"/>
    </row>
    <row r="144" spans="1:4" ht="15">
      <c r="A144" s="266"/>
      <c r="B144" s="267"/>
      <c r="C144" s="267"/>
      <c r="D144" s="267"/>
    </row>
    <row r="145" spans="1:4" ht="15">
      <c r="A145" s="266"/>
      <c r="B145" s="267"/>
      <c r="C145" s="267"/>
      <c r="D145" s="267"/>
    </row>
    <row r="146" spans="1:4" ht="15">
      <c r="A146" s="266"/>
      <c r="B146" s="267"/>
      <c r="C146" s="267"/>
      <c r="D146" s="267"/>
    </row>
    <row r="147" spans="1:4" ht="15">
      <c r="A147" s="266"/>
      <c r="B147" s="267"/>
      <c r="C147" s="267"/>
      <c r="D147" s="267"/>
    </row>
    <row r="148" spans="1:4" ht="15">
      <c r="A148" s="266"/>
      <c r="B148" s="267"/>
      <c r="C148" s="267"/>
      <c r="D148" s="267"/>
    </row>
    <row r="149" spans="1:4" ht="15">
      <c r="A149" s="266"/>
      <c r="B149" s="267"/>
      <c r="C149" s="267"/>
      <c r="D149" s="267"/>
    </row>
    <row r="150" spans="1:4" ht="15">
      <c r="A150" s="266"/>
      <c r="B150" s="267"/>
      <c r="C150" s="267"/>
      <c r="D150" s="267"/>
    </row>
    <row r="151" spans="1:4" ht="15">
      <c r="A151" s="266"/>
      <c r="B151" s="267"/>
      <c r="C151" s="267"/>
      <c r="D151" s="267"/>
    </row>
    <row r="152" spans="1:4" ht="15">
      <c r="A152" s="266"/>
      <c r="B152" s="267"/>
      <c r="C152" s="267"/>
      <c r="D152" s="267"/>
    </row>
    <row r="153" spans="1:4" ht="15">
      <c r="A153" s="266"/>
      <c r="B153" s="267"/>
      <c r="C153" s="267"/>
      <c r="D153" s="267"/>
    </row>
    <row r="154" spans="1:4" ht="15">
      <c r="A154" s="266"/>
      <c r="B154" s="267"/>
      <c r="C154" s="267"/>
      <c r="D154" s="267"/>
    </row>
    <row r="155" spans="1:4" ht="15">
      <c r="A155" s="266"/>
      <c r="B155" s="267"/>
      <c r="C155" s="267"/>
      <c r="D155" s="267"/>
    </row>
    <row r="156" spans="1:4" ht="15">
      <c r="A156" s="266"/>
      <c r="B156" s="267"/>
      <c r="C156" s="267"/>
      <c r="D156" s="267"/>
    </row>
    <row r="157" spans="1:4" ht="15">
      <c r="A157" s="266"/>
      <c r="B157" s="267"/>
      <c r="C157" s="267"/>
      <c r="D157" s="267"/>
    </row>
    <row r="158" spans="1:4" ht="15">
      <c r="A158" s="266"/>
      <c r="B158" s="267"/>
      <c r="C158" s="267"/>
      <c r="D158" s="267"/>
    </row>
    <row r="159" spans="1:4" ht="15">
      <c r="A159" s="266"/>
      <c r="B159" s="267"/>
      <c r="C159" s="267"/>
      <c r="D159" s="267"/>
    </row>
    <row r="160" spans="1:4" ht="15">
      <c r="A160" s="266"/>
      <c r="B160" s="267"/>
      <c r="C160" s="267"/>
      <c r="D160" s="267"/>
    </row>
    <row r="161" spans="1:4" ht="15">
      <c r="A161" s="266"/>
      <c r="B161" s="267"/>
      <c r="C161" s="267"/>
      <c r="D161" s="267"/>
    </row>
    <row r="162" spans="1:4" ht="15">
      <c r="A162" s="266"/>
      <c r="B162" s="267"/>
      <c r="C162" s="267"/>
      <c r="D162" s="267"/>
    </row>
    <row r="163" spans="1:4" ht="15">
      <c r="A163" s="266"/>
      <c r="B163" s="267"/>
      <c r="C163" s="267"/>
      <c r="D163" s="267"/>
    </row>
    <row r="164" spans="1:4" ht="15">
      <c r="A164" s="266"/>
      <c r="B164" s="267"/>
      <c r="C164" s="267"/>
      <c r="D164" s="267"/>
    </row>
    <row r="165" spans="1:4" ht="15">
      <c r="A165" s="266"/>
      <c r="B165" s="267"/>
      <c r="C165" s="267"/>
      <c r="D165" s="267"/>
    </row>
    <row r="166" spans="1:4" ht="15">
      <c r="A166" s="266"/>
      <c r="B166" s="267"/>
      <c r="C166" s="267"/>
      <c r="D166" s="267"/>
    </row>
    <row r="167" spans="1:4" ht="15">
      <c r="A167" s="266"/>
      <c r="B167" s="267"/>
      <c r="C167" s="267"/>
      <c r="D167" s="267"/>
    </row>
    <row r="168" spans="1:4" ht="15">
      <c r="A168" s="266"/>
      <c r="B168" s="267"/>
      <c r="C168" s="267"/>
      <c r="D168" s="267"/>
    </row>
    <row r="169" spans="1:4" ht="15">
      <c r="A169" s="266"/>
      <c r="B169" s="267"/>
      <c r="C169" s="267"/>
      <c r="D169" s="267"/>
    </row>
    <row r="170" spans="1:4" ht="15">
      <c r="A170" s="266"/>
      <c r="B170" s="267"/>
      <c r="C170" s="267"/>
      <c r="D170" s="267"/>
    </row>
    <row r="171" spans="1:4" ht="15">
      <c r="A171" s="266"/>
      <c r="B171" s="267"/>
      <c r="C171" s="267"/>
      <c r="D171" s="267"/>
    </row>
    <row r="172" spans="1:4" ht="15">
      <c r="A172" s="266"/>
      <c r="B172" s="267"/>
      <c r="C172" s="267"/>
      <c r="D172" s="267"/>
    </row>
    <row r="173" spans="1:4" ht="15">
      <c r="A173" s="266"/>
      <c r="B173" s="267"/>
      <c r="C173" s="267"/>
      <c r="D173" s="267"/>
    </row>
    <row r="174" spans="1:4" ht="15">
      <c r="A174" s="266"/>
      <c r="B174" s="267"/>
      <c r="C174" s="267"/>
      <c r="D174" s="267"/>
    </row>
    <row r="175" spans="1:4" ht="15">
      <c r="A175" s="266"/>
      <c r="B175" s="267"/>
      <c r="C175" s="267"/>
      <c r="D175" s="267"/>
    </row>
    <row r="176" spans="1:4" ht="15">
      <c r="A176" s="266"/>
      <c r="B176" s="267"/>
      <c r="C176" s="267"/>
      <c r="D176" s="267"/>
    </row>
    <row r="177" spans="1:4" ht="15">
      <c r="A177" s="266"/>
      <c r="B177" s="267"/>
      <c r="C177" s="267"/>
      <c r="D177" s="267"/>
    </row>
    <row r="178" spans="1:4" ht="15">
      <c r="A178" s="266"/>
      <c r="B178" s="267"/>
      <c r="C178" s="267"/>
      <c r="D178" s="267"/>
    </row>
    <row r="179" spans="1:4" ht="15">
      <c r="A179" s="266"/>
      <c r="B179" s="267"/>
      <c r="C179" s="267"/>
      <c r="D179" s="267"/>
    </row>
    <row r="180" spans="1:4" ht="15">
      <c r="A180" s="266"/>
      <c r="B180" s="267"/>
      <c r="C180" s="267"/>
      <c r="D180" s="267"/>
    </row>
    <row r="181" spans="1:4" ht="15">
      <c r="A181" s="266"/>
      <c r="B181" s="267"/>
      <c r="C181" s="267"/>
      <c r="D181" s="267"/>
    </row>
    <row r="182" spans="1:4" ht="15">
      <c r="A182" s="266"/>
      <c r="B182" s="267"/>
      <c r="C182" s="267"/>
      <c r="D182" s="267"/>
    </row>
    <row r="183" spans="1:4" ht="15">
      <c r="A183" s="266"/>
      <c r="B183" s="267"/>
      <c r="C183" s="267"/>
      <c r="D183" s="267"/>
    </row>
    <row r="184" spans="1:4" ht="15">
      <c r="A184" s="266"/>
      <c r="B184" s="267"/>
      <c r="C184" s="267"/>
      <c r="D184" s="267"/>
    </row>
    <row r="185" spans="1:4" ht="15">
      <c r="A185" s="266"/>
      <c r="B185" s="267"/>
      <c r="C185" s="267"/>
      <c r="D185" s="267"/>
    </row>
    <row r="186" spans="1:4" ht="15">
      <c r="A186" s="266"/>
      <c r="B186" s="267"/>
      <c r="C186" s="267"/>
      <c r="D186" s="267"/>
    </row>
    <row r="187" spans="1:4" ht="15">
      <c r="A187" s="266"/>
      <c r="B187" s="267"/>
      <c r="C187" s="267"/>
      <c r="D187" s="267"/>
    </row>
    <row r="188" spans="1:4" ht="15">
      <c r="A188" s="266"/>
      <c r="B188" s="267"/>
      <c r="C188" s="267"/>
      <c r="D188" s="267"/>
    </row>
    <row r="189" spans="1:4" ht="15">
      <c r="A189" s="266"/>
      <c r="B189" s="267"/>
      <c r="C189" s="267"/>
      <c r="D189" s="267"/>
    </row>
    <row r="190" spans="1:4" ht="15">
      <c r="A190" s="266"/>
      <c r="B190" s="267"/>
      <c r="C190" s="267"/>
      <c r="D190" s="267"/>
    </row>
    <row r="191" spans="1:4" ht="15">
      <c r="A191" s="266"/>
      <c r="B191" s="267"/>
      <c r="C191" s="267"/>
      <c r="D191" s="267"/>
    </row>
    <row r="192" spans="1:4" ht="15">
      <c r="A192" s="266"/>
      <c r="B192" s="267"/>
      <c r="C192" s="267"/>
      <c r="D192" s="267"/>
    </row>
    <row r="193" spans="1:4" ht="15">
      <c r="A193" s="266"/>
      <c r="B193" s="267"/>
      <c r="C193" s="267"/>
      <c r="D193" s="267"/>
    </row>
    <row r="194" spans="1:4" ht="15">
      <c r="A194" s="266"/>
      <c r="B194" s="267"/>
      <c r="C194" s="267"/>
      <c r="D194" s="267"/>
    </row>
    <row r="195" spans="1:4" ht="15">
      <c r="A195" s="266"/>
      <c r="B195" s="267"/>
      <c r="C195" s="267"/>
      <c r="D195" s="267"/>
    </row>
    <row r="196" spans="1:4" ht="15">
      <c r="A196" s="266"/>
      <c r="B196" s="267"/>
      <c r="C196" s="267"/>
      <c r="D196" s="267"/>
    </row>
    <row r="197" spans="1:4" ht="15">
      <c r="A197" s="266"/>
      <c r="B197" s="267"/>
      <c r="C197" s="267"/>
      <c r="D197" s="267"/>
    </row>
    <row r="198" spans="1:4" ht="15">
      <c r="A198" s="266"/>
      <c r="B198" s="267"/>
      <c r="C198" s="267"/>
      <c r="D198" s="267"/>
    </row>
    <row r="199" spans="1:4" ht="15">
      <c r="A199" s="266"/>
      <c r="B199" s="267"/>
      <c r="C199" s="267"/>
      <c r="D199" s="267"/>
    </row>
    <row r="200" spans="1:4" ht="15">
      <c r="A200" s="266"/>
      <c r="B200" s="267"/>
      <c r="C200" s="267"/>
      <c r="D200" s="267"/>
    </row>
    <row r="201" spans="1:4" ht="15">
      <c r="A201" s="266"/>
      <c r="B201" s="267"/>
      <c r="C201" s="267"/>
      <c r="D201" s="267"/>
    </row>
    <row r="202" spans="1:4" ht="15">
      <c r="A202" s="266"/>
      <c r="B202" s="267"/>
      <c r="C202" s="267"/>
      <c r="D202" s="267"/>
    </row>
    <row r="203" spans="1:4" ht="15">
      <c r="A203" s="266"/>
      <c r="B203" s="267"/>
      <c r="C203" s="267"/>
      <c r="D203" s="267"/>
    </row>
    <row r="204" spans="1:4" ht="15">
      <c r="A204" s="266"/>
      <c r="B204" s="267"/>
      <c r="C204" s="267"/>
      <c r="D204" s="267"/>
    </row>
    <row r="205" spans="1:4" ht="15">
      <c r="A205" s="266"/>
      <c r="B205" s="267"/>
      <c r="C205" s="267"/>
      <c r="D205" s="267"/>
    </row>
    <row r="206" spans="1:4" ht="15">
      <c r="A206" s="266"/>
      <c r="B206" s="267"/>
      <c r="C206" s="267"/>
      <c r="D206" s="267"/>
    </row>
    <row r="207" spans="1:4" ht="15">
      <c r="A207" s="266"/>
      <c r="B207" s="267"/>
      <c r="C207" s="267"/>
      <c r="D207" s="267"/>
    </row>
    <row r="208" spans="1:4" ht="15">
      <c r="A208" s="266"/>
      <c r="B208" s="267"/>
      <c r="C208" s="267"/>
      <c r="D208" s="267"/>
    </row>
    <row r="209" spans="1:4" ht="15">
      <c r="A209" s="266"/>
      <c r="B209" s="267"/>
      <c r="C209" s="267"/>
      <c r="D209" s="267"/>
    </row>
    <row r="210" spans="1:4" ht="15">
      <c r="A210" s="266"/>
      <c r="B210" s="267"/>
      <c r="C210" s="267"/>
      <c r="D210" s="267"/>
    </row>
    <row r="211" spans="1:4" ht="15">
      <c r="A211" s="266"/>
      <c r="B211" s="267"/>
      <c r="C211" s="267"/>
      <c r="D211" s="267"/>
    </row>
    <row r="212" spans="1:4" ht="15">
      <c r="A212" s="266"/>
      <c r="B212" s="267"/>
      <c r="C212" s="267"/>
      <c r="D212" s="267"/>
    </row>
    <row r="213" spans="1:4" ht="15">
      <c r="A213" s="266"/>
      <c r="B213" s="267"/>
      <c r="C213" s="267"/>
      <c r="D213" s="267"/>
    </row>
    <row r="214" spans="1:4" ht="15">
      <c r="A214" s="266"/>
      <c r="B214" s="267"/>
      <c r="C214" s="267"/>
      <c r="D214" s="267"/>
    </row>
    <row r="215" spans="1:4" ht="15">
      <c r="A215" s="266"/>
      <c r="B215" s="267"/>
      <c r="C215" s="267"/>
      <c r="D215" s="267"/>
    </row>
    <row r="216" spans="1:4" ht="15">
      <c r="A216" s="266"/>
      <c r="B216" s="267"/>
      <c r="C216" s="267"/>
      <c r="D216" s="267"/>
    </row>
    <row r="217" spans="1:4" ht="15">
      <c r="A217" s="266"/>
      <c r="B217" s="267"/>
      <c r="C217" s="267"/>
      <c r="D217" s="267"/>
    </row>
    <row r="218" spans="1:4" ht="15">
      <c r="A218" s="266"/>
      <c r="B218" s="267"/>
      <c r="C218" s="267"/>
      <c r="D218" s="267"/>
    </row>
    <row r="219" spans="1:4" ht="15">
      <c r="A219" s="266"/>
      <c r="B219" s="267"/>
      <c r="C219" s="267"/>
      <c r="D219" s="267"/>
    </row>
    <row r="220" spans="1:4" ht="15">
      <c r="A220" s="266"/>
      <c r="B220" s="267"/>
      <c r="C220" s="267"/>
      <c r="D220" s="267"/>
    </row>
    <row r="221" spans="1:4" ht="15">
      <c r="A221" s="266"/>
      <c r="B221" s="267"/>
      <c r="C221" s="267"/>
      <c r="D221" s="267"/>
    </row>
    <row r="222" spans="1:4" ht="15">
      <c r="A222" s="266"/>
      <c r="B222" s="267"/>
      <c r="C222" s="267"/>
      <c r="D222" s="267"/>
    </row>
    <row r="223" spans="1:4" ht="15">
      <c r="A223" s="266"/>
      <c r="B223" s="267"/>
      <c r="C223" s="267"/>
      <c r="D223" s="267"/>
    </row>
    <row r="224" spans="1:4" ht="15">
      <c r="A224" s="266"/>
      <c r="B224" s="267"/>
      <c r="C224" s="267"/>
      <c r="D224" s="267"/>
    </row>
    <row r="225" spans="1:4" ht="15">
      <c r="A225" s="266"/>
      <c r="B225" s="267"/>
      <c r="C225" s="267"/>
      <c r="D225" s="267"/>
    </row>
    <row r="226" spans="1:4" ht="15">
      <c r="A226" s="266"/>
      <c r="B226" s="267"/>
      <c r="C226" s="267"/>
      <c r="D226" s="267"/>
    </row>
    <row r="227" spans="1:4" ht="15">
      <c r="A227" s="266"/>
      <c r="B227" s="267"/>
      <c r="C227" s="267"/>
      <c r="D227" s="267"/>
    </row>
    <row r="228" spans="1:4" ht="15">
      <c r="A228" s="266"/>
      <c r="B228" s="267"/>
      <c r="C228" s="267"/>
      <c r="D228" s="267"/>
    </row>
    <row r="229" spans="1:4" ht="15">
      <c r="A229" s="266"/>
      <c r="B229" s="267"/>
      <c r="C229" s="267"/>
      <c r="D229" s="267"/>
    </row>
    <row r="230" spans="1:4" ht="15">
      <c r="A230" s="266"/>
      <c r="B230" s="267"/>
      <c r="C230" s="267"/>
      <c r="D230" s="267"/>
    </row>
    <row r="231" spans="1:4" ht="15">
      <c r="A231" s="266"/>
      <c r="B231" s="267"/>
      <c r="C231" s="267"/>
      <c r="D231" s="267"/>
    </row>
    <row r="232" spans="1:4" ht="15">
      <c r="A232" s="266"/>
      <c r="B232" s="267"/>
      <c r="C232" s="267"/>
      <c r="D232" s="267"/>
    </row>
    <row r="233" spans="1:4" ht="15">
      <c r="A233" s="266"/>
      <c r="B233" s="267"/>
      <c r="C233" s="267"/>
      <c r="D233" s="267"/>
    </row>
    <row r="234" spans="1:4" ht="15">
      <c r="A234" s="266"/>
      <c r="B234" s="267"/>
      <c r="C234" s="267"/>
      <c r="D234" s="267"/>
    </row>
    <row r="235" spans="1:4" ht="15">
      <c r="A235" s="266"/>
      <c r="B235" s="267"/>
      <c r="C235" s="267"/>
      <c r="D235" s="267"/>
    </row>
    <row r="236" spans="1:4" ht="15">
      <c r="A236" s="266"/>
      <c r="B236" s="267"/>
      <c r="C236" s="267"/>
      <c r="D236" s="267"/>
    </row>
    <row r="237" spans="1:4" ht="15">
      <c r="A237" s="266"/>
      <c r="B237" s="267"/>
      <c r="C237" s="267"/>
      <c r="D237" s="267"/>
    </row>
    <row r="238" spans="1:4" ht="15">
      <c r="A238" s="266"/>
      <c r="B238" s="267"/>
      <c r="C238" s="267"/>
      <c r="D238" s="267"/>
    </row>
    <row r="239" spans="1:4" ht="15">
      <c r="A239" s="266"/>
      <c r="B239" s="267"/>
      <c r="C239" s="267"/>
      <c r="D239" s="267"/>
    </row>
    <row r="240" spans="1:4" ht="15">
      <c r="A240" s="266"/>
      <c r="B240" s="267"/>
      <c r="C240" s="267"/>
      <c r="D240" s="267"/>
    </row>
    <row r="241" spans="1:4" ht="15">
      <c r="A241" s="266"/>
      <c r="B241" s="267"/>
      <c r="C241" s="267"/>
      <c r="D241" s="267"/>
    </row>
    <row r="242" spans="1:4" ht="15">
      <c r="A242" s="266"/>
      <c r="B242" s="267"/>
      <c r="C242" s="267"/>
      <c r="D242" s="267"/>
    </row>
    <row r="243" spans="1:4" ht="15">
      <c r="A243" s="266"/>
      <c r="B243" s="267"/>
      <c r="C243" s="267"/>
      <c r="D243" s="267"/>
    </row>
    <row r="244" spans="1:4" ht="15">
      <c r="A244" s="266"/>
      <c r="B244" s="267"/>
      <c r="C244" s="267"/>
      <c r="D244" s="267"/>
    </row>
    <row r="245" spans="1:4" ht="15">
      <c r="A245" s="266"/>
      <c r="B245" s="267"/>
      <c r="C245" s="267"/>
      <c r="D245" s="267"/>
    </row>
    <row r="246" spans="1:4" ht="15">
      <c r="A246" s="266"/>
      <c r="B246" s="267"/>
      <c r="C246" s="267"/>
      <c r="D246" s="267"/>
    </row>
    <row r="247" spans="1:4" ht="15">
      <c r="A247" s="266"/>
      <c r="B247" s="267"/>
      <c r="C247" s="267"/>
      <c r="D247" s="267"/>
    </row>
    <row r="248" spans="1:4" ht="15">
      <c r="A248" s="266"/>
      <c r="B248" s="267"/>
      <c r="C248" s="267"/>
      <c r="D248" s="267"/>
    </row>
    <row r="249" spans="1:4" ht="15">
      <c r="A249" s="266"/>
      <c r="B249" s="267"/>
      <c r="C249" s="267"/>
      <c r="D249" s="267"/>
    </row>
    <row r="250" spans="1:4" ht="15">
      <c r="A250" s="266"/>
      <c r="B250" s="267"/>
      <c r="C250" s="267"/>
      <c r="D250" s="267"/>
    </row>
    <row r="251" spans="1:4" ht="15">
      <c r="A251" s="266"/>
      <c r="B251" s="267"/>
      <c r="C251" s="267"/>
      <c r="D251" s="267"/>
    </row>
    <row r="252" spans="1:4" ht="15">
      <c r="A252" s="266"/>
      <c r="B252" s="267"/>
      <c r="C252" s="267"/>
      <c r="D252" s="267"/>
    </row>
    <row r="253" spans="1:4" ht="15">
      <c r="A253" s="266"/>
      <c r="B253" s="267"/>
      <c r="C253" s="267"/>
      <c r="D253" s="267"/>
    </row>
    <row r="254" spans="1:4" ht="15">
      <c r="A254" s="266"/>
      <c r="B254" s="267"/>
      <c r="C254" s="267"/>
      <c r="D254" s="267"/>
    </row>
    <row r="255" spans="1:4" ht="15">
      <c r="A255" s="266"/>
      <c r="B255" s="267"/>
      <c r="C255" s="267"/>
      <c r="D255" s="267"/>
    </row>
    <row r="256" spans="1:4" ht="15">
      <c r="A256" s="266"/>
      <c r="B256" s="267"/>
      <c r="C256" s="267"/>
      <c r="D256" s="267"/>
    </row>
    <row r="257" spans="1:4" ht="15">
      <c r="A257" s="266"/>
      <c r="B257" s="267"/>
      <c r="C257" s="267"/>
      <c r="D257" s="267"/>
    </row>
    <row r="258" spans="1:4" ht="15">
      <c r="A258" s="266"/>
      <c r="B258" s="267"/>
      <c r="C258" s="267"/>
      <c r="D258" s="267"/>
    </row>
    <row r="259" spans="1:4" ht="15">
      <c r="A259" s="266"/>
      <c r="B259" s="267"/>
      <c r="C259" s="267"/>
      <c r="D259" s="267"/>
    </row>
    <row r="260" spans="1:4" ht="15">
      <c r="A260" s="266"/>
      <c r="B260" s="267"/>
      <c r="C260" s="267"/>
      <c r="D260" s="267"/>
    </row>
    <row r="261" spans="1:4" ht="15">
      <c r="A261" s="266"/>
      <c r="B261" s="267"/>
      <c r="C261" s="267"/>
      <c r="D261" s="267"/>
    </row>
    <row r="262" spans="1:4" ht="15">
      <c r="A262" s="266"/>
      <c r="B262" s="267"/>
      <c r="C262" s="267"/>
      <c r="D262" s="267"/>
    </row>
    <row r="263" spans="1:4" ht="15">
      <c r="A263" s="266"/>
      <c r="B263" s="267"/>
      <c r="C263" s="267"/>
      <c r="D263" s="267"/>
    </row>
    <row r="264" spans="1:4" ht="15">
      <c r="A264" s="266"/>
      <c r="B264" s="267"/>
      <c r="C264" s="267"/>
      <c r="D264" s="267"/>
    </row>
    <row r="265" spans="1:4" ht="15">
      <c r="A265" s="266"/>
      <c r="B265" s="267"/>
      <c r="C265" s="267"/>
      <c r="D265" s="267"/>
    </row>
    <row r="266" spans="1:4" ht="15">
      <c r="A266" s="266"/>
      <c r="B266" s="267"/>
      <c r="C266" s="267"/>
      <c r="D266" s="267"/>
    </row>
    <row r="267" spans="1:4" ht="15">
      <c r="A267" s="266"/>
      <c r="B267" s="267"/>
      <c r="C267" s="267"/>
      <c r="D267" s="267"/>
    </row>
    <row r="268" spans="1:4" ht="15">
      <c r="A268" s="266"/>
      <c r="B268" s="267"/>
      <c r="C268" s="267"/>
      <c r="D268" s="267"/>
    </row>
    <row r="269" spans="1:4" ht="15">
      <c r="A269" s="266"/>
      <c r="B269" s="267"/>
      <c r="C269" s="267"/>
      <c r="D269" s="267"/>
    </row>
    <row r="270" spans="1:4" ht="15">
      <c r="A270" s="266"/>
      <c r="B270" s="267"/>
      <c r="C270" s="267"/>
      <c r="D270" s="267"/>
    </row>
    <row r="271" spans="1:4" ht="15">
      <c r="A271" s="266"/>
      <c r="B271" s="267"/>
      <c r="C271" s="267"/>
      <c r="D271" s="267"/>
    </row>
    <row r="272" spans="1:4" ht="15">
      <c r="A272" s="266"/>
      <c r="B272" s="267"/>
      <c r="C272" s="267"/>
      <c r="D272" s="267"/>
    </row>
    <row r="273" spans="1:4" ht="15">
      <c r="A273" s="266"/>
      <c r="B273" s="267"/>
      <c r="C273" s="267"/>
      <c r="D273" s="267"/>
    </row>
    <row r="274" spans="1:4" ht="15">
      <c r="A274" s="266"/>
      <c r="B274" s="267"/>
      <c r="C274" s="267"/>
      <c r="D274" s="267"/>
    </row>
    <row r="275" spans="1:4" ht="15">
      <c r="A275" s="266"/>
      <c r="B275" s="267"/>
      <c r="C275" s="267"/>
      <c r="D275" s="267"/>
    </row>
    <row r="276" spans="1:4" ht="15">
      <c r="A276" s="266"/>
      <c r="B276" s="267"/>
      <c r="C276" s="267"/>
      <c r="D276" s="267"/>
    </row>
    <row r="277" spans="1:4" ht="15">
      <c r="A277" s="266"/>
      <c r="B277" s="267"/>
      <c r="C277" s="267"/>
      <c r="D277" s="267"/>
    </row>
    <row r="278" spans="1:4" ht="15">
      <c r="A278" s="266"/>
      <c r="B278" s="267"/>
      <c r="C278" s="267"/>
      <c r="D278" s="267"/>
    </row>
    <row r="279" spans="1:4" ht="15">
      <c r="A279" s="266"/>
      <c r="B279" s="267"/>
      <c r="C279" s="267"/>
      <c r="D279" s="267"/>
    </row>
    <row r="280" spans="1:4" ht="15">
      <c r="A280" s="266"/>
      <c r="B280" s="267"/>
      <c r="C280" s="267"/>
      <c r="D280" s="267"/>
    </row>
    <row r="281" spans="1:4" ht="15">
      <c r="A281" s="266"/>
      <c r="B281" s="267"/>
      <c r="C281" s="267"/>
      <c r="D281" s="267"/>
    </row>
    <row r="282" spans="1:4" ht="15">
      <c r="A282" s="266"/>
      <c r="B282" s="267"/>
      <c r="C282" s="267"/>
      <c r="D282" s="267"/>
    </row>
    <row r="283" spans="1:4" ht="15">
      <c r="A283" s="266"/>
      <c r="B283" s="267"/>
      <c r="C283" s="267"/>
      <c r="D283" s="267"/>
    </row>
    <row r="284" spans="1:4" ht="15">
      <c r="A284" s="266"/>
      <c r="B284" s="267"/>
      <c r="C284" s="267"/>
      <c r="D284" s="267"/>
    </row>
    <row r="285" spans="1:4" ht="15">
      <c r="A285" s="266"/>
      <c r="B285" s="267"/>
      <c r="C285" s="267"/>
      <c r="D285" s="267"/>
    </row>
    <row r="286" spans="1:4" ht="15">
      <c r="A286" s="266"/>
      <c r="B286" s="267"/>
      <c r="C286" s="267"/>
      <c r="D286" s="267"/>
    </row>
    <row r="287" spans="1:4" ht="15">
      <c r="A287" s="266"/>
      <c r="B287" s="267"/>
      <c r="C287" s="267"/>
      <c r="D287" s="267"/>
    </row>
    <row r="288" spans="1:4" ht="15">
      <c r="A288" s="266"/>
      <c r="B288" s="267"/>
      <c r="C288" s="267"/>
      <c r="D288" s="267"/>
    </row>
    <row r="289" spans="1:4" ht="15">
      <c r="A289" s="266"/>
      <c r="B289" s="267"/>
      <c r="C289" s="267"/>
      <c r="D289" s="267"/>
    </row>
    <row r="290" spans="1:4" ht="15">
      <c r="A290" s="266"/>
      <c r="B290" s="267"/>
      <c r="C290" s="267"/>
      <c r="D290" s="267"/>
    </row>
    <row r="291" spans="1:4" ht="15">
      <c r="A291" s="266"/>
      <c r="B291" s="267"/>
      <c r="C291" s="267"/>
      <c r="D291" s="267"/>
    </row>
    <row r="292" spans="1:4" ht="15">
      <c r="A292" s="266"/>
      <c r="B292" s="267"/>
      <c r="C292" s="267"/>
      <c r="D292" s="267"/>
    </row>
    <row r="293" spans="1:4" ht="15">
      <c r="A293" s="266"/>
      <c r="B293" s="267"/>
      <c r="C293" s="267"/>
      <c r="D293" s="267"/>
    </row>
    <row r="294" spans="1:4" ht="15">
      <c r="A294" s="266"/>
      <c r="B294" s="267"/>
      <c r="C294" s="267"/>
      <c r="D294" s="267"/>
    </row>
    <row r="295" spans="1:4" ht="15">
      <c r="A295" s="266"/>
      <c r="B295" s="267"/>
      <c r="C295" s="267"/>
      <c r="D295" s="267"/>
    </row>
    <row r="296" spans="1:4" ht="15">
      <c r="A296" s="266"/>
      <c r="B296" s="267"/>
      <c r="C296" s="267"/>
      <c r="D296" s="267"/>
    </row>
    <row r="297" spans="1:4" ht="15">
      <c r="A297" s="266"/>
      <c r="B297" s="267"/>
      <c r="C297" s="267"/>
      <c r="D297" s="267"/>
    </row>
    <row r="298" spans="1:4" ht="15">
      <c r="A298" s="266"/>
      <c r="B298" s="267"/>
      <c r="C298" s="267"/>
      <c r="D298" s="267"/>
    </row>
    <row r="299" spans="1:4" ht="15">
      <c r="A299" s="266"/>
      <c r="B299" s="267"/>
      <c r="C299" s="267"/>
      <c r="D299" s="267"/>
    </row>
    <row r="300" spans="1:4" ht="15">
      <c r="A300" s="266"/>
      <c r="B300" s="267"/>
      <c r="C300" s="267"/>
      <c r="D300" s="267"/>
    </row>
    <row r="301" spans="1:4" ht="15">
      <c r="A301" s="266"/>
      <c r="B301" s="267"/>
      <c r="C301" s="267"/>
      <c r="D301" s="267"/>
    </row>
    <row r="302" spans="1:4" ht="15">
      <c r="A302" s="266"/>
      <c r="B302" s="267"/>
      <c r="C302" s="267"/>
      <c r="D302" s="267"/>
    </row>
    <row r="303" spans="1:4" ht="15">
      <c r="A303" s="266"/>
      <c r="B303" s="267"/>
      <c r="C303" s="267"/>
      <c r="D303" s="267"/>
    </row>
    <row r="304" spans="1:4" ht="15">
      <c r="A304" s="266"/>
      <c r="B304" s="267"/>
      <c r="C304" s="267"/>
      <c r="D304" s="267"/>
    </row>
    <row r="305" spans="1:4" ht="15">
      <c r="A305" s="266"/>
      <c r="B305" s="267"/>
      <c r="C305" s="267"/>
      <c r="D305" s="267"/>
    </row>
    <row r="306" spans="1:4" ht="15">
      <c r="A306" s="266"/>
      <c r="B306" s="267"/>
      <c r="C306" s="267"/>
      <c r="D306" s="267"/>
    </row>
    <row r="307" spans="1:4" ht="15">
      <c r="A307" s="266"/>
      <c r="B307" s="267"/>
      <c r="C307" s="267"/>
      <c r="D307" s="267"/>
    </row>
    <row r="308" spans="1:4" ht="15">
      <c r="A308" s="266"/>
      <c r="B308" s="267"/>
      <c r="C308" s="267"/>
      <c r="D308" s="267"/>
    </row>
    <row r="309" spans="1:4" ht="15">
      <c r="A309" s="266"/>
      <c r="B309" s="267"/>
      <c r="C309" s="267"/>
      <c r="D309" s="267"/>
    </row>
    <row r="310" spans="1:4" ht="15">
      <c r="A310" s="266"/>
      <c r="B310" s="267"/>
      <c r="C310" s="267"/>
      <c r="D310" s="267"/>
    </row>
    <row r="311" spans="1:4" ht="15">
      <c r="A311" s="266"/>
      <c r="B311" s="267"/>
      <c r="C311" s="267"/>
      <c r="D311" s="267"/>
    </row>
    <row r="312" spans="1:4" ht="15">
      <c r="A312" s="266"/>
      <c r="B312" s="267"/>
      <c r="C312" s="267"/>
      <c r="D312" s="267"/>
    </row>
    <row r="313" spans="1:4" ht="15">
      <c r="A313" s="266"/>
      <c r="B313" s="267"/>
      <c r="C313" s="267"/>
      <c r="D313" s="267"/>
    </row>
    <row r="314" spans="1:4" ht="15">
      <c r="A314" s="266"/>
      <c r="B314" s="267"/>
      <c r="C314" s="267"/>
      <c r="D314" s="267"/>
    </row>
    <row r="315" spans="1:4" ht="15">
      <c r="A315" s="266"/>
      <c r="B315" s="267"/>
      <c r="C315" s="267"/>
      <c r="D315" s="267"/>
    </row>
    <row r="316" spans="1:4" ht="15">
      <c r="A316" s="266"/>
      <c r="B316" s="267"/>
      <c r="C316" s="267"/>
      <c r="D316" s="267"/>
    </row>
    <row r="317" spans="1:4" ht="15">
      <c r="A317" s="266"/>
      <c r="B317" s="267"/>
      <c r="C317" s="267"/>
      <c r="D317" s="267"/>
    </row>
    <row r="318" spans="1:4" ht="15">
      <c r="A318" s="266"/>
      <c r="B318" s="267"/>
      <c r="C318" s="267"/>
      <c r="D318" s="267"/>
    </row>
    <row r="319" spans="1:4" ht="15">
      <c r="A319" s="266"/>
      <c r="B319" s="267"/>
      <c r="C319" s="267"/>
      <c r="D319" s="267"/>
    </row>
    <row r="320" spans="1:4" ht="15">
      <c r="A320" s="266"/>
      <c r="B320" s="267"/>
      <c r="C320" s="267"/>
      <c r="D320" s="267"/>
    </row>
    <row r="321" spans="1:4" ht="15">
      <c r="A321" s="266"/>
      <c r="B321" s="267"/>
      <c r="C321" s="267"/>
      <c r="D321" s="267"/>
    </row>
    <row r="322" spans="1:4" ht="15">
      <c r="A322" s="266"/>
      <c r="B322" s="267"/>
      <c r="C322" s="267"/>
      <c r="D322" s="267"/>
    </row>
    <row r="323" spans="1:4" ht="15">
      <c r="A323" s="266"/>
      <c r="B323" s="267"/>
      <c r="C323" s="267"/>
      <c r="D323" s="267"/>
    </row>
    <row r="324" spans="1:4" ht="15">
      <c r="A324" s="266"/>
      <c r="B324" s="267"/>
      <c r="C324" s="267"/>
      <c r="D324" s="267"/>
    </row>
    <row r="325" spans="1:4" ht="15">
      <c r="A325" s="266"/>
      <c r="B325" s="267"/>
      <c r="C325" s="267"/>
      <c r="D325" s="267"/>
    </row>
    <row r="326" spans="1:4" ht="15">
      <c r="A326" s="266"/>
      <c r="B326" s="267"/>
      <c r="C326" s="267"/>
      <c r="D326" s="267"/>
    </row>
    <row r="327" spans="1:4" ht="15">
      <c r="A327" s="266"/>
      <c r="B327" s="267"/>
      <c r="C327" s="267"/>
      <c r="D327" s="267"/>
    </row>
    <row r="328" spans="1:4" ht="15">
      <c r="A328" s="266"/>
      <c r="B328" s="267"/>
      <c r="C328" s="267"/>
      <c r="D328" s="267"/>
    </row>
    <row r="329" spans="1:4" ht="15">
      <c r="A329" s="266"/>
      <c r="B329" s="267"/>
      <c r="C329" s="267"/>
      <c r="D329" s="267"/>
    </row>
    <row r="330" spans="1:4" ht="15">
      <c r="A330" s="266"/>
      <c r="B330" s="267"/>
      <c r="C330" s="267"/>
      <c r="D330" s="267"/>
    </row>
    <row r="331" spans="1:4" ht="15">
      <c r="A331" s="266"/>
      <c r="B331" s="267"/>
      <c r="C331" s="267"/>
      <c r="D331" s="267"/>
    </row>
    <row r="332" spans="1:4" ht="15">
      <c r="A332" s="266"/>
      <c r="B332" s="267"/>
      <c r="C332" s="267"/>
      <c r="D332" s="267"/>
    </row>
    <row r="333" spans="1:4" ht="15">
      <c r="A333" s="266"/>
      <c r="B333" s="267"/>
      <c r="C333" s="267"/>
      <c r="D333" s="267"/>
    </row>
    <row r="334" spans="1:4" ht="15">
      <c r="A334" s="266"/>
      <c r="B334" s="267"/>
      <c r="C334" s="267"/>
      <c r="D334" s="267"/>
    </row>
    <row r="335" spans="1:4" ht="15">
      <c r="A335" s="266"/>
      <c r="B335" s="267"/>
      <c r="C335" s="267"/>
      <c r="D335" s="267"/>
    </row>
    <row r="336" spans="1:4" ht="15">
      <c r="A336" s="266"/>
      <c r="B336" s="267"/>
      <c r="C336" s="267"/>
      <c r="D336" s="267"/>
    </row>
    <row r="337" spans="1:4" ht="15">
      <c r="A337" s="266"/>
      <c r="B337" s="267"/>
      <c r="C337" s="267"/>
      <c r="D337" s="267"/>
    </row>
    <row r="338" spans="1:4" ht="15">
      <c r="A338" s="266"/>
      <c r="B338" s="267"/>
      <c r="C338" s="267"/>
      <c r="D338" s="267"/>
    </row>
    <row r="339" spans="1:4" ht="15">
      <c r="A339" s="266"/>
      <c r="B339" s="267"/>
      <c r="C339" s="267"/>
      <c r="D339" s="267"/>
    </row>
    <row r="340" spans="1:4" ht="15">
      <c r="A340" s="266"/>
      <c r="B340" s="267"/>
      <c r="C340" s="267"/>
      <c r="D340" s="267"/>
    </row>
    <row r="341" spans="1:4" ht="15">
      <c r="A341" s="266"/>
      <c r="B341" s="267"/>
      <c r="C341" s="267"/>
      <c r="D341" s="267"/>
    </row>
    <row r="342" spans="1:4" ht="15">
      <c r="A342" s="266"/>
      <c r="B342" s="267"/>
      <c r="C342" s="267"/>
      <c r="D342" s="267"/>
    </row>
    <row r="343" spans="1:4" ht="15">
      <c r="A343" s="266"/>
      <c r="B343" s="267"/>
      <c r="C343" s="267"/>
      <c r="D343" s="267"/>
    </row>
    <row r="344" spans="1:4" ht="15">
      <c r="A344" s="266"/>
      <c r="B344" s="267"/>
      <c r="C344" s="267"/>
      <c r="D344" s="267"/>
    </row>
    <row r="345" spans="1:4" ht="15">
      <c r="A345" s="266"/>
      <c r="B345" s="267"/>
      <c r="C345" s="267"/>
      <c r="D345" s="267"/>
    </row>
    <row r="346" spans="1:4" ht="15">
      <c r="A346" s="266"/>
      <c r="B346" s="267"/>
      <c r="C346" s="267"/>
      <c r="D346" s="267"/>
    </row>
    <row r="347" spans="1:4" ht="15">
      <c r="A347" s="266"/>
      <c r="B347" s="267"/>
      <c r="C347" s="267"/>
      <c r="D347" s="267"/>
    </row>
    <row r="348" spans="1:4" ht="15">
      <c r="A348" s="266"/>
      <c r="B348" s="267"/>
      <c r="C348" s="267"/>
      <c r="D348" s="267"/>
    </row>
    <row r="349" spans="1:4" ht="15">
      <c r="A349" s="266"/>
      <c r="B349" s="267"/>
      <c r="C349" s="267"/>
      <c r="D349" s="267"/>
    </row>
    <row r="350" spans="1:4" ht="15">
      <c r="A350" s="266"/>
      <c r="B350" s="267"/>
      <c r="C350" s="267"/>
      <c r="D350" s="267"/>
    </row>
    <row r="351" spans="1:4" ht="15">
      <c r="A351" s="266"/>
      <c r="B351" s="267"/>
      <c r="C351" s="267"/>
      <c r="D351" s="267"/>
    </row>
    <row r="352" spans="1:4" ht="15">
      <c r="A352" s="266"/>
      <c r="B352" s="267"/>
      <c r="C352" s="267"/>
      <c r="D352" s="267"/>
    </row>
    <row r="353" spans="1:4" ht="15">
      <c r="A353" s="266"/>
      <c r="B353" s="267"/>
      <c r="C353" s="267"/>
      <c r="D353" s="267"/>
    </row>
    <row r="354" spans="1:4" ht="15">
      <c r="A354" s="266"/>
      <c r="B354" s="267"/>
      <c r="C354" s="267"/>
      <c r="D354" s="267"/>
    </row>
    <row r="355" spans="1:4" ht="15">
      <c r="A355" s="266"/>
      <c r="B355" s="267"/>
      <c r="C355" s="267"/>
      <c r="D355" s="267"/>
    </row>
    <row r="356" spans="1:4" ht="15">
      <c r="A356" s="266"/>
      <c r="B356" s="267"/>
      <c r="C356" s="267"/>
      <c r="D356" s="267"/>
    </row>
    <row r="357" spans="1:4" ht="15">
      <c r="A357" s="266"/>
      <c r="B357" s="267"/>
      <c r="C357" s="267"/>
      <c r="D357" s="267"/>
    </row>
    <row r="358" spans="1:4" ht="15">
      <c r="A358" s="266"/>
      <c r="B358" s="267"/>
      <c r="C358" s="267"/>
      <c r="D358" s="267"/>
    </row>
    <row r="359" spans="1:4" ht="15">
      <c r="A359" s="266"/>
      <c r="B359" s="267"/>
      <c r="C359" s="267"/>
      <c r="D359" s="267"/>
    </row>
    <row r="360" spans="1:4" ht="15">
      <c r="A360" s="266"/>
      <c r="B360" s="267"/>
      <c r="C360" s="267"/>
      <c r="D360" s="267"/>
    </row>
    <row r="361" spans="1:4" ht="15">
      <c r="A361" s="266"/>
      <c r="B361" s="267"/>
      <c r="C361" s="267"/>
      <c r="D361" s="267"/>
    </row>
    <row r="362" spans="1:4" ht="15">
      <c r="A362" s="266"/>
      <c r="B362" s="267"/>
      <c r="C362" s="267"/>
      <c r="D362" s="267"/>
    </row>
    <row r="363" spans="1:4" ht="15">
      <c r="A363" s="266"/>
      <c r="B363" s="267"/>
      <c r="C363" s="267"/>
      <c r="D363" s="267"/>
    </row>
    <row r="364" spans="1:4" ht="15">
      <c r="A364" s="266"/>
      <c r="B364" s="267"/>
      <c r="C364" s="267"/>
      <c r="D364" s="267"/>
    </row>
    <row r="365" spans="1:4" ht="15">
      <c r="A365" s="266"/>
      <c r="B365" s="267"/>
      <c r="C365" s="267"/>
      <c r="D365" s="267"/>
    </row>
    <row r="366" spans="1:4" ht="15">
      <c r="A366" s="266"/>
      <c r="B366" s="267"/>
      <c r="C366" s="267"/>
      <c r="D366" s="267"/>
    </row>
    <row r="367" spans="1:4" ht="15">
      <c r="A367" s="266"/>
      <c r="B367" s="267"/>
      <c r="C367" s="267"/>
      <c r="D367" s="267"/>
    </row>
    <row r="368" spans="1:4" ht="15">
      <c r="A368" s="266"/>
      <c r="B368" s="267"/>
      <c r="C368" s="267"/>
      <c r="D368" s="267"/>
    </row>
    <row r="369" spans="1:4" ht="15">
      <c r="A369" s="266"/>
      <c r="B369" s="267"/>
      <c r="C369" s="267"/>
      <c r="D369" s="267"/>
    </row>
    <row r="370" spans="1:4" ht="15">
      <c r="A370" s="266"/>
      <c r="B370" s="267"/>
      <c r="C370" s="267"/>
      <c r="D370" s="267"/>
    </row>
    <row r="371" spans="1:4" ht="15">
      <c r="A371" s="266"/>
      <c r="B371" s="267"/>
      <c r="C371" s="267"/>
      <c r="D371" s="267"/>
    </row>
    <row r="372" spans="1:4" ht="15">
      <c r="A372" s="266"/>
      <c r="B372" s="267"/>
      <c r="C372" s="267"/>
      <c r="D372" s="267"/>
    </row>
    <row r="373" spans="1:4" ht="15">
      <c r="A373" s="266"/>
      <c r="B373" s="267"/>
      <c r="C373" s="267"/>
      <c r="D373" s="267"/>
    </row>
    <row r="374" spans="1:4" ht="15">
      <c r="A374" s="266"/>
      <c r="B374" s="267"/>
      <c r="C374" s="267"/>
      <c r="D374" s="267"/>
    </row>
    <row r="375" spans="1:4" ht="15">
      <c r="A375" s="266"/>
      <c r="B375" s="267"/>
      <c r="C375" s="267"/>
      <c r="D375" s="267"/>
    </row>
    <row r="376" spans="1:4" ht="15">
      <c r="A376" s="266"/>
      <c r="B376" s="267"/>
      <c r="C376" s="267"/>
      <c r="D376" s="267"/>
    </row>
    <row r="377" spans="1:4" ht="15">
      <c r="A377" s="266"/>
      <c r="B377" s="267"/>
      <c r="C377" s="267"/>
      <c r="D377" s="267"/>
    </row>
    <row r="378" spans="1:4" ht="15">
      <c r="A378" s="266"/>
      <c r="B378" s="267"/>
      <c r="C378" s="267"/>
      <c r="D378" s="267"/>
    </row>
    <row r="379" spans="1:4" ht="15">
      <c r="A379" s="266"/>
      <c r="B379" s="267"/>
      <c r="C379" s="267"/>
      <c r="D379" s="267"/>
    </row>
    <row r="380" spans="1:4" ht="15">
      <c r="A380" s="266"/>
      <c r="B380" s="267"/>
      <c r="C380" s="267"/>
      <c r="D380" s="267"/>
    </row>
    <row r="381" spans="1:4" ht="15">
      <c r="A381" s="266"/>
      <c r="B381" s="267"/>
      <c r="C381" s="267"/>
      <c r="D381" s="267"/>
    </row>
    <row r="382" spans="1:4" ht="15">
      <c r="A382" s="266"/>
      <c r="B382" s="267"/>
      <c r="C382" s="267"/>
      <c r="D382" s="267"/>
    </row>
    <row r="383" spans="1:4" ht="15">
      <c r="A383" s="266"/>
      <c r="B383" s="267"/>
      <c r="C383" s="267"/>
      <c r="D383" s="267"/>
    </row>
    <row r="384" spans="1:4" ht="15">
      <c r="A384" s="266"/>
      <c r="B384" s="267"/>
      <c r="C384" s="267"/>
      <c r="D384" s="267"/>
    </row>
    <row r="385" spans="1:4" ht="15">
      <c r="A385" s="266"/>
      <c r="B385" s="267"/>
      <c r="C385" s="267"/>
      <c r="D385" s="267"/>
    </row>
    <row r="386" spans="1:4" ht="15">
      <c r="A386" s="266"/>
      <c r="B386" s="267"/>
      <c r="C386" s="267"/>
      <c r="D386" s="267"/>
    </row>
    <row r="387" spans="1:4" ht="15">
      <c r="A387" s="266"/>
      <c r="B387" s="267"/>
      <c r="C387" s="267"/>
      <c r="D387" s="267"/>
    </row>
    <row r="388" spans="1:4" ht="15">
      <c r="A388" s="266"/>
      <c r="B388" s="267"/>
      <c r="C388" s="267"/>
      <c r="D388" s="267"/>
    </row>
    <row r="389" spans="1:4" ht="15">
      <c r="A389" s="266"/>
      <c r="B389" s="267"/>
      <c r="C389" s="267"/>
      <c r="D389" s="267"/>
    </row>
    <row r="390" spans="1:4" ht="15">
      <c r="A390" s="266"/>
      <c r="B390" s="267"/>
      <c r="C390" s="267"/>
      <c r="D390" s="267"/>
    </row>
    <row r="391" spans="1:4" ht="15">
      <c r="A391" s="266"/>
      <c r="B391" s="267"/>
      <c r="C391" s="267"/>
      <c r="D391" s="267"/>
    </row>
    <row r="392" spans="1:4" ht="15">
      <c r="A392" s="266"/>
      <c r="B392" s="267"/>
      <c r="C392" s="267"/>
      <c r="D392" s="267"/>
    </row>
    <row r="393" spans="1:4" ht="15">
      <c r="A393" s="266"/>
      <c r="B393" s="267"/>
      <c r="C393" s="267"/>
      <c r="D393" s="267"/>
    </row>
    <row r="394" spans="1:4" ht="15">
      <c r="A394" s="266"/>
      <c r="B394" s="267"/>
      <c r="C394" s="267"/>
      <c r="D394" s="267"/>
    </row>
    <row r="395" spans="1:4" ht="15">
      <c r="A395" s="266"/>
      <c r="B395" s="267"/>
      <c r="C395" s="267"/>
      <c r="D395" s="267"/>
    </row>
    <row r="396" spans="1:4" ht="15">
      <c r="A396" s="266"/>
      <c r="B396" s="267"/>
      <c r="C396" s="267"/>
      <c r="D396" s="267"/>
    </row>
    <row r="397" spans="1:4" ht="15">
      <c r="A397" s="266"/>
      <c r="B397" s="267"/>
      <c r="C397" s="267"/>
      <c r="D397" s="267"/>
    </row>
    <row r="398" spans="1:4" ht="15">
      <c r="A398" s="266"/>
      <c r="B398" s="267"/>
      <c r="C398" s="267"/>
      <c r="D398" s="267"/>
    </row>
  </sheetData>
  <pageMargins left="0.7" right="0.7" top="0.75" bottom="0.75" header="0.3" footer="0.3"/>
  <pageSetup paperSize="9" orientation="portrait" horizont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32FAC-1B3D-4E35-B411-7EF4B0FFEAB6}">
  <dimension ref="A1:G399"/>
  <sheetViews>
    <sheetView showGridLines="0" zoomScaleNormal="100" workbookViewId="0">
      <pane xSplit="1" ySplit="10" topLeftCell="B11" activePane="bottomRight" state="frozen"/>
      <selection sqref="A1:M1"/>
      <selection pane="topRight" sqref="A1:M1"/>
      <selection pane="bottomLeft" sqref="A1:M1"/>
      <selection pane="bottomRight" activeCell="B11" sqref="B11"/>
    </sheetView>
  </sheetViews>
  <sheetFormatPr defaultColWidth="9.140625" defaultRowHeight="12.75"/>
  <cols>
    <col min="1" max="1" width="11.7109375" style="376" customWidth="1"/>
    <col min="2" max="3" width="9.7109375" style="376" customWidth="1"/>
    <col min="4" max="16384" width="9.140625" style="376"/>
  </cols>
  <sheetData>
    <row r="1" spans="1:4">
      <c r="A1" s="377"/>
      <c r="B1" s="378"/>
      <c r="C1" s="377"/>
    </row>
    <row r="2" spans="1:4">
      <c r="A2" s="377" t="s">
        <v>0</v>
      </c>
      <c r="B2" s="379" t="s">
        <v>445</v>
      </c>
      <c r="C2" s="377"/>
    </row>
    <row r="3" spans="1:4">
      <c r="A3" s="377" t="s">
        <v>5</v>
      </c>
      <c r="B3" s="379" t="s">
        <v>446</v>
      </c>
      <c r="C3" s="377"/>
    </row>
    <row r="4" spans="1:4">
      <c r="A4" s="377" t="s">
        <v>7</v>
      </c>
      <c r="B4" s="377" t="s">
        <v>447</v>
      </c>
      <c r="C4" s="377"/>
    </row>
    <row r="5" spans="1:4">
      <c r="A5" s="377" t="s">
        <v>14</v>
      </c>
      <c r="B5" s="377" t="s">
        <v>527</v>
      </c>
      <c r="C5" s="377"/>
    </row>
    <row r="6" spans="1:4">
      <c r="A6" s="377" t="s">
        <v>4</v>
      </c>
      <c r="B6" s="379" t="s">
        <v>384</v>
      </c>
      <c r="C6" s="377"/>
    </row>
    <row r="7" spans="1:4">
      <c r="A7" s="377" t="s">
        <v>8</v>
      </c>
      <c r="B7" s="379" t="s">
        <v>384</v>
      </c>
      <c r="C7" s="377"/>
    </row>
    <row r="8" spans="1:4">
      <c r="A8" s="377"/>
      <c r="B8" s="377" t="s">
        <v>28</v>
      </c>
      <c r="C8" s="377"/>
    </row>
    <row r="9" spans="1:4">
      <c r="B9" s="376" t="s">
        <v>448</v>
      </c>
      <c r="C9" s="376" t="s">
        <v>449</v>
      </c>
      <c r="D9" s="376" t="s">
        <v>450</v>
      </c>
    </row>
    <row r="10" spans="1:4">
      <c r="B10" s="376" t="s">
        <v>451</v>
      </c>
      <c r="C10" s="376" t="s">
        <v>452</v>
      </c>
      <c r="D10" s="376" t="s">
        <v>453</v>
      </c>
    </row>
    <row r="11" spans="1:4">
      <c r="A11" s="380">
        <v>42379</v>
      </c>
      <c r="B11" s="381">
        <v>812</v>
      </c>
      <c r="C11" s="381">
        <v>1188</v>
      </c>
      <c r="D11" s="381">
        <v>1612</v>
      </c>
    </row>
    <row r="12" spans="1:4">
      <c r="A12" s="380">
        <v>42386</v>
      </c>
      <c r="B12" s="381">
        <v>1050</v>
      </c>
      <c r="C12" s="381">
        <v>1698</v>
      </c>
      <c r="D12" s="381">
        <v>1612</v>
      </c>
    </row>
    <row r="13" spans="1:4">
      <c r="A13" s="380">
        <v>42393</v>
      </c>
      <c r="B13" s="381">
        <v>812</v>
      </c>
      <c r="C13" s="381">
        <v>1606</v>
      </c>
      <c r="D13" s="381">
        <v>1612</v>
      </c>
    </row>
    <row r="14" spans="1:4">
      <c r="A14" s="380">
        <v>42400</v>
      </c>
      <c r="B14" s="381">
        <v>812</v>
      </c>
      <c r="C14" s="381">
        <v>995</v>
      </c>
      <c r="D14" s="381">
        <v>1612</v>
      </c>
    </row>
    <row r="15" spans="1:4">
      <c r="A15" s="380">
        <v>42407</v>
      </c>
      <c r="B15" s="381">
        <v>1550</v>
      </c>
      <c r="C15" s="381">
        <v>784</v>
      </c>
      <c r="D15" s="381">
        <v>2531</v>
      </c>
    </row>
    <row r="16" spans="1:4">
      <c r="A16" s="380">
        <v>42414</v>
      </c>
      <c r="B16" s="381">
        <v>1481</v>
      </c>
      <c r="C16" s="381">
        <v>750</v>
      </c>
      <c r="D16" s="381">
        <v>2520</v>
      </c>
    </row>
    <row r="17" spans="1:6">
      <c r="A17" s="380">
        <v>42421</v>
      </c>
      <c r="B17" s="381">
        <v>1491</v>
      </c>
      <c r="C17" s="381">
        <v>600</v>
      </c>
      <c r="D17" s="381">
        <v>2569</v>
      </c>
      <c r="E17" s="381"/>
      <c r="F17" s="381"/>
    </row>
    <row r="18" spans="1:6">
      <c r="A18" s="380">
        <v>42428</v>
      </c>
      <c r="B18" s="381">
        <v>1231</v>
      </c>
      <c r="C18" s="381">
        <v>789</v>
      </c>
      <c r="D18" s="381">
        <v>3281</v>
      </c>
      <c r="E18" s="381"/>
    </row>
    <row r="19" spans="1:6">
      <c r="A19" s="380">
        <v>42435</v>
      </c>
      <c r="B19" s="381">
        <v>1200</v>
      </c>
      <c r="C19" s="381">
        <v>700</v>
      </c>
      <c r="D19" s="381">
        <v>3281</v>
      </c>
      <c r="E19" s="381"/>
    </row>
    <row r="20" spans="1:6">
      <c r="A20" s="380">
        <v>42442</v>
      </c>
      <c r="B20" s="381">
        <v>1223</v>
      </c>
      <c r="C20" s="381">
        <v>600</v>
      </c>
      <c r="D20" s="381">
        <v>3281</v>
      </c>
      <c r="E20" s="381"/>
    </row>
    <row r="21" spans="1:6">
      <c r="A21" s="380">
        <v>42449</v>
      </c>
      <c r="B21" s="381">
        <v>1455</v>
      </c>
      <c r="C21" s="381">
        <v>590</v>
      </c>
      <c r="D21" s="381">
        <v>3281</v>
      </c>
      <c r="E21" s="381"/>
      <c r="F21" s="381"/>
    </row>
    <row r="22" spans="1:6">
      <c r="A22" s="380">
        <v>42456</v>
      </c>
      <c r="B22" s="381">
        <v>2075</v>
      </c>
      <c r="C22" s="381">
        <v>880</v>
      </c>
      <c r="D22" s="381">
        <v>2775</v>
      </c>
      <c r="E22" s="381"/>
    </row>
    <row r="23" spans="1:6">
      <c r="A23" s="380">
        <v>42463</v>
      </c>
      <c r="B23" s="381">
        <v>2075</v>
      </c>
      <c r="C23" s="381">
        <v>600</v>
      </c>
      <c r="D23" s="381">
        <v>2775</v>
      </c>
      <c r="E23" s="381"/>
    </row>
    <row r="24" spans="1:6">
      <c r="A24" s="380">
        <v>42470</v>
      </c>
      <c r="B24" s="381">
        <v>2125</v>
      </c>
      <c r="C24" s="381">
        <v>886</v>
      </c>
      <c r="D24" s="381">
        <v>2825</v>
      </c>
      <c r="E24" s="381"/>
    </row>
    <row r="25" spans="1:6">
      <c r="A25" s="380">
        <v>42477</v>
      </c>
      <c r="B25" s="381">
        <v>2125</v>
      </c>
      <c r="C25" s="381">
        <v>1005</v>
      </c>
      <c r="D25" s="381">
        <v>2825</v>
      </c>
      <c r="E25" s="381"/>
    </row>
    <row r="26" spans="1:6">
      <c r="A26" s="380">
        <v>42484</v>
      </c>
      <c r="B26" s="381">
        <v>2125</v>
      </c>
      <c r="C26" s="381">
        <v>886</v>
      </c>
      <c r="D26" s="381">
        <v>2775</v>
      </c>
      <c r="E26" s="381"/>
    </row>
    <row r="27" spans="1:6">
      <c r="A27" s="380">
        <v>42491</v>
      </c>
      <c r="B27" s="381">
        <v>805</v>
      </c>
      <c r="C27" s="381">
        <v>623</v>
      </c>
      <c r="D27" s="381">
        <v>1565</v>
      </c>
      <c r="E27" s="381"/>
    </row>
    <row r="28" spans="1:6">
      <c r="A28" s="380">
        <v>42498</v>
      </c>
      <c r="B28" s="381">
        <v>1255</v>
      </c>
      <c r="C28" s="381">
        <v>1390</v>
      </c>
      <c r="D28" s="381">
        <v>1700</v>
      </c>
      <c r="E28" s="381"/>
    </row>
    <row r="29" spans="1:6">
      <c r="A29" s="380">
        <v>42505</v>
      </c>
      <c r="B29" s="381">
        <v>1255</v>
      </c>
      <c r="C29" s="381">
        <v>1390</v>
      </c>
      <c r="D29" s="381">
        <v>1700</v>
      </c>
      <c r="E29" s="381"/>
    </row>
    <row r="30" spans="1:6">
      <c r="A30" s="380">
        <v>42512</v>
      </c>
      <c r="B30" s="381">
        <v>1313</v>
      </c>
      <c r="C30" s="381">
        <v>1350</v>
      </c>
      <c r="D30" s="381">
        <v>2775</v>
      </c>
      <c r="E30" s="381"/>
    </row>
    <row r="31" spans="1:6">
      <c r="A31" s="380">
        <v>42519</v>
      </c>
      <c r="B31" s="381">
        <v>1271</v>
      </c>
      <c r="C31" s="381">
        <v>1135</v>
      </c>
      <c r="D31" s="381">
        <v>2171</v>
      </c>
      <c r="E31" s="381"/>
    </row>
    <row r="32" spans="1:6">
      <c r="A32" s="380">
        <v>42526</v>
      </c>
      <c r="B32" s="381">
        <v>1200</v>
      </c>
      <c r="C32" s="381">
        <v>1350</v>
      </c>
      <c r="D32" s="381">
        <v>1800</v>
      </c>
      <c r="E32" s="381"/>
    </row>
    <row r="33" spans="1:5">
      <c r="A33" s="380">
        <v>42533</v>
      </c>
      <c r="B33" s="381">
        <v>1835</v>
      </c>
      <c r="C33" s="381">
        <v>1680</v>
      </c>
      <c r="D33" s="381">
        <v>1777</v>
      </c>
      <c r="E33" s="381"/>
    </row>
    <row r="34" spans="1:5">
      <c r="A34" s="380">
        <v>42540</v>
      </c>
      <c r="B34" s="381">
        <v>1510</v>
      </c>
      <c r="C34" s="381">
        <v>1346</v>
      </c>
      <c r="D34" s="381">
        <v>2554</v>
      </c>
      <c r="E34" s="381"/>
    </row>
    <row r="35" spans="1:5">
      <c r="A35" s="380">
        <v>42547</v>
      </c>
      <c r="B35" s="381">
        <v>1510</v>
      </c>
      <c r="C35" s="381">
        <v>930</v>
      </c>
      <c r="D35" s="381">
        <v>2171</v>
      </c>
      <c r="E35" s="381"/>
    </row>
    <row r="36" spans="1:5">
      <c r="A36" s="380">
        <v>42554</v>
      </c>
      <c r="B36" s="381">
        <v>1400</v>
      </c>
      <c r="C36" s="381">
        <v>1182</v>
      </c>
      <c r="D36" s="381">
        <v>1855</v>
      </c>
      <c r="E36" s="381"/>
    </row>
    <row r="37" spans="1:5">
      <c r="A37" s="380">
        <v>42561</v>
      </c>
      <c r="B37" s="381">
        <v>1600</v>
      </c>
      <c r="C37" s="381">
        <v>2190</v>
      </c>
      <c r="D37" s="381">
        <v>2630</v>
      </c>
      <c r="E37" s="381"/>
    </row>
    <row r="38" spans="1:5">
      <c r="A38" s="380">
        <v>42568</v>
      </c>
      <c r="B38" s="381">
        <v>1255</v>
      </c>
      <c r="C38" s="381">
        <v>1990</v>
      </c>
      <c r="D38" s="381">
        <v>1815</v>
      </c>
      <c r="E38" s="381"/>
    </row>
    <row r="39" spans="1:5">
      <c r="A39" s="380">
        <v>42575</v>
      </c>
      <c r="B39" s="381">
        <v>1369</v>
      </c>
      <c r="C39" s="381">
        <v>1736</v>
      </c>
      <c r="D39" s="381">
        <v>1890</v>
      </c>
      <c r="E39" s="381"/>
    </row>
    <row r="40" spans="1:5">
      <c r="A40" s="380">
        <v>42582</v>
      </c>
      <c r="B40" s="381">
        <v>1365</v>
      </c>
      <c r="C40" s="381">
        <v>1840</v>
      </c>
      <c r="D40" s="381">
        <v>1872</v>
      </c>
      <c r="E40" s="381"/>
    </row>
    <row r="41" spans="1:5">
      <c r="A41" s="380">
        <v>42589</v>
      </c>
      <c r="B41" s="381">
        <v>1300</v>
      </c>
      <c r="C41" s="381">
        <v>2230</v>
      </c>
      <c r="D41" s="381">
        <v>1850</v>
      </c>
      <c r="E41" s="381"/>
    </row>
    <row r="42" spans="1:5">
      <c r="A42" s="380">
        <v>42596</v>
      </c>
      <c r="B42" s="381">
        <v>1475</v>
      </c>
      <c r="C42" s="381">
        <v>2107</v>
      </c>
      <c r="D42" s="381">
        <v>1955</v>
      </c>
      <c r="E42" s="381"/>
    </row>
    <row r="43" spans="1:5">
      <c r="A43" s="380">
        <v>42603</v>
      </c>
      <c r="B43" s="381">
        <v>1500</v>
      </c>
      <c r="C43" s="381">
        <v>1750</v>
      </c>
      <c r="D43" s="381">
        <v>1917</v>
      </c>
      <c r="E43" s="381"/>
    </row>
    <row r="44" spans="1:5">
      <c r="A44" s="380">
        <v>42610</v>
      </c>
      <c r="B44" s="381">
        <v>1318</v>
      </c>
      <c r="C44" s="381">
        <v>1348</v>
      </c>
      <c r="D44" s="381">
        <v>1843</v>
      </c>
      <c r="E44" s="381"/>
    </row>
    <row r="45" spans="1:5">
      <c r="A45" s="380">
        <v>42617</v>
      </c>
      <c r="B45" s="381">
        <v>1400</v>
      </c>
      <c r="C45" s="381">
        <v>1430</v>
      </c>
      <c r="D45" s="381">
        <v>1843</v>
      </c>
      <c r="E45" s="381"/>
    </row>
    <row r="46" spans="1:5">
      <c r="A46" s="380">
        <v>42624</v>
      </c>
      <c r="B46" s="381">
        <v>1650</v>
      </c>
      <c r="C46" s="381">
        <v>2140</v>
      </c>
      <c r="D46" s="381">
        <v>2400</v>
      </c>
      <c r="E46" s="381"/>
    </row>
    <row r="47" spans="1:5">
      <c r="A47" s="380">
        <v>42631</v>
      </c>
      <c r="B47" s="381">
        <v>1700</v>
      </c>
      <c r="C47" s="381">
        <v>1980</v>
      </c>
      <c r="D47" s="381">
        <v>2450</v>
      </c>
      <c r="E47" s="381"/>
    </row>
    <row r="48" spans="1:5">
      <c r="A48" s="380">
        <v>42638</v>
      </c>
      <c r="B48" s="381">
        <v>1748</v>
      </c>
      <c r="C48" s="381">
        <v>1730</v>
      </c>
      <c r="D48" s="381">
        <v>2515</v>
      </c>
      <c r="E48" s="381"/>
    </row>
    <row r="49" spans="1:5">
      <c r="A49" s="380">
        <v>42645</v>
      </c>
      <c r="B49" s="381">
        <v>1750</v>
      </c>
      <c r="C49" s="381">
        <v>1640</v>
      </c>
      <c r="D49" s="381">
        <v>2493</v>
      </c>
      <c r="E49" s="381"/>
    </row>
    <row r="50" spans="1:5">
      <c r="A50" s="380">
        <v>42652</v>
      </c>
      <c r="B50" s="381">
        <v>1771</v>
      </c>
      <c r="C50" s="381">
        <v>1467</v>
      </c>
      <c r="D50" s="381">
        <v>2547</v>
      </c>
      <c r="E50" s="381"/>
    </row>
    <row r="51" spans="1:5">
      <c r="A51" s="380">
        <v>42659</v>
      </c>
      <c r="B51" s="381">
        <v>1724</v>
      </c>
      <c r="C51" s="381">
        <v>1464</v>
      </c>
      <c r="D51" s="381">
        <v>2676</v>
      </c>
      <c r="E51" s="381"/>
    </row>
    <row r="52" spans="1:5">
      <c r="A52" s="380">
        <v>42666</v>
      </c>
      <c r="B52" s="381">
        <v>1902</v>
      </c>
      <c r="C52" s="381">
        <v>1635</v>
      </c>
      <c r="D52" s="381">
        <v>2646</v>
      </c>
      <c r="E52" s="381"/>
    </row>
    <row r="53" spans="1:5">
      <c r="A53" s="380">
        <v>42673</v>
      </c>
      <c r="B53" s="381">
        <v>1958</v>
      </c>
      <c r="C53" s="381">
        <v>1783</v>
      </c>
      <c r="D53" s="381">
        <v>2628</v>
      </c>
      <c r="E53" s="381"/>
    </row>
    <row r="54" spans="1:5">
      <c r="A54" s="380">
        <v>42680</v>
      </c>
      <c r="B54" s="381">
        <v>1982</v>
      </c>
      <c r="C54" s="381">
        <v>1228</v>
      </c>
      <c r="D54" s="381">
        <v>2751</v>
      </c>
      <c r="E54" s="381"/>
    </row>
    <row r="55" spans="1:5">
      <c r="A55" s="380">
        <v>42687</v>
      </c>
      <c r="B55" s="381">
        <v>1897</v>
      </c>
      <c r="C55" s="381">
        <v>1383</v>
      </c>
      <c r="D55" s="381">
        <v>2781</v>
      </c>
      <c r="E55" s="381"/>
    </row>
    <row r="56" spans="1:5">
      <c r="A56" s="380">
        <v>42694</v>
      </c>
      <c r="B56" s="381">
        <v>1885</v>
      </c>
      <c r="C56" s="381">
        <v>1387</v>
      </c>
      <c r="D56" s="381">
        <v>2685</v>
      </c>
      <c r="E56" s="381"/>
    </row>
    <row r="57" spans="1:5">
      <c r="A57" s="380">
        <v>42701</v>
      </c>
      <c r="B57" s="381">
        <v>1732</v>
      </c>
      <c r="C57" s="381">
        <v>1470</v>
      </c>
      <c r="D57" s="381">
        <v>2626</v>
      </c>
      <c r="E57" s="381"/>
    </row>
    <row r="58" spans="1:5">
      <c r="A58" s="380">
        <v>42708</v>
      </c>
      <c r="B58" s="381">
        <v>1559</v>
      </c>
      <c r="C58" s="381">
        <v>1340</v>
      </c>
      <c r="D58" s="381">
        <v>2514</v>
      </c>
      <c r="E58" s="381"/>
    </row>
    <row r="59" spans="1:5">
      <c r="A59" s="380">
        <v>42715</v>
      </c>
      <c r="B59" s="381">
        <v>1426</v>
      </c>
      <c r="C59" s="381">
        <v>1580</v>
      </c>
      <c r="D59" s="381">
        <v>2422</v>
      </c>
      <c r="E59" s="381"/>
    </row>
    <row r="60" spans="1:5">
      <c r="A60" s="380">
        <v>42722</v>
      </c>
      <c r="B60" s="381">
        <v>1419</v>
      </c>
      <c r="C60" s="381">
        <v>1480</v>
      </c>
      <c r="D60" s="381">
        <v>2442</v>
      </c>
      <c r="E60" s="381"/>
    </row>
    <row r="61" spans="1:5">
      <c r="A61" s="380">
        <v>42729</v>
      </c>
      <c r="B61" s="381">
        <v>1569</v>
      </c>
      <c r="C61" s="381">
        <v>1471</v>
      </c>
      <c r="D61" s="381">
        <v>2605</v>
      </c>
      <c r="E61" s="381"/>
    </row>
    <row r="62" spans="1:5">
      <c r="A62" s="380">
        <v>42736</v>
      </c>
      <c r="B62" s="381">
        <v>1557</v>
      </c>
      <c r="C62" s="381">
        <v>1810</v>
      </c>
      <c r="D62" s="381">
        <v>2609</v>
      </c>
      <c r="E62" s="381"/>
    </row>
    <row r="63" spans="1:5">
      <c r="A63" s="380">
        <v>42743</v>
      </c>
      <c r="B63" s="381">
        <v>2047</v>
      </c>
      <c r="C63" s="381">
        <v>1779</v>
      </c>
      <c r="D63" s="381">
        <v>3097</v>
      </c>
      <c r="E63" s="381"/>
    </row>
    <row r="64" spans="1:5">
      <c r="A64" s="380">
        <v>42750</v>
      </c>
      <c r="B64" s="381">
        <v>2091</v>
      </c>
      <c r="C64" s="381">
        <v>1705</v>
      </c>
      <c r="D64" s="381">
        <v>3082</v>
      </c>
      <c r="E64" s="381"/>
    </row>
    <row r="65" spans="1:5">
      <c r="A65" s="380">
        <v>42757</v>
      </c>
      <c r="B65" s="381">
        <v>2172</v>
      </c>
      <c r="C65" s="381">
        <v>1892</v>
      </c>
      <c r="D65" s="381">
        <v>3391</v>
      </c>
      <c r="E65" s="381"/>
    </row>
    <row r="66" spans="1:5">
      <c r="A66" s="380">
        <v>42764</v>
      </c>
      <c r="B66" s="381">
        <v>2147</v>
      </c>
      <c r="C66" s="381">
        <v>2062</v>
      </c>
      <c r="D66" s="381">
        <v>3493</v>
      </c>
      <c r="E66" s="381"/>
    </row>
    <row r="67" spans="1:5">
      <c r="A67" s="380">
        <v>42771</v>
      </c>
      <c r="B67" s="381">
        <v>2131</v>
      </c>
      <c r="C67" s="381">
        <v>2103</v>
      </c>
      <c r="D67" s="381">
        <v>3566</v>
      </c>
      <c r="E67" s="381"/>
    </row>
    <row r="68" spans="1:5">
      <c r="A68" s="380">
        <v>42778</v>
      </c>
      <c r="B68" s="381">
        <v>2080</v>
      </c>
      <c r="C68" s="381">
        <v>2148</v>
      </c>
      <c r="D68" s="381">
        <v>3578</v>
      </c>
      <c r="E68" s="381"/>
    </row>
    <row r="69" spans="1:5">
      <c r="A69" s="380">
        <v>42785</v>
      </c>
      <c r="B69" s="381">
        <v>1955</v>
      </c>
      <c r="C69" s="381">
        <v>1801</v>
      </c>
      <c r="D69" s="381">
        <v>3460</v>
      </c>
      <c r="E69" s="381"/>
    </row>
    <row r="70" spans="1:5">
      <c r="A70" s="380">
        <v>42792</v>
      </c>
      <c r="B70" s="381">
        <v>1808</v>
      </c>
      <c r="C70" s="381">
        <v>1735</v>
      </c>
      <c r="D70" s="381">
        <v>3242</v>
      </c>
      <c r="E70" s="381"/>
    </row>
    <row r="71" spans="1:5">
      <c r="A71" s="380">
        <v>42799</v>
      </c>
      <c r="B71" s="381">
        <v>1643</v>
      </c>
      <c r="C71" s="381">
        <v>1697</v>
      </c>
      <c r="D71" s="381">
        <v>3062</v>
      </c>
      <c r="E71" s="381"/>
    </row>
    <row r="72" spans="1:5">
      <c r="A72" s="380">
        <v>42806</v>
      </c>
      <c r="B72" s="381">
        <v>1511</v>
      </c>
      <c r="C72" s="381">
        <v>1665</v>
      </c>
      <c r="D72" s="381">
        <v>2993</v>
      </c>
      <c r="E72" s="381"/>
    </row>
    <row r="73" spans="1:5">
      <c r="A73" s="380">
        <v>42813</v>
      </c>
      <c r="B73" s="381">
        <v>1413</v>
      </c>
      <c r="C73" s="381">
        <v>1801</v>
      </c>
      <c r="D73" s="381">
        <v>2914</v>
      </c>
      <c r="E73" s="381"/>
    </row>
    <row r="74" spans="1:5">
      <c r="A74" s="380">
        <v>42820</v>
      </c>
      <c r="B74" s="381">
        <v>1343</v>
      </c>
      <c r="C74" s="381">
        <v>1525</v>
      </c>
      <c r="D74" s="381">
        <v>2812</v>
      </c>
      <c r="E74" s="381"/>
    </row>
    <row r="75" spans="1:5">
      <c r="A75" s="380">
        <v>42827</v>
      </c>
      <c r="B75" s="381">
        <v>1298</v>
      </c>
      <c r="C75" s="381">
        <v>1510</v>
      </c>
      <c r="D75" s="381">
        <v>2737</v>
      </c>
      <c r="E75" s="381"/>
    </row>
    <row r="76" spans="1:5">
      <c r="A76" s="380">
        <v>42834</v>
      </c>
      <c r="B76" s="381">
        <v>1402</v>
      </c>
      <c r="C76" s="381">
        <v>1628</v>
      </c>
      <c r="D76" s="381">
        <v>2669</v>
      </c>
      <c r="E76" s="381"/>
    </row>
    <row r="77" spans="1:5">
      <c r="A77" s="380">
        <v>42841</v>
      </c>
      <c r="B77" s="381">
        <v>1363</v>
      </c>
      <c r="C77" s="381">
        <v>1458</v>
      </c>
      <c r="D77" s="381">
        <v>2501</v>
      </c>
      <c r="E77" s="381"/>
    </row>
    <row r="78" spans="1:5">
      <c r="A78" s="380">
        <v>42848</v>
      </c>
      <c r="B78" s="381">
        <v>1349</v>
      </c>
      <c r="C78" s="381">
        <v>1315</v>
      </c>
      <c r="D78" s="381">
        <v>2366</v>
      </c>
      <c r="E78" s="381"/>
    </row>
    <row r="79" spans="1:5">
      <c r="A79" s="380">
        <v>42855</v>
      </c>
      <c r="B79" s="381">
        <v>1338</v>
      </c>
      <c r="C79" s="381">
        <v>1330</v>
      </c>
      <c r="D79" s="381">
        <v>2338</v>
      </c>
      <c r="E79" s="381"/>
    </row>
    <row r="80" spans="1:5">
      <c r="A80" s="380">
        <v>42862</v>
      </c>
      <c r="B80" s="381">
        <v>1479</v>
      </c>
      <c r="C80" s="381">
        <v>1342</v>
      </c>
      <c r="D80" s="381">
        <v>2509</v>
      </c>
      <c r="E80" s="381"/>
    </row>
    <row r="81" spans="1:5">
      <c r="A81" s="380">
        <v>42869</v>
      </c>
      <c r="B81" s="381">
        <v>1466</v>
      </c>
      <c r="C81" s="381">
        <v>1461</v>
      </c>
      <c r="D81" s="381">
        <v>2525</v>
      </c>
      <c r="E81" s="381"/>
    </row>
    <row r="82" spans="1:5">
      <c r="A82" s="380">
        <v>42876</v>
      </c>
      <c r="B82" s="381">
        <v>1409</v>
      </c>
      <c r="C82" s="381">
        <v>1585</v>
      </c>
      <c r="D82" s="381">
        <v>2484</v>
      </c>
      <c r="E82" s="381"/>
    </row>
    <row r="83" spans="1:5">
      <c r="A83" s="380">
        <v>42883</v>
      </c>
      <c r="B83" s="381">
        <v>1346</v>
      </c>
      <c r="C83" s="381">
        <v>1559</v>
      </c>
      <c r="D83" s="381">
        <v>2379</v>
      </c>
      <c r="E83" s="381"/>
    </row>
    <row r="84" spans="1:5">
      <c r="A84" s="380">
        <v>42890</v>
      </c>
      <c r="B84" s="381">
        <v>1385</v>
      </c>
      <c r="C84" s="381">
        <v>1627</v>
      </c>
      <c r="D84" s="381">
        <v>2440</v>
      </c>
      <c r="E84" s="381"/>
    </row>
    <row r="85" spans="1:5">
      <c r="A85" s="380">
        <v>42897</v>
      </c>
      <c r="B85" s="381">
        <v>1397</v>
      </c>
      <c r="C85" s="381">
        <v>1993</v>
      </c>
      <c r="D85" s="381">
        <v>2424</v>
      </c>
      <c r="E85" s="381"/>
    </row>
    <row r="86" spans="1:5">
      <c r="A86" s="380">
        <v>42904</v>
      </c>
      <c r="B86" s="381">
        <v>1441</v>
      </c>
      <c r="C86" s="381">
        <v>1911</v>
      </c>
      <c r="D86" s="381">
        <v>2322</v>
      </c>
      <c r="E86" s="381"/>
    </row>
    <row r="87" spans="1:5">
      <c r="A87" s="380">
        <v>42911</v>
      </c>
      <c r="B87" s="381">
        <v>1445</v>
      </c>
      <c r="C87" s="381">
        <v>2009</v>
      </c>
      <c r="D87" s="381">
        <v>2214</v>
      </c>
      <c r="E87" s="381"/>
    </row>
    <row r="88" spans="1:5">
      <c r="A88" s="380">
        <v>42918</v>
      </c>
      <c r="B88" s="381">
        <v>1300</v>
      </c>
      <c r="C88" s="381">
        <v>2045</v>
      </c>
      <c r="D88" s="381">
        <v>2176</v>
      </c>
      <c r="E88" s="381"/>
    </row>
    <row r="89" spans="1:5">
      <c r="A89" s="380">
        <v>42925</v>
      </c>
      <c r="B89" s="381">
        <v>1495</v>
      </c>
      <c r="C89" s="381">
        <v>2017</v>
      </c>
      <c r="D89" s="381">
        <v>2360</v>
      </c>
      <c r="E89" s="381"/>
    </row>
    <row r="90" spans="1:5">
      <c r="A90" s="380">
        <v>42932</v>
      </c>
      <c r="B90" s="381">
        <v>1341</v>
      </c>
      <c r="C90" s="381">
        <v>1939</v>
      </c>
      <c r="D90" s="381">
        <v>2356</v>
      </c>
      <c r="E90" s="381"/>
    </row>
    <row r="91" spans="1:5">
      <c r="A91" s="380">
        <v>42939</v>
      </c>
      <c r="B91" s="381">
        <v>1297</v>
      </c>
      <c r="C91" s="381">
        <v>1909</v>
      </c>
      <c r="D91" s="381">
        <v>2285</v>
      </c>
      <c r="E91" s="381"/>
    </row>
    <row r="92" spans="1:5">
      <c r="A92" s="380">
        <v>42946</v>
      </c>
      <c r="B92" s="381">
        <v>1332</v>
      </c>
      <c r="C92" s="381">
        <v>1714</v>
      </c>
      <c r="D92" s="381">
        <v>2311</v>
      </c>
      <c r="E92" s="381"/>
    </row>
    <row r="93" spans="1:5">
      <c r="A93" s="380">
        <v>42953</v>
      </c>
      <c r="B93" s="381">
        <v>1541</v>
      </c>
      <c r="C93" s="381">
        <v>1438</v>
      </c>
      <c r="D93" s="381">
        <v>2623</v>
      </c>
      <c r="E93" s="381"/>
    </row>
    <row r="94" spans="1:5">
      <c r="A94" s="380">
        <v>42960</v>
      </c>
      <c r="B94" s="381">
        <v>1671</v>
      </c>
      <c r="C94" s="381">
        <v>1422</v>
      </c>
      <c r="D94" s="381">
        <v>2672</v>
      </c>
      <c r="E94" s="381"/>
    </row>
    <row r="95" spans="1:5">
      <c r="A95" s="380">
        <v>42967</v>
      </c>
      <c r="B95" s="381">
        <v>1689</v>
      </c>
      <c r="C95" s="381">
        <v>1407</v>
      </c>
      <c r="D95" s="381">
        <v>2677</v>
      </c>
      <c r="E95" s="381"/>
    </row>
    <row r="96" spans="1:5">
      <c r="A96" s="380">
        <v>42974</v>
      </c>
      <c r="B96" s="381">
        <v>1643</v>
      </c>
      <c r="C96" s="381">
        <v>1498</v>
      </c>
      <c r="D96" s="381">
        <v>2577</v>
      </c>
      <c r="E96" s="381"/>
    </row>
    <row r="97" spans="1:5">
      <c r="A97" s="380">
        <v>42981</v>
      </c>
      <c r="B97" s="381">
        <v>1590</v>
      </c>
      <c r="C97" s="381">
        <v>1803</v>
      </c>
      <c r="D97" s="381">
        <v>2448</v>
      </c>
      <c r="E97" s="381"/>
    </row>
    <row r="98" spans="1:5">
      <c r="A98" s="380">
        <v>42988</v>
      </c>
      <c r="B98" s="381">
        <v>1579</v>
      </c>
      <c r="C98" s="381">
        <v>2211</v>
      </c>
      <c r="D98" s="381">
        <v>2407</v>
      </c>
      <c r="E98" s="381"/>
    </row>
    <row r="99" spans="1:5">
      <c r="A99" s="380">
        <v>42995</v>
      </c>
      <c r="B99" s="381">
        <v>1562</v>
      </c>
      <c r="C99" s="381">
        <v>2322</v>
      </c>
      <c r="D99" s="381">
        <v>2337</v>
      </c>
      <c r="E99" s="381"/>
    </row>
    <row r="100" spans="1:5">
      <c r="A100" s="380">
        <v>43002</v>
      </c>
      <c r="B100" s="381">
        <v>1576</v>
      </c>
      <c r="C100" s="381">
        <v>2646</v>
      </c>
      <c r="D100" s="381">
        <v>2278</v>
      </c>
      <c r="E100" s="381"/>
    </row>
    <row r="101" spans="1:5">
      <c r="A101" s="380">
        <v>43009</v>
      </c>
      <c r="B101" s="381">
        <v>1522</v>
      </c>
      <c r="C101" s="381">
        <v>2144</v>
      </c>
      <c r="D101" s="381">
        <v>2195</v>
      </c>
      <c r="E101" s="381"/>
    </row>
    <row r="102" spans="1:5">
      <c r="A102" s="380">
        <v>43016</v>
      </c>
      <c r="B102" s="381">
        <v>1443</v>
      </c>
      <c r="C102" s="381">
        <v>1971</v>
      </c>
      <c r="D102" s="381">
        <v>2076</v>
      </c>
      <c r="E102" s="381"/>
    </row>
    <row r="103" spans="1:5">
      <c r="A103" s="380">
        <v>43023</v>
      </c>
      <c r="B103" s="381">
        <v>1422</v>
      </c>
      <c r="C103" s="381">
        <v>1423</v>
      </c>
      <c r="D103" s="381">
        <v>1972</v>
      </c>
      <c r="E103" s="381"/>
    </row>
    <row r="104" spans="1:5">
      <c r="A104" s="380">
        <v>43030</v>
      </c>
      <c r="B104" s="381">
        <v>1388</v>
      </c>
      <c r="C104" s="381">
        <v>1368</v>
      </c>
      <c r="D104" s="381">
        <v>1918</v>
      </c>
      <c r="E104" s="381"/>
    </row>
    <row r="105" spans="1:5">
      <c r="A105" s="380">
        <v>43037</v>
      </c>
      <c r="B105" s="381">
        <v>1343</v>
      </c>
      <c r="C105" s="381">
        <v>1364</v>
      </c>
      <c r="D105" s="381">
        <v>1795</v>
      </c>
      <c r="E105" s="381"/>
    </row>
    <row r="106" spans="1:5">
      <c r="A106" s="380">
        <v>43044</v>
      </c>
      <c r="B106" s="381">
        <v>1524</v>
      </c>
      <c r="C106" s="381">
        <v>1458</v>
      </c>
      <c r="D106" s="381">
        <v>2081</v>
      </c>
      <c r="E106" s="381"/>
    </row>
    <row r="107" spans="1:5">
      <c r="A107" s="380">
        <v>43051</v>
      </c>
      <c r="B107" s="381">
        <v>1542</v>
      </c>
      <c r="C107" s="381">
        <v>1601</v>
      </c>
      <c r="D107" s="381">
        <v>2152</v>
      </c>
      <c r="E107" s="381"/>
    </row>
    <row r="108" spans="1:5">
      <c r="A108" s="380">
        <v>43058</v>
      </c>
      <c r="B108" s="381">
        <v>1355</v>
      </c>
      <c r="C108" s="381">
        <v>1594</v>
      </c>
      <c r="D108" s="381">
        <v>1900</v>
      </c>
      <c r="E108" s="381"/>
    </row>
    <row r="109" spans="1:5">
      <c r="A109" s="380">
        <v>43065</v>
      </c>
      <c r="B109" s="381">
        <v>1204</v>
      </c>
      <c r="C109" s="381">
        <v>1710</v>
      </c>
      <c r="D109" s="381">
        <v>1797</v>
      </c>
      <c r="E109" s="381"/>
    </row>
    <row r="110" spans="1:5">
      <c r="A110" s="380">
        <v>43072</v>
      </c>
      <c r="B110" s="381">
        <v>1220</v>
      </c>
      <c r="C110" s="381">
        <v>1904</v>
      </c>
      <c r="D110" s="381">
        <v>1737</v>
      </c>
      <c r="E110" s="381"/>
    </row>
    <row r="111" spans="1:5">
      <c r="A111" s="380">
        <v>43079</v>
      </c>
      <c r="B111" s="381">
        <v>1142</v>
      </c>
      <c r="C111" s="381">
        <v>2189</v>
      </c>
      <c r="D111" s="381">
        <v>1842</v>
      </c>
      <c r="E111" s="381"/>
    </row>
    <row r="112" spans="1:5">
      <c r="A112" s="380">
        <v>43086</v>
      </c>
      <c r="B112" s="381">
        <v>1084</v>
      </c>
      <c r="C112" s="381">
        <v>1676</v>
      </c>
      <c r="D112" s="381">
        <v>1829</v>
      </c>
      <c r="E112" s="381"/>
    </row>
    <row r="113" spans="1:5">
      <c r="A113" s="380">
        <v>43093</v>
      </c>
      <c r="B113" s="381">
        <v>1231</v>
      </c>
      <c r="C113" s="381">
        <v>1786</v>
      </c>
      <c r="D113" s="381">
        <v>1939</v>
      </c>
      <c r="E113" s="381"/>
    </row>
    <row r="114" spans="1:5">
      <c r="A114" s="380">
        <v>43100</v>
      </c>
      <c r="B114" s="381">
        <v>1186</v>
      </c>
      <c r="C114" s="381">
        <v>1668</v>
      </c>
      <c r="D114" s="381">
        <v>1993</v>
      </c>
      <c r="E114" s="381"/>
    </row>
    <row r="115" spans="1:5">
      <c r="A115" s="380">
        <v>43107</v>
      </c>
      <c r="B115" s="381">
        <v>1474</v>
      </c>
      <c r="C115" s="381">
        <v>1790</v>
      </c>
      <c r="D115" s="381">
        <v>2351</v>
      </c>
      <c r="E115" s="381"/>
    </row>
    <row r="116" spans="1:5">
      <c r="A116" s="380">
        <v>43114</v>
      </c>
      <c r="B116" s="381">
        <v>1454</v>
      </c>
      <c r="C116" s="381">
        <v>1734</v>
      </c>
      <c r="D116" s="381">
        <v>2434</v>
      </c>
      <c r="E116" s="381"/>
    </row>
    <row r="117" spans="1:5">
      <c r="A117" s="380">
        <v>43121</v>
      </c>
      <c r="B117" s="381">
        <v>1393</v>
      </c>
      <c r="C117" s="381">
        <v>1500</v>
      </c>
      <c r="D117" s="381">
        <v>2737</v>
      </c>
      <c r="E117" s="381"/>
    </row>
    <row r="118" spans="1:5">
      <c r="A118" s="380">
        <v>43128</v>
      </c>
      <c r="B118" s="381">
        <v>1412</v>
      </c>
      <c r="C118" s="381">
        <v>1588</v>
      </c>
      <c r="D118" s="381">
        <v>2827</v>
      </c>
      <c r="E118" s="381"/>
    </row>
    <row r="119" spans="1:5">
      <c r="A119" s="380">
        <v>43135</v>
      </c>
      <c r="B119" s="381">
        <v>1447</v>
      </c>
      <c r="C119" s="381">
        <v>1646</v>
      </c>
      <c r="D119" s="381">
        <v>2816</v>
      </c>
      <c r="E119" s="381"/>
    </row>
    <row r="120" spans="1:5">
      <c r="A120" s="380">
        <v>43142</v>
      </c>
      <c r="B120" s="381">
        <v>1509</v>
      </c>
      <c r="C120" s="381">
        <v>1779</v>
      </c>
      <c r="D120" s="381">
        <v>2850</v>
      </c>
      <c r="E120" s="381"/>
    </row>
    <row r="121" spans="1:5">
      <c r="A121" s="380">
        <v>43149</v>
      </c>
      <c r="B121" s="381">
        <v>1500</v>
      </c>
      <c r="C121" s="381">
        <v>1723</v>
      </c>
      <c r="D121" s="381">
        <v>2825</v>
      </c>
      <c r="E121" s="381"/>
    </row>
    <row r="122" spans="1:5">
      <c r="A122" s="380">
        <v>43156</v>
      </c>
      <c r="B122" s="381">
        <v>1479</v>
      </c>
      <c r="C122" s="381">
        <v>1846</v>
      </c>
      <c r="D122" s="381">
        <v>2814</v>
      </c>
      <c r="E122" s="381"/>
    </row>
    <row r="123" spans="1:5">
      <c r="A123" s="380">
        <v>43163</v>
      </c>
      <c r="B123" s="381">
        <v>1362</v>
      </c>
      <c r="C123" s="381">
        <v>1770</v>
      </c>
      <c r="D123" s="381">
        <v>2686</v>
      </c>
      <c r="E123" s="381"/>
    </row>
    <row r="124" spans="1:5">
      <c r="A124" s="380">
        <v>43170</v>
      </c>
      <c r="B124" s="381">
        <v>1235</v>
      </c>
      <c r="C124" s="381">
        <v>1538</v>
      </c>
      <c r="D124" s="381">
        <v>2474</v>
      </c>
      <c r="E124" s="381"/>
    </row>
    <row r="125" spans="1:5">
      <c r="A125" s="380">
        <v>43177</v>
      </c>
      <c r="B125" s="381">
        <v>1160</v>
      </c>
      <c r="C125" s="381">
        <v>1569</v>
      </c>
      <c r="D125" s="381">
        <v>2271</v>
      </c>
      <c r="E125" s="381"/>
    </row>
    <row r="126" spans="1:5">
      <c r="A126" s="380">
        <v>43184</v>
      </c>
      <c r="B126" s="381">
        <v>1044</v>
      </c>
      <c r="C126" s="381">
        <v>1524</v>
      </c>
      <c r="D126" s="381">
        <v>2055</v>
      </c>
      <c r="E126" s="381"/>
    </row>
    <row r="127" spans="1:5">
      <c r="A127" s="380">
        <v>43191</v>
      </c>
      <c r="B127" s="381">
        <v>1027</v>
      </c>
      <c r="C127" s="381">
        <v>1509</v>
      </c>
      <c r="D127" s="381">
        <v>2031</v>
      </c>
      <c r="E127" s="381"/>
    </row>
    <row r="128" spans="1:5">
      <c r="A128" s="380">
        <v>43198</v>
      </c>
      <c r="B128" s="381">
        <v>1125</v>
      </c>
      <c r="C128" s="381">
        <v>1040</v>
      </c>
      <c r="D128" s="381">
        <v>2177</v>
      </c>
      <c r="E128" s="381"/>
    </row>
    <row r="129" spans="1:5">
      <c r="A129" s="380">
        <v>43205</v>
      </c>
      <c r="B129" s="381">
        <v>1105</v>
      </c>
      <c r="C129" s="381">
        <v>1171</v>
      </c>
      <c r="D129" s="381">
        <v>2144</v>
      </c>
      <c r="E129" s="381"/>
    </row>
    <row r="130" spans="1:5">
      <c r="A130" s="380">
        <v>43212</v>
      </c>
      <c r="B130" s="381">
        <v>1132</v>
      </c>
      <c r="C130" s="381">
        <v>1202</v>
      </c>
      <c r="D130" s="381">
        <v>2239</v>
      </c>
      <c r="E130" s="381"/>
    </row>
    <row r="131" spans="1:5">
      <c r="A131" s="380">
        <v>43219</v>
      </c>
      <c r="B131" s="381">
        <v>1134</v>
      </c>
      <c r="C131" s="381">
        <v>1218</v>
      </c>
      <c r="D131" s="381">
        <v>2177</v>
      </c>
      <c r="E131" s="381"/>
    </row>
    <row r="132" spans="1:5">
      <c r="A132" s="380">
        <v>43226</v>
      </c>
      <c r="B132" s="381">
        <v>1286</v>
      </c>
      <c r="C132" s="381">
        <v>1358</v>
      </c>
      <c r="D132" s="381">
        <v>2342</v>
      </c>
      <c r="E132" s="381"/>
    </row>
    <row r="133" spans="1:5">
      <c r="A133" s="380">
        <v>43233</v>
      </c>
      <c r="B133" s="381">
        <v>1384</v>
      </c>
      <c r="C133" s="381">
        <v>1389</v>
      </c>
      <c r="D133" s="381">
        <v>2395</v>
      </c>
      <c r="E133" s="381"/>
    </row>
    <row r="134" spans="1:5">
      <c r="A134" s="380">
        <v>43240</v>
      </c>
      <c r="B134" s="381">
        <v>1319</v>
      </c>
      <c r="C134" s="381">
        <v>1432</v>
      </c>
      <c r="D134" s="381">
        <v>2331</v>
      </c>
      <c r="E134" s="381"/>
    </row>
    <row r="135" spans="1:5">
      <c r="A135" s="380">
        <v>43247</v>
      </c>
      <c r="B135" s="381">
        <v>1262</v>
      </c>
      <c r="C135" s="381">
        <v>1419</v>
      </c>
      <c r="D135" s="381">
        <v>2265</v>
      </c>
      <c r="E135" s="381"/>
    </row>
    <row r="136" spans="1:5">
      <c r="A136" s="380">
        <v>43254</v>
      </c>
      <c r="B136" s="381">
        <v>1247</v>
      </c>
      <c r="C136" s="381">
        <v>1388</v>
      </c>
      <c r="D136" s="381">
        <v>2238</v>
      </c>
      <c r="E136" s="381"/>
    </row>
    <row r="137" spans="1:5">
      <c r="A137" s="380">
        <v>43261</v>
      </c>
      <c r="B137" s="381">
        <v>1380</v>
      </c>
      <c r="C137" s="381">
        <v>1574</v>
      </c>
      <c r="D137" s="381">
        <v>2340</v>
      </c>
      <c r="E137" s="381"/>
    </row>
    <row r="138" spans="1:5">
      <c r="A138" s="380">
        <v>43268</v>
      </c>
      <c r="B138" s="381">
        <v>1299</v>
      </c>
      <c r="C138" s="381">
        <v>1576</v>
      </c>
      <c r="D138" s="381">
        <v>2346</v>
      </c>
      <c r="E138" s="381"/>
    </row>
    <row r="139" spans="1:5">
      <c r="A139" s="380">
        <v>43275</v>
      </c>
      <c r="B139" s="381">
        <v>1228</v>
      </c>
      <c r="C139" s="381">
        <v>1537</v>
      </c>
      <c r="D139" s="381">
        <v>2279</v>
      </c>
      <c r="E139" s="381"/>
    </row>
    <row r="140" spans="1:5">
      <c r="A140" s="380">
        <v>43282</v>
      </c>
      <c r="B140" s="381">
        <v>1151</v>
      </c>
      <c r="C140" s="381">
        <v>1540</v>
      </c>
      <c r="D140" s="381">
        <v>2198</v>
      </c>
      <c r="E140" s="381"/>
    </row>
    <row r="141" spans="1:5">
      <c r="A141" s="380">
        <v>43289</v>
      </c>
      <c r="B141" s="381">
        <v>1765</v>
      </c>
      <c r="C141" s="381">
        <v>1725</v>
      </c>
      <c r="D141" s="381">
        <v>2859</v>
      </c>
      <c r="E141" s="381"/>
    </row>
    <row r="142" spans="1:5">
      <c r="A142" s="380">
        <v>43296</v>
      </c>
      <c r="B142" s="381">
        <v>1538</v>
      </c>
      <c r="C142" s="381">
        <v>1715</v>
      </c>
      <c r="D142" s="381">
        <v>2656</v>
      </c>
      <c r="E142" s="381"/>
    </row>
    <row r="143" spans="1:5">
      <c r="A143" s="380">
        <v>43303</v>
      </c>
      <c r="B143" s="381">
        <v>1628</v>
      </c>
      <c r="C143" s="381">
        <v>1466</v>
      </c>
      <c r="D143" s="381">
        <v>2691</v>
      </c>
      <c r="E143" s="381"/>
    </row>
    <row r="144" spans="1:5">
      <c r="A144" s="380">
        <v>43310</v>
      </c>
      <c r="B144" s="381">
        <v>1583</v>
      </c>
      <c r="C144" s="381">
        <v>1697</v>
      </c>
      <c r="D144" s="381">
        <v>2667</v>
      </c>
      <c r="E144" s="381"/>
    </row>
    <row r="145" spans="1:5">
      <c r="A145" s="380">
        <v>43317</v>
      </c>
      <c r="B145" s="381">
        <v>1836</v>
      </c>
      <c r="C145" s="381">
        <v>1631</v>
      </c>
      <c r="D145" s="381">
        <v>2953</v>
      </c>
      <c r="E145" s="381"/>
    </row>
    <row r="146" spans="1:5">
      <c r="A146" s="380">
        <v>43324</v>
      </c>
      <c r="B146" s="381">
        <v>2057</v>
      </c>
      <c r="C146" s="381">
        <v>1762</v>
      </c>
      <c r="D146" s="381">
        <v>3262</v>
      </c>
      <c r="E146" s="381"/>
    </row>
    <row r="147" spans="1:5">
      <c r="A147" s="380">
        <v>43331</v>
      </c>
      <c r="B147" s="381">
        <v>2063</v>
      </c>
      <c r="C147" s="381">
        <v>1682</v>
      </c>
      <c r="D147" s="381">
        <v>3189</v>
      </c>
      <c r="E147" s="381"/>
    </row>
    <row r="148" spans="1:5">
      <c r="A148" s="380">
        <v>43338</v>
      </c>
      <c r="B148" s="381">
        <v>2056</v>
      </c>
      <c r="C148" s="381">
        <v>1846</v>
      </c>
      <c r="D148" s="381">
        <v>3319</v>
      </c>
      <c r="E148" s="381"/>
    </row>
    <row r="149" spans="1:5">
      <c r="A149" s="380">
        <v>43345</v>
      </c>
      <c r="B149" s="381">
        <v>2070</v>
      </c>
      <c r="C149" s="381">
        <v>1811</v>
      </c>
      <c r="D149" s="381">
        <v>3312</v>
      </c>
      <c r="E149" s="381"/>
    </row>
    <row r="150" spans="1:5">
      <c r="A150" s="380">
        <v>43352</v>
      </c>
      <c r="B150" s="381">
        <v>2376</v>
      </c>
      <c r="C150" s="381">
        <v>1959</v>
      </c>
      <c r="D150" s="381">
        <v>3621</v>
      </c>
      <c r="E150" s="381"/>
    </row>
    <row r="151" spans="1:5">
      <c r="A151" s="380">
        <v>43359</v>
      </c>
      <c r="B151" s="381">
        <v>2307</v>
      </c>
      <c r="C151" s="381">
        <v>1733</v>
      </c>
      <c r="D151" s="381">
        <v>3507</v>
      </c>
      <c r="E151" s="381"/>
    </row>
    <row r="152" spans="1:5">
      <c r="A152" s="380">
        <v>43366</v>
      </c>
      <c r="B152" s="381">
        <v>2316</v>
      </c>
      <c r="C152" s="381">
        <v>1651</v>
      </c>
      <c r="D152" s="381">
        <v>3544</v>
      </c>
      <c r="E152" s="381"/>
    </row>
    <row r="153" spans="1:5">
      <c r="A153" s="380">
        <v>43373</v>
      </c>
      <c r="B153" s="381">
        <v>2311</v>
      </c>
      <c r="C153" s="381">
        <v>1628</v>
      </c>
      <c r="D153" s="381">
        <v>3543</v>
      </c>
      <c r="E153" s="381"/>
    </row>
    <row r="154" spans="1:5">
      <c r="A154" s="380">
        <v>43380</v>
      </c>
      <c r="B154" s="381">
        <v>2385</v>
      </c>
      <c r="C154" s="381">
        <v>1512</v>
      </c>
      <c r="D154" s="381">
        <v>3515</v>
      </c>
      <c r="E154" s="381"/>
    </row>
    <row r="155" spans="1:5">
      <c r="A155" s="380">
        <v>43387</v>
      </c>
      <c r="B155" s="381">
        <v>2334</v>
      </c>
      <c r="C155" s="381">
        <v>1486</v>
      </c>
      <c r="D155" s="381">
        <v>3412</v>
      </c>
      <c r="E155" s="381"/>
    </row>
    <row r="156" spans="1:5">
      <c r="A156" s="380">
        <v>43394</v>
      </c>
      <c r="B156" s="381">
        <v>2285</v>
      </c>
      <c r="C156" s="381">
        <v>1452</v>
      </c>
      <c r="D156" s="381">
        <v>3353</v>
      </c>
      <c r="E156" s="381"/>
    </row>
    <row r="157" spans="1:5">
      <c r="A157" s="380">
        <v>43401</v>
      </c>
      <c r="B157" s="381">
        <v>2527</v>
      </c>
      <c r="C157" s="381">
        <v>1443</v>
      </c>
      <c r="D157" s="381">
        <v>3324</v>
      </c>
      <c r="E157" s="381"/>
    </row>
    <row r="158" spans="1:5">
      <c r="A158" s="380">
        <v>43408</v>
      </c>
      <c r="B158" s="381">
        <v>2550</v>
      </c>
      <c r="C158" s="381">
        <v>1472</v>
      </c>
      <c r="D158" s="381">
        <v>3414</v>
      </c>
      <c r="E158" s="381"/>
    </row>
    <row r="159" spans="1:5">
      <c r="A159" s="380">
        <v>43415</v>
      </c>
      <c r="B159" s="381">
        <v>2588</v>
      </c>
      <c r="C159" s="381">
        <v>1609</v>
      </c>
      <c r="D159" s="381">
        <v>3606</v>
      </c>
      <c r="E159" s="381"/>
    </row>
    <row r="160" spans="1:5">
      <c r="A160" s="380">
        <v>43422</v>
      </c>
      <c r="B160" s="381">
        <v>2492</v>
      </c>
      <c r="C160" s="381">
        <v>1518</v>
      </c>
      <c r="D160" s="381">
        <v>3626</v>
      </c>
      <c r="E160" s="381"/>
    </row>
    <row r="161" spans="1:5">
      <c r="A161" s="380">
        <v>43429</v>
      </c>
      <c r="B161" s="381">
        <v>2500</v>
      </c>
      <c r="C161" s="381">
        <v>1469</v>
      </c>
      <c r="D161" s="381">
        <v>3760</v>
      </c>
      <c r="E161" s="381"/>
    </row>
    <row r="162" spans="1:5">
      <c r="A162" s="380">
        <v>43436</v>
      </c>
      <c r="B162" s="381">
        <v>2313</v>
      </c>
      <c r="C162" s="381">
        <v>1464</v>
      </c>
      <c r="D162" s="381">
        <v>3711</v>
      </c>
      <c r="E162" s="381"/>
    </row>
    <row r="163" spans="1:5">
      <c r="A163" s="380">
        <v>43443</v>
      </c>
      <c r="B163" s="381">
        <v>2293</v>
      </c>
      <c r="C163" s="381">
        <v>1472</v>
      </c>
      <c r="D163" s="381">
        <v>3413</v>
      </c>
      <c r="E163" s="381"/>
    </row>
    <row r="164" spans="1:5">
      <c r="A164" s="380">
        <v>43450</v>
      </c>
      <c r="B164" s="381">
        <v>2072</v>
      </c>
      <c r="C164" s="381">
        <v>1480</v>
      </c>
      <c r="D164" s="381">
        <v>3340</v>
      </c>
      <c r="E164" s="381"/>
    </row>
    <row r="165" spans="1:5">
      <c r="A165" s="380">
        <v>43457</v>
      </c>
      <c r="B165" s="381">
        <v>1833</v>
      </c>
      <c r="C165" s="381">
        <v>1435</v>
      </c>
      <c r="D165" s="381">
        <v>2930</v>
      </c>
      <c r="E165" s="381"/>
    </row>
    <row r="166" spans="1:5">
      <c r="A166" s="380">
        <v>43464</v>
      </c>
      <c r="B166" s="381">
        <v>1737</v>
      </c>
      <c r="C166" s="381">
        <v>1439</v>
      </c>
      <c r="D166" s="381">
        <v>2801</v>
      </c>
      <c r="E166" s="381"/>
    </row>
    <row r="167" spans="1:5">
      <c r="A167" s="380">
        <v>43471</v>
      </c>
      <c r="B167" s="381">
        <v>1868</v>
      </c>
      <c r="C167" s="381">
        <v>1543</v>
      </c>
      <c r="D167" s="381">
        <v>2992</v>
      </c>
      <c r="E167" s="381"/>
    </row>
    <row r="168" spans="1:5">
      <c r="A168" s="380">
        <v>43478</v>
      </c>
      <c r="B168" s="381">
        <v>1991</v>
      </c>
      <c r="C168" s="381">
        <v>1620</v>
      </c>
      <c r="D168" s="381">
        <v>3165</v>
      </c>
      <c r="E168" s="381"/>
    </row>
    <row r="169" spans="1:5">
      <c r="A169" s="380">
        <v>43485</v>
      </c>
      <c r="B169" s="381">
        <v>2026</v>
      </c>
      <c r="C169" s="381">
        <v>1705</v>
      </c>
      <c r="D169" s="381">
        <v>3200</v>
      </c>
      <c r="E169" s="381"/>
    </row>
    <row r="170" spans="1:5">
      <c r="A170" s="380">
        <v>43492</v>
      </c>
      <c r="B170" s="381">
        <v>2107</v>
      </c>
      <c r="C170" s="381">
        <v>1733</v>
      </c>
      <c r="D170" s="381">
        <v>3308</v>
      </c>
      <c r="E170" s="381"/>
    </row>
    <row r="171" spans="1:5">
      <c r="A171" s="380">
        <v>43499</v>
      </c>
      <c r="B171" s="381">
        <v>2060</v>
      </c>
      <c r="C171" s="381">
        <v>1661</v>
      </c>
      <c r="D171" s="381">
        <v>3276</v>
      </c>
      <c r="E171" s="381"/>
    </row>
    <row r="172" spans="1:5">
      <c r="A172" s="380">
        <v>43506</v>
      </c>
      <c r="B172" s="381">
        <v>2007</v>
      </c>
      <c r="C172" s="381">
        <v>1775</v>
      </c>
      <c r="D172" s="381">
        <v>3176</v>
      </c>
      <c r="E172" s="381"/>
    </row>
    <row r="173" spans="1:5">
      <c r="A173" s="380">
        <v>43513</v>
      </c>
      <c r="B173" s="381">
        <v>1950</v>
      </c>
      <c r="C173" s="381">
        <v>1718</v>
      </c>
      <c r="D173" s="381">
        <v>3157</v>
      </c>
      <c r="E173" s="381"/>
    </row>
    <row r="174" spans="1:5">
      <c r="A174" s="380">
        <v>43520</v>
      </c>
      <c r="B174" s="381">
        <v>1784</v>
      </c>
      <c r="C174" s="381">
        <v>1600</v>
      </c>
      <c r="D174" s="381">
        <v>3025</v>
      </c>
      <c r="E174" s="381"/>
    </row>
    <row r="175" spans="1:5">
      <c r="A175" s="380">
        <v>43527</v>
      </c>
      <c r="B175" s="381">
        <v>1628</v>
      </c>
      <c r="C175" s="381">
        <v>1670</v>
      </c>
      <c r="D175" s="381">
        <v>2867</v>
      </c>
      <c r="E175" s="381"/>
    </row>
    <row r="176" spans="1:5">
      <c r="A176" s="380">
        <v>43534</v>
      </c>
      <c r="B176" s="381">
        <v>1520</v>
      </c>
      <c r="C176" s="381">
        <v>1461</v>
      </c>
      <c r="D176" s="381">
        <v>2768</v>
      </c>
      <c r="E176" s="381"/>
    </row>
    <row r="177" spans="1:5">
      <c r="A177" s="380">
        <v>43541</v>
      </c>
      <c r="B177" s="381">
        <v>1430</v>
      </c>
      <c r="C177" s="381">
        <v>1332</v>
      </c>
      <c r="D177" s="381">
        <v>2694</v>
      </c>
      <c r="E177" s="381"/>
    </row>
    <row r="178" spans="1:5">
      <c r="A178" s="380">
        <v>43548</v>
      </c>
      <c r="B178" s="381">
        <v>1336</v>
      </c>
      <c r="C178" s="381">
        <v>1270</v>
      </c>
      <c r="D178" s="381">
        <v>2526</v>
      </c>
      <c r="E178" s="381"/>
    </row>
    <row r="179" spans="1:5">
      <c r="A179" s="380">
        <v>43555</v>
      </c>
      <c r="B179" s="381">
        <v>1287</v>
      </c>
      <c r="C179" s="381">
        <v>1282</v>
      </c>
      <c r="D179" s="381">
        <v>2476</v>
      </c>
      <c r="E179" s="381"/>
    </row>
    <row r="180" spans="1:5">
      <c r="A180" s="380">
        <v>43562</v>
      </c>
      <c r="B180" s="381">
        <v>1535</v>
      </c>
      <c r="C180" s="381">
        <v>1029</v>
      </c>
      <c r="D180" s="381">
        <v>2759</v>
      </c>
      <c r="E180" s="381"/>
    </row>
    <row r="181" spans="1:5">
      <c r="A181" s="380">
        <v>43569</v>
      </c>
      <c r="B181" s="381">
        <v>1582</v>
      </c>
      <c r="C181" s="381">
        <v>1075</v>
      </c>
      <c r="D181" s="381">
        <v>2760</v>
      </c>
      <c r="E181" s="381"/>
    </row>
    <row r="182" spans="1:5">
      <c r="A182" s="380">
        <v>43576</v>
      </c>
      <c r="B182" s="381">
        <v>1564</v>
      </c>
      <c r="C182" s="381">
        <v>1287</v>
      </c>
      <c r="D182" s="381">
        <v>2671</v>
      </c>
      <c r="E182" s="381"/>
    </row>
    <row r="183" spans="1:5">
      <c r="A183" s="380">
        <v>43583</v>
      </c>
      <c r="B183" s="381">
        <v>1531</v>
      </c>
      <c r="C183" s="381">
        <v>1329</v>
      </c>
      <c r="D183" s="381">
        <v>2670</v>
      </c>
      <c r="E183" s="381"/>
    </row>
    <row r="184" spans="1:5">
      <c r="A184" s="380">
        <v>43590</v>
      </c>
      <c r="B184" s="381">
        <v>1548</v>
      </c>
      <c r="C184" s="381">
        <v>1385</v>
      </c>
      <c r="D184" s="381">
        <v>2896</v>
      </c>
      <c r="E184" s="381"/>
    </row>
    <row r="185" spans="1:5">
      <c r="A185" s="380">
        <v>43597</v>
      </c>
      <c r="B185" s="381">
        <v>1531</v>
      </c>
      <c r="C185" s="381">
        <v>1420</v>
      </c>
      <c r="D185" s="381">
        <v>2926</v>
      </c>
      <c r="E185" s="381"/>
    </row>
    <row r="186" spans="1:5">
      <c r="A186" s="380">
        <v>43604</v>
      </c>
      <c r="B186" s="381">
        <v>1420</v>
      </c>
      <c r="C186" s="381">
        <v>1408</v>
      </c>
      <c r="D186" s="381">
        <v>2875</v>
      </c>
      <c r="E186" s="381"/>
    </row>
    <row r="187" spans="1:5">
      <c r="A187" s="380">
        <v>43611</v>
      </c>
      <c r="B187" s="381">
        <v>1307</v>
      </c>
      <c r="C187" s="381">
        <v>1390</v>
      </c>
      <c r="D187" s="381">
        <v>2751</v>
      </c>
      <c r="E187" s="381"/>
    </row>
    <row r="188" spans="1:5">
      <c r="A188" s="380">
        <v>43618</v>
      </c>
      <c r="B188" s="381">
        <v>1241</v>
      </c>
      <c r="C188" s="381">
        <v>1370</v>
      </c>
      <c r="D188" s="381">
        <v>2632</v>
      </c>
      <c r="E188" s="381"/>
    </row>
    <row r="189" spans="1:5">
      <c r="A189" s="380">
        <v>43625</v>
      </c>
      <c r="B189" s="381">
        <v>1476</v>
      </c>
      <c r="C189" s="381">
        <v>1345</v>
      </c>
      <c r="D189" s="381">
        <v>2752</v>
      </c>
      <c r="E189" s="381"/>
    </row>
    <row r="190" spans="1:5">
      <c r="A190" s="380">
        <v>43632</v>
      </c>
      <c r="B190" s="381">
        <v>1450</v>
      </c>
      <c r="C190" s="381">
        <v>1345</v>
      </c>
      <c r="D190" s="381">
        <v>2708</v>
      </c>
      <c r="E190" s="381"/>
    </row>
    <row r="191" spans="1:5">
      <c r="A191" s="380">
        <v>43639</v>
      </c>
      <c r="B191" s="381">
        <v>1405</v>
      </c>
      <c r="C191" s="381">
        <v>1289</v>
      </c>
      <c r="D191" s="381">
        <v>2636</v>
      </c>
      <c r="E191" s="381"/>
    </row>
    <row r="192" spans="1:5">
      <c r="A192" s="380">
        <v>43646</v>
      </c>
      <c r="B192" s="381">
        <v>1380</v>
      </c>
      <c r="C192" s="381">
        <v>1280</v>
      </c>
      <c r="D192" s="381">
        <v>2651</v>
      </c>
      <c r="E192" s="381"/>
    </row>
    <row r="193" spans="1:5">
      <c r="A193" s="380">
        <v>43653</v>
      </c>
      <c r="B193" s="381">
        <v>1577</v>
      </c>
      <c r="C193" s="381">
        <v>1322</v>
      </c>
      <c r="D193" s="381">
        <v>2783</v>
      </c>
      <c r="E193" s="381"/>
    </row>
    <row r="194" spans="1:5">
      <c r="A194" s="380">
        <v>43660</v>
      </c>
      <c r="B194" s="381">
        <v>1626</v>
      </c>
      <c r="C194" s="381">
        <v>1351</v>
      </c>
      <c r="D194" s="381">
        <v>2921</v>
      </c>
      <c r="E194" s="381"/>
    </row>
    <row r="195" spans="1:5">
      <c r="A195" s="380">
        <v>43667</v>
      </c>
      <c r="B195" s="381">
        <v>1576</v>
      </c>
      <c r="C195" s="381">
        <v>1367</v>
      </c>
      <c r="D195" s="381">
        <v>2913</v>
      </c>
      <c r="E195" s="381"/>
    </row>
    <row r="196" spans="1:5">
      <c r="A196" s="380">
        <v>43674</v>
      </c>
      <c r="B196" s="381">
        <v>1512</v>
      </c>
      <c r="C196" s="381">
        <v>1326</v>
      </c>
      <c r="D196" s="381">
        <v>3000</v>
      </c>
      <c r="E196" s="381"/>
    </row>
    <row r="197" spans="1:5">
      <c r="A197" s="380">
        <v>43681</v>
      </c>
      <c r="B197" s="381">
        <v>1499</v>
      </c>
      <c r="C197" s="381">
        <v>1365</v>
      </c>
      <c r="D197" s="381">
        <v>2932</v>
      </c>
      <c r="E197" s="381"/>
    </row>
    <row r="198" spans="1:5">
      <c r="A198" s="380">
        <v>43688</v>
      </c>
      <c r="B198" s="381">
        <v>1500</v>
      </c>
      <c r="C198" s="381">
        <v>1406</v>
      </c>
      <c r="D198" s="381">
        <v>2757</v>
      </c>
      <c r="E198" s="381"/>
    </row>
    <row r="199" spans="1:5">
      <c r="A199" s="380">
        <v>43695</v>
      </c>
      <c r="B199" s="381">
        <v>1436</v>
      </c>
      <c r="C199" s="381">
        <v>1520</v>
      </c>
      <c r="D199" s="381">
        <v>2728</v>
      </c>
      <c r="E199" s="381"/>
    </row>
    <row r="200" spans="1:5">
      <c r="A200" s="380">
        <v>43702</v>
      </c>
      <c r="B200" s="381">
        <v>1322</v>
      </c>
      <c r="C200" s="381">
        <v>1559</v>
      </c>
      <c r="D200" s="381">
        <v>2660</v>
      </c>
      <c r="E200" s="381"/>
    </row>
    <row r="201" spans="1:5">
      <c r="A201" s="380">
        <v>43709</v>
      </c>
      <c r="B201" s="381">
        <v>1283</v>
      </c>
      <c r="C201" s="381">
        <v>1542</v>
      </c>
      <c r="D201" s="381">
        <v>2638</v>
      </c>
      <c r="E201" s="381"/>
    </row>
    <row r="202" spans="1:5">
      <c r="A202" s="380">
        <v>43716</v>
      </c>
      <c r="B202" s="381">
        <v>1612</v>
      </c>
      <c r="C202" s="381">
        <v>1490</v>
      </c>
      <c r="D202" s="381">
        <v>2838</v>
      </c>
      <c r="E202" s="381"/>
    </row>
    <row r="203" spans="1:5">
      <c r="A203" s="380">
        <v>43723</v>
      </c>
      <c r="B203" s="381">
        <v>1517</v>
      </c>
      <c r="C203" s="381">
        <v>1434</v>
      </c>
      <c r="D203" s="381">
        <v>2893</v>
      </c>
      <c r="E203" s="381"/>
    </row>
    <row r="204" spans="1:5">
      <c r="A204" s="380">
        <v>43730</v>
      </c>
      <c r="B204" s="381">
        <v>1437</v>
      </c>
      <c r="C204" s="381">
        <v>1383</v>
      </c>
      <c r="D204" s="381">
        <v>2707</v>
      </c>
      <c r="E204" s="381"/>
    </row>
    <row r="205" spans="1:5">
      <c r="A205" s="380">
        <v>43737</v>
      </c>
      <c r="B205" s="381">
        <v>1349</v>
      </c>
      <c r="C205" s="381">
        <v>1334</v>
      </c>
      <c r="D205" s="381">
        <v>2717</v>
      </c>
      <c r="E205" s="381"/>
    </row>
    <row r="206" spans="1:5">
      <c r="A206" s="380">
        <v>43744</v>
      </c>
      <c r="B206" s="381">
        <v>1318</v>
      </c>
      <c r="C206" s="381">
        <v>1308</v>
      </c>
      <c r="D206" s="381">
        <v>2729</v>
      </c>
      <c r="E206" s="381"/>
    </row>
    <row r="207" spans="1:5">
      <c r="A207" s="380">
        <v>43751</v>
      </c>
      <c r="B207" s="381">
        <v>1298</v>
      </c>
      <c r="C207" s="381">
        <v>1224</v>
      </c>
      <c r="D207" s="381">
        <v>2657</v>
      </c>
      <c r="E207" s="381"/>
    </row>
    <row r="208" spans="1:5">
      <c r="A208" s="380">
        <v>43758</v>
      </c>
      <c r="B208" s="381">
        <v>1318</v>
      </c>
      <c r="C208" s="381">
        <v>1210</v>
      </c>
      <c r="D208" s="381">
        <v>2598</v>
      </c>
      <c r="E208" s="381"/>
    </row>
    <row r="209" spans="1:5">
      <c r="A209" s="380">
        <v>43765</v>
      </c>
      <c r="B209" s="381">
        <v>1355</v>
      </c>
      <c r="C209" s="381">
        <v>1112</v>
      </c>
      <c r="D209" s="381">
        <v>2678</v>
      </c>
      <c r="E209" s="381"/>
    </row>
    <row r="210" spans="1:5">
      <c r="A210" s="380">
        <v>43772</v>
      </c>
      <c r="B210" s="381">
        <v>1362</v>
      </c>
      <c r="C210" s="381">
        <v>1103</v>
      </c>
      <c r="D210" s="381">
        <v>2703</v>
      </c>
      <c r="E210" s="381"/>
    </row>
    <row r="211" spans="1:5">
      <c r="A211" s="380">
        <v>43779</v>
      </c>
      <c r="B211" s="381">
        <v>1477</v>
      </c>
      <c r="C211" s="381">
        <v>1411</v>
      </c>
      <c r="D211" s="381">
        <v>2702</v>
      </c>
      <c r="E211" s="381"/>
    </row>
    <row r="212" spans="1:5">
      <c r="A212" s="380">
        <v>43786</v>
      </c>
      <c r="B212" s="381">
        <v>1513</v>
      </c>
      <c r="C212" s="381">
        <v>1507</v>
      </c>
      <c r="D212" s="381">
        <v>2661</v>
      </c>
      <c r="E212" s="381"/>
    </row>
    <row r="213" spans="1:5">
      <c r="A213" s="380">
        <v>43793</v>
      </c>
      <c r="B213" s="381">
        <v>1409</v>
      </c>
      <c r="C213" s="381">
        <v>1485</v>
      </c>
      <c r="D213" s="381">
        <v>2608</v>
      </c>
      <c r="E213" s="381"/>
    </row>
    <row r="214" spans="1:5">
      <c r="A214" s="380">
        <v>43800</v>
      </c>
      <c r="B214" s="381">
        <v>1321</v>
      </c>
      <c r="C214" s="381">
        <v>1460</v>
      </c>
      <c r="D214" s="381">
        <v>2536</v>
      </c>
      <c r="E214" s="381"/>
    </row>
    <row r="215" spans="1:5">
      <c r="A215" s="380">
        <v>43807</v>
      </c>
      <c r="B215" s="381">
        <v>1349</v>
      </c>
      <c r="C215" s="381">
        <v>1497</v>
      </c>
      <c r="D215" s="381">
        <v>2626</v>
      </c>
      <c r="E215" s="381"/>
    </row>
    <row r="216" spans="1:5">
      <c r="A216" s="380">
        <v>43814</v>
      </c>
      <c r="B216" s="381">
        <v>1500</v>
      </c>
      <c r="C216" s="381">
        <v>1600</v>
      </c>
      <c r="D216" s="381">
        <v>2787</v>
      </c>
      <c r="E216" s="381"/>
    </row>
    <row r="217" spans="1:5">
      <c r="A217" s="380">
        <v>43821</v>
      </c>
      <c r="B217" s="381">
        <v>1455</v>
      </c>
      <c r="C217" s="381">
        <v>1761</v>
      </c>
      <c r="D217" s="381">
        <v>2749</v>
      </c>
      <c r="E217" s="381"/>
    </row>
    <row r="218" spans="1:5">
      <c r="A218" s="380">
        <v>43828</v>
      </c>
      <c r="B218" s="381">
        <v>1371</v>
      </c>
      <c r="C218" s="381">
        <v>1872</v>
      </c>
      <c r="D218" s="381">
        <v>2619</v>
      </c>
      <c r="E218" s="381"/>
    </row>
    <row r="219" spans="1:5">
      <c r="A219" s="380">
        <v>43835</v>
      </c>
      <c r="B219" s="381">
        <v>1371</v>
      </c>
      <c r="C219" s="381">
        <v>1888</v>
      </c>
      <c r="D219" s="381">
        <v>2649</v>
      </c>
      <c r="E219" s="381"/>
    </row>
    <row r="220" spans="1:5">
      <c r="A220" s="380">
        <v>43842</v>
      </c>
      <c r="B220" s="381">
        <v>1520</v>
      </c>
      <c r="C220" s="381">
        <v>2010</v>
      </c>
      <c r="D220" s="381">
        <v>2891</v>
      </c>
      <c r="E220" s="381"/>
    </row>
    <row r="221" spans="1:5">
      <c r="A221" s="380">
        <v>43849</v>
      </c>
      <c r="B221" s="381">
        <v>1573</v>
      </c>
      <c r="C221" s="381">
        <v>2095</v>
      </c>
      <c r="D221" s="381">
        <v>2956</v>
      </c>
      <c r="E221" s="381"/>
    </row>
    <row r="222" spans="1:5">
      <c r="A222" s="380">
        <v>43856</v>
      </c>
      <c r="B222" s="381">
        <v>1515</v>
      </c>
      <c r="C222" s="381">
        <v>2014</v>
      </c>
      <c r="D222" s="381">
        <v>2952</v>
      </c>
      <c r="E222" s="381"/>
    </row>
    <row r="223" spans="1:5">
      <c r="A223" s="380">
        <v>43863</v>
      </c>
      <c r="B223" s="381">
        <v>1519</v>
      </c>
      <c r="C223" s="381">
        <v>2051</v>
      </c>
      <c r="D223" s="381">
        <v>2856</v>
      </c>
      <c r="E223" s="381"/>
    </row>
    <row r="224" spans="1:5">
      <c r="A224" s="380">
        <v>43870</v>
      </c>
      <c r="B224" s="381">
        <v>1507</v>
      </c>
      <c r="C224" s="381">
        <v>1822</v>
      </c>
      <c r="D224" s="381">
        <v>2847</v>
      </c>
      <c r="E224" s="381"/>
    </row>
    <row r="225" spans="1:5">
      <c r="A225" s="380">
        <v>43877</v>
      </c>
      <c r="B225" s="381">
        <v>1486</v>
      </c>
      <c r="C225" s="381">
        <v>1752</v>
      </c>
      <c r="D225" s="381">
        <v>2831</v>
      </c>
      <c r="E225" s="381"/>
    </row>
    <row r="226" spans="1:5">
      <c r="A226" s="380">
        <v>43884</v>
      </c>
      <c r="B226" s="381">
        <v>1344</v>
      </c>
      <c r="C226" s="381">
        <v>1638</v>
      </c>
      <c r="D226" s="381">
        <v>2621</v>
      </c>
      <c r="E226" s="381"/>
    </row>
    <row r="227" spans="1:5">
      <c r="A227" s="380">
        <v>43891</v>
      </c>
      <c r="B227" s="381">
        <v>1300</v>
      </c>
      <c r="C227" s="381">
        <v>1600</v>
      </c>
      <c r="D227" s="381">
        <v>2559</v>
      </c>
      <c r="E227" s="381"/>
    </row>
    <row r="228" spans="1:5">
      <c r="A228" s="380">
        <v>43898</v>
      </c>
      <c r="B228" s="381">
        <v>1331</v>
      </c>
      <c r="C228" s="381">
        <v>1532</v>
      </c>
      <c r="D228" s="381">
        <v>2560</v>
      </c>
      <c r="E228" s="381"/>
    </row>
    <row r="229" spans="1:5">
      <c r="A229" s="380">
        <v>43905</v>
      </c>
      <c r="B229" s="381">
        <v>1324</v>
      </c>
      <c r="C229" s="381">
        <v>1453</v>
      </c>
      <c r="D229" s="381">
        <v>2541</v>
      </c>
      <c r="E229" s="381"/>
    </row>
    <row r="230" spans="1:5">
      <c r="A230" s="380">
        <v>43912</v>
      </c>
      <c r="B230" s="381">
        <v>1460</v>
      </c>
      <c r="C230" s="381">
        <v>1448</v>
      </c>
      <c r="D230" s="381">
        <v>2693</v>
      </c>
      <c r="E230" s="381"/>
    </row>
    <row r="231" spans="1:5">
      <c r="A231" s="380">
        <v>43919</v>
      </c>
      <c r="B231" s="381">
        <v>1502</v>
      </c>
      <c r="C231" s="381">
        <v>1478</v>
      </c>
      <c r="D231" s="381">
        <v>2730</v>
      </c>
      <c r="E231" s="381"/>
    </row>
    <row r="232" spans="1:5">
      <c r="A232" s="380">
        <v>43926</v>
      </c>
      <c r="B232" s="381">
        <v>1530</v>
      </c>
      <c r="C232" s="381">
        <v>1437</v>
      </c>
      <c r="D232" s="381">
        <v>2817</v>
      </c>
      <c r="E232" s="381"/>
    </row>
    <row r="233" spans="1:5">
      <c r="A233" s="380">
        <v>43933</v>
      </c>
      <c r="B233" s="381">
        <v>1607</v>
      </c>
      <c r="C233" s="381">
        <v>1399</v>
      </c>
      <c r="D233" s="381">
        <v>2780</v>
      </c>
      <c r="E233" s="381"/>
    </row>
    <row r="234" spans="1:5">
      <c r="A234" s="380">
        <v>43940</v>
      </c>
      <c r="B234" s="381">
        <v>1584</v>
      </c>
      <c r="C234" s="381">
        <v>1412</v>
      </c>
      <c r="D234" s="381">
        <v>2688</v>
      </c>
      <c r="E234" s="381"/>
    </row>
    <row r="235" spans="1:5">
      <c r="A235" s="380">
        <v>43947</v>
      </c>
      <c r="B235" s="381">
        <v>1515</v>
      </c>
      <c r="C235" s="381">
        <v>1381</v>
      </c>
      <c r="D235" s="381">
        <v>2680</v>
      </c>
      <c r="E235" s="381"/>
    </row>
    <row r="236" spans="1:5">
      <c r="A236" s="380">
        <v>43954</v>
      </c>
      <c r="B236" s="381">
        <v>1535</v>
      </c>
      <c r="C236" s="381">
        <v>1406</v>
      </c>
      <c r="D236" s="381">
        <v>2665</v>
      </c>
      <c r="E236" s="381"/>
    </row>
    <row r="237" spans="1:5">
      <c r="A237" s="380">
        <v>43961</v>
      </c>
      <c r="B237" s="381">
        <v>1645</v>
      </c>
      <c r="C237" s="381">
        <v>1441</v>
      </c>
      <c r="D237" s="381">
        <v>2719</v>
      </c>
      <c r="E237" s="381"/>
    </row>
    <row r="238" spans="1:5">
      <c r="A238" s="380">
        <v>43968</v>
      </c>
      <c r="B238" s="381">
        <v>1723</v>
      </c>
      <c r="C238" s="381">
        <v>1415</v>
      </c>
      <c r="D238" s="381">
        <v>2731</v>
      </c>
      <c r="E238" s="381"/>
    </row>
    <row r="239" spans="1:5">
      <c r="A239" s="380">
        <v>43975</v>
      </c>
      <c r="B239" s="381">
        <v>1669</v>
      </c>
      <c r="C239" s="381">
        <v>1475</v>
      </c>
      <c r="D239" s="381">
        <v>2604</v>
      </c>
      <c r="E239" s="381"/>
    </row>
    <row r="240" spans="1:5">
      <c r="A240" s="380">
        <v>43982</v>
      </c>
      <c r="B240" s="381">
        <v>1638</v>
      </c>
      <c r="C240" s="381">
        <v>1470</v>
      </c>
      <c r="D240" s="381">
        <v>2580</v>
      </c>
      <c r="E240" s="381"/>
    </row>
    <row r="241" spans="1:5">
      <c r="A241" s="380">
        <v>43989</v>
      </c>
      <c r="B241" s="381">
        <v>1866</v>
      </c>
      <c r="C241" s="381">
        <v>1584</v>
      </c>
      <c r="D241" s="381">
        <v>2700</v>
      </c>
      <c r="E241" s="381"/>
    </row>
    <row r="242" spans="1:5">
      <c r="A242" s="380">
        <v>43996</v>
      </c>
      <c r="B242" s="381">
        <v>2167</v>
      </c>
      <c r="C242" s="381">
        <v>1650</v>
      </c>
      <c r="D242" s="381">
        <v>2873</v>
      </c>
      <c r="E242" s="381"/>
    </row>
    <row r="243" spans="1:5">
      <c r="A243" s="380">
        <v>44003</v>
      </c>
      <c r="B243" s="381">
        <v>2464</v>
      </c>
      <c r="C243" s="381">
        <v>1630</v>
      </c>
      <c r="D243" s="381">
        <v>3171</v>
      </c>
      <c r="E243" s="381"/>
    </row>
    <row r="244" spans="1:5">
      <c r="A244" s="380">
        <v>44010</v>
      </c>
      <c r="B244" s="381">
        <v>2604</v>
      </c>
      <c r="C244" s="381">
        <v>1614</v>
      </c>
      <c r="D244" s="381">
        <v>3273</v>
      </c>
      <c r="E244" s="381"/>
    </row>
    <row r="245" spans="1:5">
      <c r="A245" s="380">
        <v>44017</v>
      </c>
      <c r="B245" s="381">
        <v>2634</v>
      </c>
      <c r="C245" s="381">
        <v>1680</v>
      </c>
      <c r="D245" s="381">
        <v>3350</v>
      </c>
      <c r="E245" s="381"/>
    </row>
    <row r="246" spans="1:5">
      <c r="A246" s="380">
        <v>44024</v>
      </c>
      <c r="B246" s="381">
        <v>2811</v>
      </c>
      <c r="C246" s="381">
        <v>1732</v>
      </c>
      <c r="D246" s="381">
        <v>3441</v>
      </c>
      <c r="E246" s="381"/>
    </row>
    <row r="247" spans="1:5">
      <c r="A247" s="380">
        <v>44031</v>
      </c>
      <c r="B247" s="381">
        <v>2763</v>
      </c>
      <c r="C247" s="381">
        <v>1724</v>
      </c>
      <c r="D247" s="381">
        <v>3366</v>
      </c>
      <c r="E247" s="381"/>
    </row>
    <row r="248" spans="1:5">
      <c r="A248" s="380">
        <v>44038</v>
      </c>
      <c r="B248" s="381">
        <v>2711</v>
      </c>
      <c r="C248" s="381">
        <v>1697</v>
      </c>
      <c r="D248" s="381">
        <v>3285</v>
      </c>
      <c r="E248" s="381"/>
    </row>
    <row r="249" spans="1:5">
      <c r="A249" s="380">
        <v>44045</v>
      </c>
      <c r="B249" s="381">
        <v>2672</v>
      </c>
      <c r="C249" s="381">
        <v>1679</v>
      </c>
      <c r="D249" s="381">
        <v>3232</v>
      </c>
      <c r="E249" s="381"/>
    </row>
    <row r="250" spans="1:5">
      <c r="A250" s="380">
        <v>44052</v>
      </c>
      <c r="B250" s="381">
        <v>2912</v>
      </c>
      <c r="C250" s="381">
        <v>1704</v>
      </c>
      <c r="D250" s="381">
        <v>3411</v>
      </c>
      <c r="E250" s="381"/>
    </row>
    <row r="251" spans="1:5">
      <c r="A251" s="380">
        <v>44059</v>
      </c>
      <c r="B251" s="381">
        <v>3064</v>
      </c>
      <c r="C251" s="381">
        <v>1695</v>
      </c>
      <c r="D251" s="381">
        <v>3467</v>
      </c>
      <c r="E251" s="381"/>
    </row>
    <row r="252" spans="1:5">
      <c r="A252" s="380">
        <v>44066</v>
      </c>
      <c r="B252" s="381">
        <v>3270</v>
      </c>
      <c r="C252" s="381">
        <v>1705</v>
      </c>
      <c r="D252" s="381">
        <v>3697</v>
      </c>
      <c r="E252" s="381"/>
    </row>
    <row r="253" spans="1:5">
      <c r="A253" s="380">
        <v>44073</v>
      </c>
      <c r="B253" s="381">
        <v>3335</v>
      </c>
      <c r="C253" s="381">
        <v>1705</v>
      </c>
      <c r="D253" s="381">
        <v>3876</v>
      </c>
      <c r="E253" s="381"/>
    </row>
    <row r="254" spans="1:5">
      <c r="A254" s="380">
        <v>44080</v>
      </c>
      <c r="B254" s="381">
        <v>3500</v>
      </c>
      <c r="C254" s="381">
        <v>1781</v>
      </c>
      <c r="D254" s="381">
        <v>4227</v>
      </c>
      <c r="E254" s="381"/>
    </row>
    <row r="255" spans="1:5">
      <c r="A255" s="380">
        <v>44087</v>
      </c>
      <c r="B255" s="381">
        <v>3716</v>
      </c>
      <c r="C255" s="381">
        <v>1867</v>
      </c>
      <c r="D255" s="381">
        <v>4469</v>
      </c>
      <c r="E255" s="381"/>
    </row>
    <row r="256" spans="1:5">
      <c r="A256" s="380">
        <v>44094</v>
      </c>
      <c r="B256" s="381">
        <v>3744</v>
      </c>
      <c r="C256" s="381">
        <v>2052</v>
      </c>
      <c r="D256" s="381">
        <v>4544</v>
      </c>
      <c r="E256" s="381"/>
    </row>
    <row r="257" spans="1:5">
      <c r="A257" s="380">
        <v>44101</v>
      </c>
      <c r="B257" s="381">
        <v>3884</v>
      </c>
      <c r="C257" s="381">
        <v>2205</v>
      </c>
      <c r="D257" s="381">
        <v>4716</v>
      </c>
      <c r="E257" s="381"/>
    </row>
    <row r="258" spans="1:5">
      <c r="A258" s="380">
        <v>44108</v>
      </c>
      <c r="B258" s="381">
        <v>3887</v>
      </c>
      <c r="C258" s="381">
        <v>2218</v>
      </c>
      <c r="D258" s="381">
        <v>4685</v>
      </c>
      <c r="E258" s="381"/>
    </row>
    <row r="259" spans="1:5">
      <c r="A259" s="380">
        <v>44115</v>
      </c>
      <c r="B259" s="381">
        <v>3863</v>
      </c>
      <c r="C259" s="381">
        <v>2160</v>
      </c>
      <c r="D259" s="381">
        <v>4684</v>
      </c>
      <c r="E259" s="381"/>
    </row>
    <row r="260" spans="1:5">
      <c r="A260" s="380">
        <v>44122</v>
      </c>
      <c r="B260" s="381">
        <v>3847</v>
      </c>
      <c r="C260" s="381">
        <v>2146</v>
      </c>
      <c r="D260" s="381">
        <v>4681</v>
      </c>
      <c r="E260" s="381"/>
    </row>
    <row r="261" spans="1:5">
      <c r="A261" s="380">
        <v>44129</v>
      </c>
      <c r="B261" s="381">
        <v>3844</v>
      </c>
      <c r="C261" s="381">
        <v>2121</v>
      </c>
      <c r="D261" s="381">
        <v>4674</v>
      </c>
      <c r="E261" s="381"/>
    </row>
    <row r="262" spans="1:5">
      <c r="A262" s="380">
        <v>44136</v>
      </c>
      <c r="B262" s="381">
        <v>3843</v>
      </c>
      <c r="C262" s="381">
        <v>2119</v>
      </c>
      <c r="D262" s="381">
        <v>4662</v>
      </c>
      <c r="E262" s="381"/>
    </row>
    <row r="263" spans="1:5">
      <c r="A263" s="380">
        <v>44143</v>
      </c>
      <c r="B263" s="381">
        <v>3852</v>
      </c>
      <c r="C263" s="381">
        <v>2214</v>
      </c>
      <c r="D263" s="381">
        <v>4676</v>
      </c>
      <c r="E263" s="381"/>
    </row>
    <row r="264" spans="1:5">
      <c r="A264" s="380">
        <v>44150</v>
      </c>
      <c r="B264" s="381">
        <v>3846</v>
      </c>
      <c r="C264" s="381">
        <v>2265</v>
      </c>
      <c r="D264" s="381">
        <v>4735</v>
      </c>
      <c r="E264" s="381"/>
    </row>
    <row r="265" spans="1:5">
      <c r="A265" s="380">
        <v>44157</v>
      </c>
      <c r="B265" s="381">
        <v>3874</v>
      </c>
      <c r="C265" s="381">
        <v>2504</v>
      </c>
      <c r="D265" s="381">
        <v>4778</v>
      </c>
      <c r="E265" s="381"/>
    </row>
    <row r="266" spans="1:5">
      <c r="A266" s="380">
        <v>44164</v>
      </c>
      <c r="B266" s="381">
        <v>3870</v>
      </c>
      <c r="C266" s="381">
        <v>2706</v>
      </c>
      <c r="D266" s="381">
        <v>4908</v>
      </c>
      <c r="E266" s="381"/>
    </row>
    <row r="267" spans="1:5">
      <c r="A267" s="380">
        <v>44171</v>
      </c>
      <c r="B267" s="381">
        <v>3874</v>
      </c>
      <c r="C267" s="381">
        <v>3443</v>
      </c>
      <c r="D267" s="381">
        <v>4913</v>
      </c>
      <c r="E267" s="381"/>
    </row>
    <row r="268" spans="1:5">
      <c r="A268" s="380">
        <v>44178</v>
      </c>
      <c r="B268" s="381">
        <v>3878</v>
      </c>
      <c r="C268" s="381">
        <v>3787</v>
      </c>
      <c r="D268" s="381">
        <v>4925</v>
      </c>
      <c r="E268" s="381"/>
    </row>
    <row r="269" spans="1:5">
      <c r="A269" s="380">
        <v>44185</v>
      </c>
      <c r="B269" s="381">
        <v>3879</v>
      </c>
      <c r="C269" s="381">
        <v>4434</v>
      </c>
      <c r="D269" s="381">
        <v>4947</v>
      </c>
      <c r="E269" s="381"/>
    </row>
    <row r="270" spans="1:5">
      <c r="A270" s="380">
        <v>44192</v>
      </c>
      <c r="B270" s="381">
        <v>3876</v>
      </c>
      <c r="C270" s="381">
        <v>4961</v>
      </c>
      <c r="D270" s="381">
        <v>4952</v>
      </c>
      <c r="E270" s="381"/>
    </row>
    <row r="271" spans="1:5">
      <c r="A271" s="380">
        <v>44199</v>
      </c>
      <c r="B271" s="381">
        <v>4222</v>
      </c>
      <c r="C271" s="381">
        <v>5923</v>
      </c>
      <c r="D271" s="381">
        <v>5394</v>
      </c>
      <c r="E271" s="381"/>
    </row>
    <row r="272" spans="1:5">
      <c r="A272" s="380">
        <v>44206</v>
      </c>
      <c r="B272" s="381">
        <v>4317</v>
      </c>
      <c r="C272" s="381">
        <v>7294</v>
      </c>
      <c r="D272" s="381">
        <v>5560</v>
      </c>
      <c r="E272" s="381"/>
    </row>
    <row r="273" spans="1:5">
      <c r="A273" s="380">
        <v>44213</v>
      </c>
      <c r="B273" s="381">
        <v>5205</v>
      </c>
      <c r="C273" s="381">
        <v>7701</v>
      </c>
      <c r="D273" s="381">
        <v>6623</v>
      </c>
      <c r="E273" s="381"/>
    </row>
    <row r="274" spans="1:5">
      <c r="A274" s="380">
        <v>44220</v>
      </c>
      <c r="B274" s="381">
        <v>4810</v>
      </c>
      <c r="C274" s="381">
        <v>7793</v>
      </c>
      <c r="D274" s="381">
        <v>6097</v>
      </c>
      <c r="E274" s="381"/>
    </row>
    <row r="275" spans="1:5">
      <c r="A275" s="380">
        <v>44227</v>
      </c>
      <c r="B275" s="381">
        <v>5581</v>
      </c>
      <c r="C275" s="381">
        <v>7827</v>
      </c>
      <c r="D275" s="381">
        <v>6178</v>
      </c>
      <c r="E275" s="381"/>
    </row>
    <row r="276" spans="1:5">
      <c r="A276" s="380">
        <v>44234</v>
      </c>
      <c r="B276" s="381">
        <v>5532</v>
      </c>
      <c r="C276" s="381">
        <v>7939</v>
      </c>
      <c r="D276" s="381">
        <v>6515</v>
      </c>
      <c r="E276" s="381"/>
    </row>
    <row r="277" spans="1:5">
      <c r="A277" s="380">
        <v>44241</v>
      </c>
      <c r="B277" s="381">
        <v>5291</v>
      </c>
      <c r="C277" s="381">
        <v>8159</v>
      </c>
      <c r="D277" s="381">
        <v>6285</v>
      </c>
      <c r="E277" s="381"/>
    </row>
    <row r="278" spans="1:5">
      <c r="A278" s="380">
        <v>44248</v>
      </c>
      <c r="B278" s="381">
        <v>5705</v>
      </c>
      <c r="C278" s="381">
        <v>8430</v>
      </c>
      <c r="D278" s="381">
        <v>6719</v>
      </c>
      <c r="E278" s="381"/>
    </row>
    <row r="279" spans="1:5">
      <c r="A279" s="380">
        <v>44255</v>
      </c>
      <c r="B279" s="381">
        <v>5563</v>
      </c>
      <c r="C279" s="381">
        <v>8308</v>
      </c>
      <c r="D279" s="381">
        <v>6751</v>
      </c>
      <c r="E279" s="381"/>
    </row>
    <row r="280" spans="1:5">
      <c r="A280" s="380">
        <v>44262</v>
      </c>
      <c r="B280" s="381">
        <v>5185</v>
      </c>
      <c r="C280" s="381">
        <v>8004</v>
      </c>
      <c r="D280" s="381">
        <v>6295</v>
      </c>
      <c r="E280" s="381"/>
    </row>
    <row r="281" spans="1:5">
      <c r="A281" s="380">
        <v>44269</v>
      </c>
      <c r="B281" s="381">
        <v>5680</v>
      </c>
      <c r="C281" s="381">
        <v>7946</v>
      </c>
      <c r="D281" s="381">
        <v>6447</v>
      </c>
      <c r="E281" s="381"/>
    </row>
    <row r="282" spans="1:5">
      <c r="A282" s="380">
        <v>44276</v>
      </c>
      <c r="B282" s="381">
        <v>5224</v>
      </c>
      <c r="C282" s="381">
        <v>7665</v>
      </c>
      <c r="D282" s="381">
        <v>6208</v>
      </c>
      <c r="E282" s="381"/>
    </row>
    <row r="283" spans="1:5">
      <c r="A283" s="380">
        <v>44283</v>
      </c>
      <c r="B283" s="381">
        <v>5637</v>
      </c>
      <c r="C283" s="381">
        <v>7485</v>
      </c>
      <c r="D283" s="381">
        <v>6764</v>
      </c>
      <c r="E283" s="381"/>
    </row>
    <row r="284" spans="1:5">
      <c r="A284" s="380">
        <v>44290</v>
      </c>
      <c r="B284" s="381">
        <v>5898</v>
      </c>
      <c r="C284" s="381">
        <v>7373</v>
      </c>
      <c r="D284" s="381">
        <v>7027</v>
      </c>
      <c r="E284" s="381"/>
    </row>
    <row r="285" spans="1:5">
      <c r="A285" s="380">
        <v>44297</v>
      </c>
      <c r="B285" s="381">
        <v>5893</v>
      </c>
      <c r="C285" s="381">
        <v>7294</v>
      </c>
      <c r="D285" s="381">
        <v>7152</v>
      </c>
      <c r="E285" s="381"/>
    </row>
    <row r="286" spans="1:5">
      <c r="A286" s="380">
        <v>44304</v>
      </c>
      <c r="B286" s="381">
        <v>5900</v>
      </c>
      <c r="C286" s="381">
        <v>7354</v>
      </c>
      <c r="D286" s="381">
        <v>7487</v>
      </c>
      <c r="E286" s="381"/>
    </row>
    <row r="287" spans="1:5">
      <c r="A287" s="380">
        <v>44311</v>
      </c>
      <c r="B287" s="381">
        <v>5939</v>
      </c>
      <c r="C287" s="381">
        <v>7779</v>
      </c>
      <c r="D287" s="381">
        <v>7256</v>
      </c>
      <c r="E287" s="381"/>
    </row>
    <row r="288" spans="1:5">
      <c r="A288" s="380">
        <v>44318</v>
      </c>
      <c r="B288" s="381">
        <v>5939</v>
      </c>
      <c r="C288" s="381">
        <v>7740</v>
      </c>
      <c r="D288" s="381">
        <v>7085</v>
      </c>
      <c r="E288" s="381"/>
    </row>
    <row r="289" spans="1:5">
      <c r="A289" s="380">
        <v>44325</v>
      </c>
      <c r="B289" s="381">
        <v>6186</v>
      </c>
      <c r="C289" s="381">
        <v>8151</v>
      </c>
      <c r="D289" s="381">
        <v>7424</v>
      </c>
      <c r="E289" s="381"/>
    </row>
    <row r="290" spans="1:5">
      <c r="A290" s="380">
        <v>44332</v>
      </c>
      <c r="B290" s="381">
        <v>7148</v>
      </c>
      <c r="C290" s="381">
        <v>8303</v>
      </c>
      <c r="D290" s="381">
        <v>8538</v>
      </c>
      <c r="E290" s="381"/>
    </row>
    <row r="291" spans="1:5">
      <c r="A291" s="380">
        <v>44339</v>
      </c>
      <c r="B291" s="381">
        <v>7285</v>
      </c>
      <c r="C291" s="381">
        <v>8880</v>
      </c>
      <c r="D291" s="381">
        <v>8936</v>
      </c>
      <c r="E291" s="381"/>
    </row>
    <row r="292" spans="1:5">
      <c r="A292" s="380">
        <v>44346</v>
      </c>
      <c r="B292" s="381">
        <v>7947</v>
      </c>
      <c r="C292" s="381">
        <v>9478</v>
      </c>
      <c r="D292" s="381">
        <v>9515</v>
      </c>
      <c r="E292" s="381"/>
    </row>
    <row r="293" spans="1:5">
      <c r="A293" s="380">
        <v>44353</v>
      </c>
      <c r="B293" s="381">
        <v>8062</v>
      </c>
      <c r="C293" s="381">
        <v>10492</v>
      </c>
      <c r="D293" s="381">
        <v>10393</v>
      </c>
      <c r="E293" s="381"/>
    </row>
    <row r="294" spans="1:5">
      <c r="A294" s="380">
        <v>44360</v>
      </c>
      <c r="B294" s="381">
        <v>8545</v>
      </c>
      <c r="C294" s="381">
        <v>11006</v>
      </c>
      <c r="D294" s="381">
        <v>10410</v>
      </c>
      <c r="E294" s="381"/>
    </row>
    <row r="295" spans="1:5">
      <c r="A295" s="380">
        <v>44367</v>
      </c>
      <c r="B295" s="381">
        <v>9070</v>
      </c>
      <c r="C295" s="381">
        <v>11068</v>
      </c>
      <c r="D295" s="381">
        <v>11086</v>
      </c>
      <c r="E295" s="381"/>
    </row>
    <row r="296" spans="1:5">
      <c r="A296" s="380">
        <v>44374</v>
      </c>
      <c r="B296" s="381">
        <v>8852</v>
      </c>
      <c r="C296" s="381">
        <v>10979</v>
      </c>
      <c r="D296" s="381">
        <v>11246</v>
      </c>
      <c r="E296" s="381"/>
    </row>
    <row r="297" spans="1:5">
      <c r="A297" s="380">
        <v>44381</v>
      </c>
      <c r="B297" s="381">
        <v>8981</v>
      </c>
      <c r="C297" s="381">
        <v>11359</v>
      </c>
      <c r="D297" s="381">
        <v>12049</v>
      </c>
      <c r="E297" s="381"/>
    </row>
    <row r="298" spans="1:5">
      <c r="A298" s="380">
        <v>44388</v>
      </c>
      <c r="B298" s="381">
        <v>10140</v>
      </c>
      <c r="C298" s="381">
        <v>12377</v>
      </c>
      <c r="D298" s="381">
        <v>13966</v>
      </c>
      <c r="E298" s="381"/>
    </row>
    <row r="299" spans="1:5">
      <c r="A299" s="380">
        <v>44395</v>
      </c>
      <c r="B299" s="381">
        <v>10737</v>
      </c>
      <c r="C299" s="381">
        <v>13188</v>
      </c>
      <c r="D299" s="381">
        <v>14594</v>
      </c>
      <c r="E299" s="381"/>
    </row>
    <row r="300" spans="1:5">
      <c r="A300" s="380">
        <v>44402</v>
      </c>
      <c r="B300" s="381">
        <v>14402</v>
      </c>
      <c r="C300" s="381">
        <v>13208</v>
      </c>
      <c r="D300" s="381">
        <v>17045</v>
      </c>
      <c r="E300" s="381"/>
    </row>
    <row r="301" spans="1:5">
      <c r="A301" s="380">
        <v>44409</v>
      </c>
      <c r="B301" s="381">
        <v>18346</v>
      </c>
      <c r="C301" s="381">
        <v>13706</v>
      </c>
      <c r="D301" s="381">
        <v>19620</v>
      </c>
      <c r="E301" s="381"/>
    </row>
    <row r="302" spans="1:5">
      <c r="A302" s="380">
        <v>44416</v>
      </c>
      <c r="B302" s="381">
        <v>18555</v>
      </c>
      <c r="C302" s="381">
        <v>13819</v>
      </c>
      <c r="D302" s="381">
        <v>20636</v>
      </c>
      <c r="E302" s="381"/>
    </row>
    <row r="303" spans="1:5">
      <c r="A303" s="380">
        <v>44423</v>
      </c>
      <c r="B303" s="381">
        <v>15809</v>
      </c>
      <c r="C303" s="381">
        <v>14146</v>
      </c>
      <c r="D303" s="381">
        <v>17584</v>
      </c>
      <c r="E303" s="381"/>
    </row>
    <row r="304" spans="1:5">
      <c r="A304" s="380">
        <v>44430</v>
      </c>
      <c r="B304" s="381">
        <v>17507</v>
      </c>
      <c r="C304" s="381">
        <v>14057</v>
      </c>
      <c r="D304" s="381">
        <v>19098</v>
      </c>
      <c r="E304" s="381"/>
    </row>
    <row r="305" spans="1:5">
      <c r="A305" s="380">
        <v>44437</v>
      </c>
      <c r="B305" s="381">
        <v>18425</v>
      </c>
      <c r="C305" s="381">
        <v>13889</v>
      </c>
      <c r="D305" s="381">
        <v>20057</v>
      </c>
      <c r="E305" s="381"/>
    </row>
    <row r="306" spans="1:5">
      <c r="A306" s="380">
        <v>44444</v>
      </c>
      <c r="B306" s="381">
        <v>19040</v>
      </c>
      <c r="C306" s="381">
        <v>13869</v>
      </c>
      <c r="D306" s="381">
        <v>20615</v>
      </c>
      <c r="E306" s="381"/>
    </row>
    <row r="307" spans="1:5">
      <c r="A307" s="380">
        <v>44451</v>
      </c>
      <c r="B307" s="381">
        <v>20586</v>
      </c>
      <c r="C307" s="381">
        <v>14221</v>
      </c>
      <c r="D307" s="381">
        <v>22173</v>
      </c>
      <c r="E307" s="381"/>
    </row>
    <row r="308" spans="1:5">
      <c r="A308" s="380">
        <v>44458</v>
      </c>
      <c r="B308" s="381">
        <v>20143</v>
      </c>
      <c r="C308" s="381">
        <v>14378</v>
      </c>
      <c r="D308" s="381">
        <v>21823</v>
      </c>
      <c r="E308" s="381"/>
    </row>
    <row r="309" spans="1:5">
      <c r="A309" s="380">
        <v>44465</v>
      </c>
      <c r="B309" s="381">
        <v>19175</v>
      </c>
      <c r="C309" s="381">
        <v>14626</v>
      </c>
      <c r="D309" s="381">
        <v>21804</v>
      </c>
      <c r="E309" s="381"/>
    </row>
    <row r="310" spans="1:5">
      <c r="A310" s="380">
        <v>44472</v>
      </c>
      <c r="B310" s="381">
        <v>17970</v>
      </c>
      <c r="C310" s="381">
        <v>14703</v>
      </c>
      <c r="D310" s="381">
        <v>20825</v>
      </c>
      <c r="E310" s="381"/>
    </row>
    <row r="311" spans="1:5">
      <c r="A311" s="380">
        <v>44479</v>
      </c>
      <c r="B311" s="381">
        <v>16004</v>
      </c>
      <c r="C311" s="381">
        <v>14493</v>
      </c>
      <c r="D311" s="381">
        <v>19421</v>
      </c>
      <c r="E311" s="381"/>
    </row>
    <row r="312" spans="1:5">
      <c r="A312" s="380">
        <v>44486</v>
      </c>
      <c r="B312" s="381">
        <v>17377</v>
      </c>
      <c r="C312" s="381">
        <v>14469</v>
      </c>
      <c r="D312" s="381">
        <v>20695</v>
      </c>
      <c r="E312" s="381"/>
    </row>
    <row r="313" spans="1:5">
      <c r="A313" s="380">
        <v>44493</v>
      </c>
      <c r="B313" s="381">
        <v>16884</v>
      </c>
      <c r="C313" s="381">
        <v>14255</v>
      </c>
      <c r="D313" s="381">
        <v>20291</v>
      </c>
      <c r="E313" s="381"/>
    </row>
    <row r="314" spans="1:5">
      <c r="A314" s="380">
        <v>44500</v>
      </c>
      <c r="B314" s="381">
        <v>17478</v>
      </c>
      <c r="C314" s="381">
        <v>14255</v>
      </c>
      <c r="D314" s="381">
        <v>20115</v>
      </c>
      <c r="E314" s="381"/>
    </row>
    <row r="315" spans="1:5">
      <c r="A315" s="380">
        <v>44507</v>
      </c>
      <c r="B315" s="381">
        <v>18730</v>
      </c>
      <c r="C315" s="381">
        <v>14219</v>
      </c>
      <c r="D315" s="381">
        <v>19895</v>
      </c>
      <c r="E315" s="381"/>
    </row>
    <row r="316" spans="1:5">
      <c r="A316" s="380">
        <v>44514</v>
      </c>
      <c r="B316" s="381">
        <v>14885</v>
      </c>
      <c r="C316" s="381">
        <v>14219</v>
      </c>
      <c r="D316" s="381">
        <v>16671</v>
      </c>
      <c r="E316" s="381"/>
    </row>
    <row r="317" spans="1:5">
      <c r="A317" s="380">
        <v>44521</v>
      </c>
      <c r="B317" s="381">
        <v>14185</v>
      </c>
      <c r="C317" s="381">
        <v>14335</v>
      </c>
      <c r="D317" s="381">
        <v>16124</v>
      </c>
      <c r="E317" s="381"/>
    </row>
    <row r="318" spans="1:5">
      <c r="A318" s="380">
        <v>44528</v>
      </c>
      <c r="B318" s="381">
        <v>14677</v>
      </c>
      <c r="C318" s="381">
        <v>14368</v>
      </c>
      <c r="D318" s="381">
        <v>16633</v>
      </c>
      <c r="E318" s="381"/>
    </row>
    <row r="319" spans="1:5">
      <c r="A319" s="380">
        <v>44535</v>
      </c>
      <c r="B319" s="381">
        <v>14825</v>
      </c>
      <c r="C319" s="381">
        <v>14345</v>
      </c>
      <c r="D319" s="381">
        <v>16772</v>
      </c>
      <c r="E319" s="381"/>
    </row>
    <row r="320" spans="1:5">
      <c r="A320" s="380">
        <v>44542</v>
      </c>
      <c r="B320" s="381">
        <v>14924</v>
      </c>
      <c r="C320" s="381">
        <v>14498</v>
      </c>
      <c r="D320" s="381">
        <v>17195</v>
      </c>
      <c r="E320" s="381"/>
    </row>
    <row r="321" spans="1:5">
      <c r="A321" s="380">
        <v>44549</v>
      </c>
      <c r="B321" s="381">
        <v>14862</v>
      </c>
      <c r="C321" s="381">
        <v>14496</v>
      </c>
      <c r="D321" s="381">
        <v>16828</v>
      </c>
      <c r="E321" s="381"/>
    </row>
    <row r="322" spans="1:5">
      <c r="A322" s="380">
        <v>44556</v>
      </c>
      <c r="B322" s="381">
        <v>14616</v>
      </c>
      <c r="C322" s="381">
        <v>14495</v>
      </c>
      <c r="D322" s="381">
        <v>16680</v>
      </c>
      <c r="E322" s="381"/>
    </row>
    <row r="323" spans="1:5">
      <c r="A323" s="380">
        <v>44563</v>
      </c>
      <c r="B323" s="381">
        <v>14070</v>
      </c>
      <c r="C323" s="381">
        <v>14365</v>
      </c>
      <c r="D323" s="381">
        <v>16613</v>
      </c>
      <c r="E323" s="381"/>
    </row>
    <row r="324" spans="1:5">
      <c r="A324" s="380">
        <v>44570</v>
      </c>
      <c r="B324" s="381">
        <v>13633</v>
      </c>
      <c r="C324" s="381">
        <v>14269</v>
      </c>
      <c r="D324" s="381">
        <v>16705</v>
      </c>
      <c r="E324" s="381"/>
    </row>
    <row r="325" spans="1:5">
      <c r="A325" s="380">
        <v>44577</v>
      </c>
      <c r="B325" s="381">
        <v>14637</v>
      </c>
      <c r="C325" s="381">
        <v>14432</v>
      </c>
      <c r="D325" s="381">
        <v>17488</v>
      </c>
      <c r="E325" s="381"/>
    </row>
    <row r="326" spans="1:5">
      <c r="A326" s="380">
        <v>44584</v>
      </c>
      <c r="B326" s="381">
        <v>15145</v>
      </c>
      <c r="C326" s="381">
        <v>14578</v>
      </c>
      <c r="D326" s="381">
        <v>16986</v>
      </c>
      <c r="E326" s="381"/>
    </row>
    <row r="327" spans="1:5">
      <c r="A327" s="380">
        <v>44591</v>
      </c>
      <c r="B327" s="381">
        <v>15485</v>
      </c>
      <c r="C327" s="381">
        <v>14999</v>
      </c>
      <c r="D327" s="381">
        <v>16781</v>
      </c>
      <c r="E327" s="381"/>
    </row>
    <row r="328" spans="1:5">
      <c r="A328" s="380">
        <v>44598</v>
      </c>
      <c r="B328" s="381">
        <v>15218</v>
      </c>
      <c r="C328" s="381">
        <v>14728</v>
      </c>
      <c r="D328" s="381">
        <v>16745</v>
      </c>
      <c r="E328" s="381"/>
    </row>
    <row r="329" spans="1:5">
      <c r="A329" s="380">
        <v>44605</v>
      </c>
      <c r="B329" s="381">
        <v>15218</v>
      </c>
      <c r="C329" s="381">
        <v>14483</v>
      </c>
      <c r="D329" s="381">
        <v>16893</v>
      </c>
      <c r="E329" s="381"/>
    </row>
    <row r="330" spans="1:5">
      <c r="A330" s="380">
        <v>44612</v>
      </c>
      <c r="B330" s="381">
        <v>15615</v>
      </c>
      <c r="C330" s="381">
        <v>14312</v>
      </c>
      <c r="D330" s="381">
        <v>17901</v>
      </c>
      <c r="E330" s="381"/>
    </row>
    <row r="331" spans="1:5">
      <c r="A331" s="380">
        <v>44619</v>
      </c>
      <c r="B331" s="381">
        <v>15898</v>
      </c>
      <c r="C331" s="381">
        <v>14225</v>
      </c>
      <c r="D331" s="381">
        <v>18020</v>
      </c>
      <c r="E331" s="381"/>
    </row>
    <row r="332" spans="1:5">
      <c r="A332" s="380">
        <v>44626</v>
      </c>
      <c r="B332" s="381">
        <v>16155</v>
      </c>
      <c r="C332" s="381">
        <v>13585</v>
      </c>
      <c r="D332" s="381">
        <v>18228</v>
      </c>
      <c r="E332" s="381"/>
    </row>
    <row r="333" spans="1:5">
      <c r="A333" s="380">
        <v>44633</v>
      </c>
      <c r="B333" s="381">
        <v>16353</v>
      </c>
      <c r="C333" s="381">
        <v>13382</v>
      </c>
      <c r="D333" s="381">
        <v>18432</v>
      </c>
      <c r="E333" s="381"/>
    </row>
    <row r="334" spans="1:5">
      <c r="A334" s="380">
        <v>44640</v>
      </c>
      <c r="B334" s="381">
        <v>16024</v>
      </c>
      <c r="C334" s="381">
        <v>12739</v>
      </c>
      <c r="D334" s="381">
        <v>17359</v>
      </c>
      <c r="E334" s="381"/>
    </row>
    <row r="335" spans="1:5">
      <c r="A335" s="380">
        <v>44647</v>
      </c>
      <c r="B335" s="381">
        <v>15889</v>
      </c>
      <c r="C335" s="381">
        <v>12314</v>
      </c>
      <c r="D335" s="381">
        <v>17386</v>
      </c>
      <c r="E335" s="381"/>
    </row>
    <row r="336" spans="1:5">
      <c r="A336" s="380">
        <v>44654</v>
      </c>
      <c r="B336" s="381">
        <v>15834</v>
      </c>
      <c r="C336" s="381">
        <v>12086</v>
      </c>
      <c r="D336" s="381">
        <v>17581</v>
      </c>
      <c r="E336" s="381"/>
    </row>
    <row r="337" spans="1:5">
      <c r="A337" s="380">
        <v>44661</v>
      </c>
      <c r="B337" s="381">
        <v>15817</v>
      </c>
      <c r="C337" s="381">
        <v>12031</v>
      </c>
      <c r="D337" s="381">
        <v>17148</v>
      </c>
      <c r="E337" s="381"/>
    </row>
    <row r="338" spans="1:5">
      <c r="A338" s="380">
        <v>44668</v>
      </c>
      <c r="B338" s="381">
        <v>15764</v>
      </c>
      <c r="C338" s="381">
        <v>11882</v>
      </c>
      <c r="D338" s="381">
        <v>17150</v>
      </c>
      <c r="E338" s="381"/>
    </row>
    <row r="339" spans="1:5">
      <c r="A339" s="380">
        <v>44675</v>
      </c>
      <c r="B339" s="381">
        <v>15552</v>
      </c>
      <c r="C339" s="381">
        <v>11638</v>
      </c>
      <c r="D339" s="381">
        <v>17150</v>
      </c>
      <c r="E339" s="381"/>
    </row>
    <row r="340" spans="1:5">
      <c r="A340" s="380">
        <v>44682</v>
      </c>
      <c r="B340" s="381">
        <v>15255</v>
      </c>
      <c r="C340" s="381">
        <v>11050</v>
      </c>
      <c r="D340" s="381">
        <v>17334</v>
      </c>
      <c r="E340" s="381"/>
    </row>
    <row r="341" spans="1:5">
      <c r="A341" s="380">
        <v>44689</v>
      </c>
      <c r="B341" s="381">
        <v>14226</v>
      </c>
      <c r="C341" s="381">
        <v>10565</v>
      </c>
      <c r="D341" s="381">
        <v>17070</v>
      </c>
      <c r="E341" s="381"/>
    </row>
    <row r="342" spans="1:5">
      <c r="A342" s="380">
        <v>44696</v>
      </c>
      <c r="B342" s="381">
        <v>12512</v>
      </c>
      <c r="C342" s="381">
        <v>10565</v>
      </c>
      <c r="D342" s="381">
        <v>15982</v>
      </c>
      <c r="E342" s="381"/>
    </row>
    <row r="343" spans="1:5">
      <c r="A343" s="380">
        <v>44703</v>
      </c>
      <c r="B343" s="381">
        <v>13698</v>
      </c>
      <c r="C343" s="381">
        <v>10583</v>
      </c>
      <c r="D343" s="381">
        <v>15931</v>
      </c>
      <c r="E343" s="381"/>
    </row>
    <row r="344" spans="1:5">
      <c r="A344" s="380">
        <v>44710</v>
      </c>
      <c r="B344" s="381">
        <v>11440</v>
      </c>
      <c r="C344" s="381">
        <v>10583</v>
      </c>
      <c r="D344" s="381">
        <v>14570</v>
      </c>
      <c r="E344" s="381"/>
    </row>
    <row r="345" spans="1:5">
      <c r="A345" s="380">
        <v>44717</v>
      </c>
      <c r="B345" s="381">
        <v>10076</v>
      </c>
      <c r="C345" s="381">
        <v>10599</v>
      </c>
      <c r="D345" s="381">
        <v>12663</v>
      </c>
      <c r="E345" s="381"/>
    </row>
    <row r="346" spans="1:5">
      <c r="A346" s="380">
        <v>44724</v>
      </c>
      <c r="B346" s="381">
        <v>9585</v>
      </c>
      <c r="C346" s="381">
        <v>10697</v>
      </c>
      <c r="D346" s="381">
        <v>11908</v>
      </c>
      <c r="E346" s="381"/>
    </row>
    <row r="347" spans="1:5">
      <c r="A347" s="380">
        <v>44731</v>
      </c>
      <c r="B347" s="381">
        <v>9195</v>
      </c>
      <c r="C347" s="381">
        <v>10643</v>
      </c>
      <c r="D347" s="381">
        <v>11784</v>
      </c>
      <c r="E347" s="381"/>
    </row>
    <row r="348" spans="1:5">
      <c r="A348" s="380">
        <v>44738</v>
      </c>
      <c r="B348" s="381">
        <v>8934</v>
      </c>
      <c r="C348" s="381">
        <v>10587</v>
      </c>
      <c r="D348" s="381">
        <v>11599</v>
      </c>
      <c r="E348" s="381"/>
    </row>
    <row r="349" spans="1:5">
      <c r="A349" s="380">
        <v>44745</v>
      </c>
      <c r="B349" s="381">
        <v>7568</v>
      </c>
      <c r="C349" s="381">
        <v>10604</v>
      </c>
      <c r="D349" s="381">
        <v>10072</v>
      </c>
      <c r="E349" s="381"/>
    </row>
    <row r="350" spans="1:5">
      <c r="A350" s="380">
        <v>44752</v>
      </c>
      <c r="B350" s="381">
        <v>7409</v>
      </c>
      <c r="C350" s="381">
        <v>10471</v>
      </c>
      <c r="D350" s="381">
        <v>9882</v>
      </c>
      <c r="E350" s="381"/>
    </row>
    <row r="351" spans="1:5">
      <c r="A351" s="380">
        <v>44759</v>
      </c>
      <c r="B351" s="381">
        <v>7234</v>
      </c>
      <c r="C351" s="381">
        <v>10393</v>
      </c>
      <c r="D351" s="381">
        <v>9993</v>
      </c>
      <c r="E351" s="381"/>
    </row>
    <row r="352" spans="1:5">
      <c r="A352" s="380">
        <v>44766</v>
      </c>
      <c r="B352" s="381">
        <v>6957</v>
      </c>
      <c r="C352" s="381">
        <v>10219</v>
      </c>
      <c r="D352" s="381">
        <v>10000</v>
      </c>
      <c r="E352" s="381"/>
    </row>
    <row r="353" spans="1:5">
      <c r="A353" s="380">
        <v>44773</v>
      </c>
      <c r="B353" s="381">
        <v>6593</v>
      </c>
      <c r="C353" s="381">
        <v>9641</v>
      </c>
      <c r="D353" s="381">
        <v>9940</v>
      </c>
      <c r="E353" s="381"/>
    </row>
    <row r="354" spans="1:5">
      <c r="A354" s="380">
        <v>44780</v>
      </c>
      <c r="B354" s="381">
        <v>6632</v>
      </c>
      <c r="C354" s="381">
        <v>10463</v>
      </c>
      <c r="D354" s="381">
        <v>9885</v>
      </c>
      <c r="E354" s="381"/>
    </row>
    <row r="355" spans="1:5">
      <c r="A355" s="380">
        <v>44787</v>
      </c>
      <c r="B355" s="381">
        <v>6149</v>
      </c>
      <c r="C355" s="381">
        <v>9986</v>
      </c>
      <c r="D355" s="381">
        <v>9484</v>
      </c>
      <c r="E355" s="381"/>
    </row>
    <row r="356" spans="1:5">
      <c r="A356" s="380">
        <v>44794</v>
      </c>
      <c r="B356" s="381">
        <v>5759</v>
      </c>
      <c r="C356" s="381">
        <v>10051</v>
      </c>
      <c r="D356" s="381">
        <v>9184</v>
      </c>
      <c r="E356" s="381"/>
    </row>
    <row r="357" spans="1:5">
      <c r="A357" s="380">
        <v>44801</v>
      </c>
      <c r="B357" s="381">
        <v>5419</v>
      </c>
      <c r="C357" s="381">
        <v>9979</v>
      </c>
      <c r="D357" s="381">
        <v>9085</v>
      </c>
      <c r="E357" s="381"/>
    </row>
    <row r="358" spans="1:5">
      <c r="A358" s="380">
        <v>44808</v>
      </c>
      <c r="B358" s="381">
        <v>4797</v>
      </c>
      <c r="C358" s="381">
        <v>9128</v>
      </c>
      <c r="D358" s="381">
        <v>8364</v>
      </c>
      <c r="E358" s="381"/>
    </row>
    <row r="359" spans="1:5">
      <c r="A359" s="380">
        <v>44815</v>
      </c>
      <c r="B359" s="381">
        <v>4314</v>
      </c>
      <c r="C359" s="381">
        <v>7854</v>
      </c>
      <c r="D359" s="381">
        <v>8704</v>
      </c>
      <c r="E359" s="381"/>
    </row>
    <row r="360" spans="1:5">
      <c r="A360" s="380">
        <v>44822</v>
      </c>
      <c r="B360" s="381">
        <v>3942</v>
      </c>
      <c r="C360" s="381">
        <v>7632</v>
      </c>
      <c r="D360" s="381">
        <v>8546</v>
      </c>
      <c r="E360" s="381"/>
    </row>
    <row r="361" spans="1:5">
      <c r="A361" s="380">
        <v>44829</v>
      </c>
      <c r="B361" s="381">
        <v>3441</v>
      </c>
      <c r="C361" s="381">
        <v>7278</v>
      </c>
      <c r="D361" s="381">
        <v>7657</v>
      </c>
      <c r="E361" s="381"/>
    </row>
    <row r="362" spans="1:5">
      <c r="A362" s="380">
        <v>44836</v>
      </c>
      <c r="B362" s="381">
        <v>2951</v>
      </c>
      <c r="C362" s="381">
        <v>7079</v>
      </c>
      <c r="D362" s="381">
        <v>6940</v>
      </c>
      <c r="E362" s="381"/>
    </row>
    <row r="363" spans="1:5">
      <c r="A363" s="380">
        <v>44843</v>
      </c>
      <c r="B363" s="381">
        <v>2435</v>
      </c>
      <c r="C363" s="381">
        <v>6361</v>
      </c>
      <c r="D363" s="381">
        <v>6290</v>
      </c>
      <c r="E363" s="381"/>
    </row>
    <row r="364" spans="1:5">
      <c r="A364" s="380">
        <v>44850</v>
      </c>
      <c r="B364" s="381">
        <v>2720</v>
      </c>
      <c r="C364" s="381">
        <v>5484</v>
      </c>
      <c r="D364" s="381">
        <v>6019</v>
      </c>
      <c r="E364" s="381"/>
    </row>
    <row r="365" spans="1:5">
      <c r="A365" s="380">
        <v>44857</v>
      </c>
      <c r="B365" s="381">
        <v>2546</v>
      </c>
      <c r="C365" s="381">
        <v>5148</v>
      </c>
      <c r="D365" s="381">
        <v>5797</v>
      </c>
      <c r="E365" s="381"/>
    </row>
    <row r="366" spans="1:5">
      <c r="A366" s="380">
        <v>44864</v>
      </c>
      <c r="B366" s="381">
        <v>2479</v>
      </c>
      <c r="C366" s="381">
        <v>4853</v>
      </c>
      <c r="D366" s="381">
        <v>5671</v>
      </c>
      <c r="E366" s="381"/>
    </row>
    <row r="367" spans="1:5">
      <c r="A367" s="380">
        <v>44871</v>
      </c>
      <c r="B367" s="381">
        <v>2702</v>
      </c>
      <c r="C367" s="381">
        <v>4755</v>
      </c>
      <c r="D367" s="381">
        <v>6296</v>
      </c>
      <c r="E367" s="381"/>
    </row>
    <row r="368" spans="1:5">
      <c r="A368" s="380">
        <v>44878</v>
      </c>
      <c r="B368" s="381">
        <v>2652</v>
      </c>
      <c r="C368" s="381">
        <v>4837</v>
      </c>
      <c r="D368" s="381">
        <v>5602</v>
      </c>
      <c r="E368" s="381"/>
    </row>
    <row r="369" spans="1:5">
      <c r="A369" s="380">
        <v>44885</v>
      </c>
      <c r="B369" s="381">
        <v>2563</v>
      </c>
      <c r="C369" s="381">
        <v>4267</v>
      </c>
      <c r="D369" s="381">
        <v>5435</v>
      </c>
      <c r="E369" s="381"/>
    </row>
    <row r="370" spans="1:5">
      <c r="A370" s="380">
        <v>44892</v>
      </c>
      <c r="B370" s="381">
        <v>1935</v>
      </c>
      <c r="C370" s="381">
        <v>4074</v>
      </c>
      <c r="D370" s="381">
        <v>4585</v>
      </c>
      <c r="E370" s="381"/>
    </row>
    <row r="371" spans="1:5">
      <c r="A371" s="380">
        <v>44899</v>
      </c>
      <c r="B371" s="381">
        <v>1426</v>
      </c>
      <c r="C371" s="381">
        <v>3974</v>
      </c>
      <c r="D371" s="381">
        <v>3723</v>
      </c>
      <c r="E371" s="381"/>
    </row>
    <row r="372" spans="1:5">
      <c r="A372" s="380">
        <v>44906</v>
      </c>
      <c r="B372" s="381">
        <v>1403</v>
      </c>
      <c r="C372" s="381">
        <v>3259</v>
      </c>
      <c r="D372" s="381">
        <v>3361</v>
      </c>
      <c r="E372" s="381"/>
    </row>
    <row r="373" spans="1:5">
      <c r="A373" s="380">
        <v>44913</v>
      </c>
      <c r="B373" s="381">
        <v>1415</v>
      </c>
      <c r="C373" s="381">
        <v>2168</v>
      </c>
      <c r="D373" s="381">
        <v>3252</v>
      </c>
      <c r="E373" s="381"/>
    </row>
    <row r="374" spans="1:5">
      <c r="A374" s="380">
        <v>44920</v>
      </c>
      <c r="B374" s="381">
        <v>1377</v>
      </c>
      <c r="C374" s="381">
        <v>2405</v>
      </c>
      <c r="D374" s="381">
        <v>2924</v>
      </c>
      <c r="E374" s="381"/>
    </row>
    <row r="375" spans="1:5">
      <c r="A375" s="380">
        <v>44927</v>
      </c>
      <c r="B375" s="381">
        <v>1382</v>
      </c>
      <c r="C375" s="381">
        <v>2741</v>
      </c>
      <c r="D375" s="381">
        <v>2898</v>
      </c>
      <c r="E375" s="381"/>
    </row>
    <row r="376" spans="1:5">
      <c r="A376" s="380">
        <v>44934</v>
      </c>
      <c r="B376" s="381">
        <v>1396</v>
      </c>
      <c r="C376" s="381">
        <v>2712</v>
      </c>
      <c r="D376" s="381">
        <v>2858</v>
      </c>
      <c r="E376" s="381"/>
    </row>
    <row r="377" spans="1:5">
      <c r="A377" s="380">
        <v>44941</v>
      </c>
      <c r="B377" s="381">
        <v>1361</v>
      </c>
      <c r="C377" s="381">
        <v>2978</v>
      </c>
      <c r="D377" s="381">
        <v>2812</v>
      </c>
      <c r="E377" s="381"/>
    </row>
    <row r="378" spans="1:5">
      <c r="A378" s="380">
        <v>44948</v>
      </c>
      <c r="B378" s="381">
        <v>1323</v>
      </c>
      <c r="C378" s="381">
        <v>3420</v>
      </c>
      <c r="D378" s="381">
        <v>2626</v>
      </c>
      <c r="E378" s="381"/>
    </row>
    <row r="379" spans="1:5">
      <c r="A379" s="380">
        <v>44955</v>
      </c>
      <c r="B379" s="381">
        <v>1325</v>
      </c>
      <c r="C379" s="381">
        <v>3420</v>
      </c>
      <c r="D379" s="381">
        <v>2641</v>
      </c>
      <c r="E379" s="381"/>
    </row>
    <row r="380" spans="1:5">
      <c r="A380" s="380">
        <v>44962</v>
      </c>
      <c r="B380" s="381">
        <v>1307</v>
      </c>
      <c r="C380" s="381">
        <v>2920</v>
      </c>
      <c r="D380" s="381">
        <v>2652</v>
      </c>
      <c r="E380" s="381"/>
    </row>
    <row r="381" spans="1:5">
      <c r="A381" s="380">
        <v>44969</v>
      </c>
      <c r="B381" s="381">
        <v>1295</v>
      </c>
      <c r="C381" s="381">
        <v>2920</v>
      </c>
      <c r="D381" s="381">
        <v>2595</v>
      </c>
      <c r="E381" s="381"/>
    </row>
    <row r="382" spans="1:5">
      <c r="A382" s="380">
        <v>44976</v>
      </c>
      <c r="B382" s="381">
        <v>1238</v>
      </c>
      <c r="C382" s="381">
        <v>2682</v>
      </c>
      <c r="D382" s="381">
        <v>2633</v>
      </c>
      <c r="E382" s="381"/>
    </row>
    <row r="383" spans="1:5">
      <c r="A383" s="380">
        <v>44983</v>
      </c>
      <c r="B383" s="381">
        <v>1164</v>
      </c>
      <c r="C383" s="381">
        <v>2617</v>
      </c>
      <c r="D383" s="381">
        <v>2597</v>
      </c>
      <c r="E383" s="381"/>
    </row>
    <row r="384" spans="1:5">
      <c r="A384" s="380">
        <v>44990</v>
      </c>
      <c r="B384" s="381">
        <v>1071</v>
      </c>
      <c r="C384" s="381">
        <v>2179</v>
      </c>
      <c r="D384" s="381">
        <v>2344</v>
      </c>
      <c r="E384" s="381"/>
    </row>
    <row r="385" spans="1:7">
      <c r="A385" s="380">
        <v>44997</v>
      </c>
      <c r="B385" s="381">
        <v>1040</v>
      </c>
      <c r="C385" s="381">
        <v>1515</v>
      </c>
      <c r="D385" s="381">
        <v>2265</v>
      </c>
      <c r="E385" s="381"/>
    </row>
    <row r="386" spans="1:7">
      <c r="A386" s="380">
        <v>45004</v>
      </c>
      <c r="B386" s="381">
        <v>1028</v>
      </c>
      <c r="C386" s="381">
        <v>1414</v>
      </c>
      <c r="D386" s="381">
        <v>2198</v>
      </c>
      <c r="E386" s="381"/>
    </row>
    <row r="387" spans="1:7">
      <c r="A387" s="380">
        <v>45011</v>
      </c>
      <c r="B387" s="381">
        <v>1016</v>
      </c>
      <c r="C387" s="381">
        <v>1335</v>
      </c>
      <c r="D387" s="381">
        <v>2123</v>
      </c>
      <c r="E387" s="381"/>
    </row>
    <row r="388" spans="1:7">
      <c r="A388" s="380">
        <v>45018</v>
      </c>
      <c r="B388" s="381">
        <v>1006</v>
      </c>
      <c r="C388" s="381">
        <v>1344</v>
      </c>
      <c r="D388" s="381">
        <v>2097</v>
      </c>
      <c r="E388" s="381"/>
    </row>
    <row r="389" spans="1:7">
      <c r="A389" s="380">
        <v>45025</v>
      </c>
      <c r="B389" s="381">
        <v>1000</v>
      </c>
      <c r="C389" s="381">
        <v>1427</v>
      </c>
      <c r="D389" s="381">
        <v>2171</v>
      </c>
      <c r="E389" s="381"/>
    </row>
    <row r="390" spans="1:7">
      <c r="A390" s="380">
        <v>45032</v>
      </c>
      <c r="B390" s="381">
        <v>1008</v>
      </c>
      <c r="C390" s="381">
        <v>1429</v>
      </c>
      <c r="D390" s="381">
        <v>2171</v>
      </c>
      <c r="E390" s="381"/>
    </row>
    <row r="391" spans="1:7">
      <c r="A391" s="380">
        <v>45039</v>
      </c>
      <c r="B391" s="381">
        <v>1725</v>
      </c>
      <c r="C391" s="381">
        <v>1410</v>
      </c>
      <c r="D391" s="381">
        <v>2510</v>
      </c>
      <c r="E391" s="381"/>
    </row>
    <row r="392" spans="1:7">
      <c r="A392" s="380">
        <v>45046</v>
      </c>
      <c r="B392" s="381">
        <v>1697</v>
      </c>
      <c r="C392" s="381">
        <v>1399</v>
      </c>
      <c r="D392" s="381">
        <v>2516</v>
      </c>
      <c r="E392" s="381"/>
    </row>
    <row r="393" spans="1:7">
      <c r="A393" s="380">
        <v>45053</v>
      </c>
      <c r="B393" s="381">
        <v>1516</v>
      </c>
      <c r="C393" s="381">
        <v>1392</v>
      </c>
      <c r="D393" s="381">
        <v>2410</v>
      </c>
      <c r="E393" s="381"/>
    </row>
    <row r="394" spans="1:7">
      <c r="A394" s="380">
        <v>45060</v>
      </c>
      <c r="B394" s="381">
        <v>1430</v>
      </c>
      <c r="C394" s="381">
        <v>1379</v>
      </c>
      <c r="D394" s="381">
        <v>2379</v>
      </c>
      <c r="E394" s="381"/>
    </row>
    <row r="395" spans="1:7">
      <c r="A395" s="380">
        <v>45067</v>
      </c>
      <c r="B395" s="381">
        <v>1540</v>
      </c>
      <c r="C395" s="381">
        <v>1385</v>
      </c>
      <c r="D395" s="381">
        <v>2321</v>
      </c>
      <c r="E395" s="381"/>
    </row>
    <row r="396" spans="1:7">
      <c r="A396" s="380">
        <v>45074</v>
      </c>
      <c r="B396" s="381">
        <v>1309</v>
      </c>
      <c r="C396" s="381">
        <v>1420</v>
      </c>
      <c r="D396" s="381">
        <v>2328</v>
      </c>
      <c r="E396" s="381"/>
    </row>
    <row r="397" spans="1:7">
      <c r="A397" s="380">
        <v>45081</v>
      </c>
      <c r="B397" s="381">
        <v>1324</v>
      </c>
      <c r="C397" s="381">
        <v>1319</v>
      </c>
      <c r="D397" s="381">
        <v>2351</v>
      </c>
      <c r="E397" s="381"/>
    </row>
    <row r="398" spans="1:7">
      <c r="A398" s="380">
        <v>45088</v>
      </c>
      <c r="B398" s="381">
        <v>1569</v>
      </c>
      <c r="C398" s="381">
        <v>1201</v>
      </c>
      <c r="D398" s="381">
        <v>2626</v>
      </c>
    </row>
    <row r="399" spans="1:7">
      <c r="G399" s="381"/>
    </row>
  </sheetData>
  <pageMargins left="0.7" right="0.7" top="0.75" bottom="0.75" header="0.3" footer="0.3"/>
  <pageSetup paperSize="9" orientation="portrait" horizontalDpi="3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c3-1</vt:lpstr>
      <vt:lpstr>c3-2</vt:lpstr>
      <vt:lpstr>c3-3</vt:lpstr>
      <vt:lpstr> c3-4</vt:lpstr>
      <vt:lpstr>c3-5</vt:lpstr>
      <vt:lpstr>c3-6</vt:lpstr>
      <vt:lpstr>c3-7</vt:lpstr>
      <vt:lpstr>cb3-8</vt:lpstr>
      <vt:lpstr>cb3-9</vt:lpstr>
      <vt:lpstr>cb3-10</vt:lpstr>
      <vt:lpstr>t3-1</vt:lpstr>
      <vt:lpstr>c3-11</vt:lpstr>
      <vt:lpstr>c3-12</vt:lpstr>
      <vt:lpstr>c3-13</vt:lpstr>
      <vt:lpstr>c3-14</vt:lpstr>
      <vt:lpstr>c3-15</vt:lpstr>
      <vt:lpstr>c3-16</vt:lpstr>
      <vt:lpstr>c3-17</vt:lpstr>
      <vt:lpstr>c3-18</vt:lpstr>
      <vt:lpstr>c3-19</vt:lpstr>
      <vt:lpstr>c3-20</vt:lpstr>
      <vt:lpstr>cb3-21</vt:lpstr>
      <vt:lpstr>cb3-22</vt:lpstr>
      <vt:lpstr>cb3-23</vt:lpstr>
      <vt:lpstr>c3-24</vt:lpstr>
      <vt:lpstr>c3-25</vt:lpstr>
      <vt:lpstr>c3-26</vt:lpstr>
      <vt:lpstr>c3-27</vt:lpstr>
      <vt:lpstr>c3-28</vt:lpstr>
      <vt:lpstr>c3-29</vt:lpstr>
      <vt:lpstr>c3-30</vt:lpstr>
      <vt:lpstr>c3-31</vt:lpstr>
      <vt:lpstr>3-32</vt:lpstr>
      <vt:lpstr>3-33</vt:lpstr>
      <vt:lpstr>c3-34</vt:lpstr>
      <vt:lpstr>c3-35</vt:lpstr>
      <vt:lpstr>c3-36</vt:lpstr>
      <vt:lpstr>c3-37</vt:lpstr>
      <vt:lpstr>c3-38</vt:lpstr>
      <vt:lpstr>cb3-39</vt:lpstr>
      <vt:lpstr>cb3-40</vt:lpstr>
      <vt:lpstr>cb3-41</vt:lpstr>
      <vt:lpstr>cb3-42</vt:lpstr>
      <vt:lpstr>cb3-43</vt:lpstr>
      <vt:lpstr>cb_3-44</vt:lpstr>
      <vt:lpstr>cb3-45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2023-06-21T16:26:30Z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